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\WRK_GRP\Power_Procurement\Historical_load_data\"/>
    </mc:Choice>
  </mc:AlternateContent>
  <xr:revisionPtr revIDLastSave="0" documentId="13_ncr:1_{376C7046-E1F8-4441-95FE-0A980D1C4CE3}" xr6:coauthVersionLast="47" xr6:coauthVersionMax="47" xr10:uidLastSave="{00000000-0000-0000-0000-000000000000}"/>
  <bookViews>
    <workbookView xWindow="11760" yWindow="885" windowWidth="20685" windowHeight="13530" xr2:uid="{00000000-000D-0000-FFFF-FFFF00000000}"/>
  </bookViews>
  <sheets>
    <sheet name="2007-2025" sheetId="1" r:id="rId1"/>
    <sheet name="2006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E18" i="1"/>
  <c r="E17" i="1"/>
  <c r="E16" i="1"/>
  <c r="E15" i="1"/>
  <c r="E14" i="1"/>
  <c r="E13" i="1"/>
  <c r="E12" i="1"/>
  <c r="E11" i="1"/>
  <c r="E10" i="1"/>
  <c r="E9" i="1"/>
  <c r="D35" i="1"/>
  <c r="C35" i="1"/>
  <c r="B35" i="1"/>
  <c r="E34" i="1"/>
  <c r="E33" i="1"/>
  <c r="E32" i="1"/>
  <c r="E31" i="1"/>
  <c r="E30" i="1"/>
  <c r="E29" i="1"/>
  <c r="E28" i="1"/>
  <c r="E27" i="1"/>
  <c r="E26" i="1"/>
  <c r="E25" i="1"/>
  <c r="D51" i="1"/>
  <c r="C51" i="1"/>
  <c r="B51" i="1"/>
  <c r="E50" i="1"/>
  <c r="E49" i="1"/>
  <c r="E48" i="1"/>
  <c r="E47" i="1"/>
  <c r="E46" i="1"/>
  <c r="E45" i="1"/>
  <c r="E44" i="1"/>
  <c r="E43" i="1"/>
  <c r="E42" i="1"/>
  <c r="E41" i="1"/>
  <c r="D67" i="1"/>
  <c r="C67" i="1"/>
  <c r="B67" i="1"/>
  <c r="E66" i="1"/>
  <c r="E65" i="1"/>
  <c r="E64" i="1"/>
  <c r="E63" i="1"/>
  <c r="E62" i="1"/>
  <c r="E61" i="1"/>
  <c r="E60" i="1"/>
  <c r="E59" i="1"/>
  <c r="E58" i="1"/>
  <c r="E57" i="1"/>
  <c r="D83" i="1"/>
  <c r="C83" i="1"/>
  <c r="B83" i="1"/>
  <c r="E82" i="1"/>
  <c r="E81" i="1"/>
  <c r="E80" i="1"/>
  <c r="E79" i="1"/>
  <c r="E78" i="1"/>
  <c r="E77" i="1"/>
  <c r="E76" i="1"/>
  <c r="E75" i="1"/>
  <c r="E74" i="1"/>
  <c r="E73" i="1"/>
  <c r="D99" i="1"/>
  <c r="C99" i="1"/>
  <c r="B99" i="1"/>
  <c r="E98" i="1"/>
  <c r="E97" i="1"/>
  <c r="E96" i="1"/>
  <c r="E95" i="1"/>
  <c r="E94" i="1"/>
  <c r="E93" i="1"/>
  <c r="E92" i="1"/>
  <c r="E91" i="1"/>
  <c r="E90" i="1"/>
  <c r="E89" i="1"/>
  <c r="D115" i="1"/>
  <c r="C115" i="1"/>
  <c r="B115" i="1"/>
  <c r="E114" i="1"/>
  <c r="E113" i="1"/>
  <c r="E112" i="1"/>
  <c r="E111" i="1"/>
  <c r="E110" i="1"/>
  <c r="E109" i="1"/>
  <c r="E108" i="1"/>
  <c r="E107" i="1"/>
  <c r="E106" i="1"/>
  <c r="E105" i="1"/>
  <c r="D131" i="1"/>
  <c r="C131" i="1"/>
  <c r="B131" i="1"/>
  <c r="E130" i="1"/>
  <c r="E129" i="1"/>
  <c r="E128" i="1"/>
  <c r="E127" i="1"/>
  <c r="E126" i="1"/>
  <c r="E125" i="1"/>
  <c r="E124" i="1"/>
  <c r="E123" i="1"/>
  <c r="E122" i="1"/>
  <c r="E121" i="1"/>
  <c r="D147" i="1"/>
  <c r="C147" i="1"/>
  <c r="B147" i="1"/>
  <c r="E146" i="1"/>
  <c r="E145" i="1"/>
  <c r="E144" i="1"/>
  <c r="E143" i="1"/>
  <c r="E142" i="1"/>
  <c r="E141" i="1"/>
  <c r="E140" i="1"/>
  <c r="E139" i="1"/>
  <c r="E138" i="1"/>
  <c r="E137" i="1"/>
  <c r="D163" i="1"/>
  <c r="C163" i="1"/>
  <c r="B163" i="1"/>
  <c r="E162" i="1"/>
  <c r="E161" i="1"/>
  <c r="E160" i="1"/>
  <c r="E159" i="1"/>
  <c r="E158" i="1"/>
  <c r="E157" i="1"/>
  <c r="E156" i="1"/>
  <c r="E155" i="1"/>
  <c r="E154" i="1"/>
  <c r="E153" i="1"/>
  <c r="D179" i="1"/>
  <c r="C179" i="1"/>
  <c r="B179" i="1"/>
  <c r="E178" i="1"/>
  <c r="E177" i="1"/>
  <c r="E176" i="1"/>
  <c r="E175" i="1"/>
  <c r="E174" i="1"/>
  <c r="E173" i="1"/>
  <c r="E172" i="1"/>
  <c r="E171" i="1"/>
  <c r="E170" i="1"/>
  <c r="E169" i="1"/>
  <c r="E185" i="1"/>
  <c r="E186" i="1"/>
  <c r="E187" i="1"/>
  <c r="E188" i="1"/>
  <c r="E189" i="1"/>
  <c r="E190" i="1"/>
  <c r="E191" i="1"/>
  <c r="E192" i="1"/>
  <c r="E193" i="1"/>
  <c r="E194" i="1"/>
  <c r="B195" i="1"/>
  <c r="C195" i="1"/>
  <c r="D195" i="1"/>
  <c r="E19" i="1" l="1"/>
  <c r="C20" i="1" s="1"/>
  <c r="E35" i="1"/>
  <c r="D36" i="1" s="1"/>
  <c r="E51" i="1"/>
  <c r="C52" i="1" s="1"/>
  <c r="E67" i="1"/>
  <c r="D68" i="1" s="1"/>
  <c r="E83" i="1"/>
  <c r="B84" i="1" s="1"/>
  <c r="E99" i="1"/>
  <c r="D100" i="1" s="1"/>
  <c r="E115" i="1"/>
  <c r="D116" i="1" s="1"/>
  <c r="E131" i="1"/>
  <c r="C132" i="1" s="1"/>
  <c r="E147" i="1"/>
  <c r="D148" i="1" s="1"/>
  <c r="E179" i="1"/>
  <c r="B180" i="1" s="1"/>
  <c r="E163" i="1"/>
  <c r="B164" i="1" s="1"/>
  <c r="E195" i="1"/>
  <c r="D196" i="1" s="1"/>
  <c r="D212" i="1"/>
  <c r="C212" i="1"/>
  <c r="B212" i="1"/>
  <c r="E211" i="1"/>
  <c r="E210" i="1"/>
  <c r="E209" i="1"/>
  <c r="E208" i="1"/>
  <c r="E207" i="1"/>
  <c r="E206" i="1"/>
  <c r="E205" i="1"/>
  <c r="E204" i="1"/>
  <c r="E203" i="1"/>
  <c r="E202" i="1"/>
  <c r="D228" i="1"/>
  <c r="C228" i="1"/>
  <c r="B228" i="1"/>
  <c r="E227" i="1"/>
  <c r="E226" i="1"/>
  <c r="E225" i="1"/>
  <c r="E224" i="1"/>
  <c r="E223" i="1"/>
  <c r="E222" i="1"/>
  <c r="E221" i="1"/>
  <c r="E220" i="1"/>
  <c r="E219" i="1"/>
  <c r="E218" i="1"/>
  <c r="D244" i="1"/>
  <c r="C244" i="1"/>
  <c r="B244" i="1"/>
  <c r="E243" i="1"/>
  <c r="E242" i="1"/>
  <c r="E241" i="1"/>
  <c r="E240" i="1"/>
  <c r="E239" i="1"/>
  <c r="E238" i="1"/>
  <c r="E237" i="1"/>
  <c r="E236" i="1"/>
  <c r="E235" i="1"/>
  <c r="E234" i="1"/>
  <c r="D260" i="1"/>
  <c r="C260" i="1"/>
  <c r="B260" i="1"/>
  <c r="E259" i="1"/>
  <c r="E258" i="1"/>
  <c r="E257" i="1"/>
  <c r="E256" i="1"/>
  <c r="E255" i="1"/>
  <c r="E254" i="1"/>
  <c r="E253" i="1"/>
  <c r="E252" i="1"/>
  <c r="E251" i="1"/>
  <c r="E250" i="1"/>
  <c r="D276" i="1"/>
  <c r="C276" i="1"/>
  <c r="B276" i="1"/>
  <c r="E275" i="1"/>
  <c r="E274" i="1"/>
  <c r="E273" i="1"/>
  <c r="E272" i="1"/>
  <c r="E271" i="1"/>
  <c r="E270" i="1"/>
  <c r="E269" i="1"/>
  <c r="E268" i="1"/>
  <c r="E267" i="1"/>
  <c r="E266" i="1"/>
  <c r="D340" i="1"/>
  <c r="C340" i="1"/>
  <c r="B340" i="1"/>
  <c r="E339" i="1"/>
  <c r="E338" i="1"/>
  <c r="E337" i="1"/>
  <c r="E336" i="1"/>
  <c r="E335" i="1"/>
  <c r="E334" i="1"/>
  <c r="E333" i="1"/>
  <c r="E332" i="1"/>
  <c r="E331" i="1"/>
  <c r="E330" i="1"/>
  <c r="D323" i="1"/>
  <c r="C323" i="1"/>
  <c r="B323" i="1"/>
  <c r="E322" i="1"/>
  <c r="E321" i="1"/>
  <c r="E320" i="1"/>
  <c r="E319" i="1"/>
  <c r="E318" i="1"/>
  <c r="E317" i="1"/>
  <c r="E316" i="1"/>
  <c r="E315" i="1"/>
  <c r="E314" i="1"/>
  <c r="E313" i="1"/>
  <c r="D307" i="1"/>
  <c r="C307" i="1"/>
  <c r="B307" i="1"/>
  <c r="E306" i="1"/>
  <c r="E305" i="1"/>
  <c r="E304" i="1"/>
  <c r="E303" i="1"/>
  <c r="E302" i="1"/>
  <c r="E301" i="1"/>
  <c r="E300" i="1"/>
  <c r="E299" i="1"/>
  <c r="E298" i="1"/>
  <c r="E297" i="1"/>
  <c r="D291" i="1"/>
  <c r="C291" i="1"/>
  <c r="B291" i="1"/>
  <c r="E290" i="1"/>
  <c r="E289" i="1"/>
  <c r="E288" i="1"/>
  <c r="E287" i="1"/>
  <c r="E286" i="1"/>
  <c r="E285" i="1"/>
  <c r="E284" i="1"/>
  <c r="E283" i="1"/>
  <c r="E282" i="1"/>
  <c r="E281" i="1"/>
  <c r="D388" i="1"/>
  <c r="C388" i="1"/>
  <c r="B388" i="1"/>
  <c r="E387" i="1"/>
  <c r="E386" i="1"/>
  <c r="E385" i="1"/>
  <c r="E384" i="1"/>
  <c r="E383" i="1"/>
  <c r="E382" i="1"/>
  <c r="E381" i="1"/>
  <c r="E380" i="1"/>
  <c r="E379" i="1"/>
  <c r="E378" i="1"/>
  <c r="D372" i="1"/>
  <c r="C372" i="1"/>
  <c r="B372" i="1"/>
  <c r="E371" i="1"/>
  <c r="E370" i="1"/>
  <c r="E369" i="1"/>
  <c r="E368" i="1"/>
  <c r="E367" i="1"/>
  <c r="E366" i="1"/>
  <c r="E365" i="1"/>
  <c r="E364" i="1"/>
  <c r="E363" i="1"/>
  <c r="E362" i="1"/>
  <c r="D356" i="1"/>
  <c r="C356" i="1"/>
  <c r="B356" i="1"/>
  <c r="E355" i="1"/>
  <c r="E354" i="1"/>
  <c r="E353" i="1"/>
  <c r="E352" i="1"/>
  <c r="E351" i="1"/>
  <c r="E350" i="1"/>
  <c r="E349" i="1"/>
  <c r="E348" i="1"/>
  <c r="E347" i="1"/>
  <c r="E346" i="1"/>
  <c r="D437" i="1"/>
  <c r="C437" i="1"/>
  <c r="B437" i="1"/>
  <c r="E436" i="1"/>
  <c r="E435" i="1"/>
  <c r="E434" i="1"/>
  <c r="E433" i="1"/>
  <c r="E432" i="1"/>
  <c r="E431" i="1"/>
  <c r="E430" i="1"/>
  <c r="E429" i="1"/>
  <c r="E428" i="1"/>
  <c r="E427" i="1"/>
  <c r="D421" i="1"/>
  <c r="C421" i="1"/>
  <c r="B421" i="1"/>
  <c r="E420" i="1"/>
  <c r="E419" i="1"/>
  <c r="E418" i="1"/>
  <c r="E417" i="1"/>
  <c r="E416" i="1"/>
  <c r="E415" i="1"/>
  <c r="E414" i="1"/>
  <c r="E413" i="1"/>
  <c r="E412" i="1"/>
  <c r="E411" i="1"/>
  <c r="D405" i="1"/>
  <c r="C405" i="1"/>
  <c r="B405" i="1"/>
  <c r="E404" i="1"/>
  <c r="E403" i="1"/>
  <c r="E402" i="1"/>
  <c r="E401" i="1"/>
  <c r="E400" i="1"/>
  <c r="E399" i="1"/>
  <c r="E398" i="1"/>
  <c r="E397" i="1"/>
  <c r="E396" i="1"/>
  <c r="E395" i="1"/>
  <c r="D20" i="1" l="1"/>
  <c r="B20" i="1"/>
  <c r="E20" i="1" s="1"/>
  <c r="C36" i="1"/>
  <c r="B36" i="1"/>
  <c r="B52" i="1"/>
  <c r="D52" i="1"/>
  <c r="C68" i="1"/>
  <c r="B68" i="1"/>
  <c r="D84" i="1"/>
  <c r="C84" i="1"/>
  <c r="C100" i="1"/>
  <c r="B100" i="1"/>
  <c r="C116" i="1"/>
  <c r="B116" i="1"/>
  <c r="D132" i="1"/>
  <c r="B132" i="1"/>
  <c r="E132" i="1" s="1"/>
  <c r="C148" i="1"/>
  <c r="B148" i="1"/>
  <c r="C164" i="1"/>
  <c r="D180" i="1"/>
  <c r="C180" i="1"/>
  <c r="C196" i="1"/>
  <c r="D164" i="1"/>
  <c r="B196" i="1"/>
  <c r="E212" i="1"/>
  <c r="E228" i="1"/>
  <c r="E244" i="1"/>
  <c r="C245" i="1" s="1"/>
  <c r="E260" i="1"/>
  <c r="D261" i="1" s="1"/>
  <c r="E291" i="1"/>
  <c r="B292" i="1" s="1"/>
  <c r="E276" i="1"/>
  <c r="B277" i="1" s="1"/>
  <c r="E372" i="1"/>
  <c r="B373" i="1" s="1"/>
  <c r="E307" i="1"/>
  <c r="B308" i="1" s="1"/>
  <c r="E421" i="1"/>
  <c r="C422" i="1" s="1"/>
  <c r="E356" i="1"/>
  <c r="B357" i="1" s="1"/>
  <c r="E323" i="1"/>
  <c r="C324" i="1" s="1"/>
  <c r="E340" i="1"/>
  <c r="E388" i="1"/>
  <c r="D389" i="1" s="1"/>
  <c r="E405" i="1"/>
  <c r="B406" i="1" s="1"/>
  <c r="E437" i="1"/>
  <c r="B438" i="1" s="1"/>
  <c r="E36" i="1" l="1"/>
  <c r="E52" i="1"/>
  <c r="E68" i="1"/>
  <c r="E180" i="1"/>
  <c r="E84" i="1"/>
  <c r="E100" i="1"/>
  <c r="E116" i="1"/>
  <c r="E148" i="1"/>
  <c r="E164" i="1"/>
  <c r="E196" i="1"/>
  <c r="C213" i="1"/>
  <c r="B213" i="1"/>
  <c r="D213" i="1"/>
  <c r="D245" i="1"/>
  <c r="B245" i="1"/>
  <c r="B229" i="1"/>
  <c r="C229" i="1"/>
  <c r="D229" i="1"/>
  <c r="C261" i="1"/>
  <c r="B261" i="1"/>
  <c r="C292" i="1"/>
  <c r="D292" i="1"/>
  <c r="D422" i="1"/>
  <c r="D308" i="1"/>
  <c r="C308" i="1"/>
  <c r="C373" i="1"/>
  <c r="D277" i="1"/>
  <c r="C277" i="1"/>
  <c r="D357" i="1"/>
  <c r="C357" i="1"/>
  <c r="D373" i="1"/>
  <c r="B422" i="1"/>
  <c r="D341" i="1"/>
  <c r="C341" i="1"/>
  <c r="B341" i="1"/>
  <c r="C389" i="1"/>
  <c r="B324" i="1"/>
  <c r="B389" i="1"/>
  <c r="D324" i="1"/>
  <c r="D438" i="1"/>
  <c r="C438" i="1"/>
  <c r="D406" i="1"/>
  <c r="C406" i="1"/>
  <c r="E308" i="1" l="1"/>
  <c r="E422" i="1"/>
  <c r="E261" i="1"/>
  <c r="E213" i="1"/>
  <c r="E245" i="1"/>
  <c r="E229" i="1"/>
  <c r="E373" i="1"/>
  <c r="E292" i="1"/>
  <c r="E277" i="1"/>
  <c r="E357" i="1"/>
  <c r="E389" i="1"/>
  <c r="E438" i="1"/>
  <c r="E324" i="1"/>
  <c r="E341" i="1"/>
  <c r="E406" i="1"/>
  <c r="D454" i="1" l="1"/>
  <c r="C454" i="1"/>
  <c r="B454" i="1"/>
  <c r="E453" i="1"/>
  <c r="E452" i="1"/>
  <c r="E451" i="1"/>
  <c r="E450" i="1"/>
  <c r="E449" i="1"/>
  <c r="E448" i="1"/>
  <c r="E447" i="1"/>
  <c r="E446" i="1"/>
  <c r="E445" i="1"/>
  <c r="E444" i="1"/>
  <c r="D470" i="1"/>
  <c r="C470" i="1"/>
  <c r="B470" i="1"/>
  <c r="E469" i="1"/>
  <c r="E468" i="1"/>
  <c r="E467" i="1"/>
  <c r="E466" i="1"/>
  <c r="E465" i="1"/>
  <c r="E464" i="1"/>
  <c r="E463" i="1"/>
  <c r="E462" i="1"/>
  <c r="E461" i="1"/>
  <c r="E460" i="1"/>
  <c r="D486" i="1"/>
  <c r="C486" i="1"/>
  <c r="B486" i="1"/>
  <c r="E485" i="1"/>
  <c r="E484" i="1"/>
  <c r="E483" i="1"/>
  <c r="E482" i="1"/>
  <c r="E481" i="1"/>
  <c r="E480" i="1"/>
  <c r="E479" i="1"/>
  <c r="E478" i="1"/>
  <c r="E477" i="1"/>
  <c r="E476" i="1"/>
  <c r="E454" i="1" l="1"/>
  <c r="B455" i="1" s="1"/>
  <c r="E470" i="1"/>
  <c r="D471" i="1" s="1"/>
  <c r="E486" i="1"/>
  <c r="C487" i="1" s="1"/>
  <c r="D455" i="1" l="1"/>
  <c r="C471" i="1"/>
  <c r="C455" i="1"/>
  <c r="B471" i="1"/>
  <c r="B487" i="1"/>
  <c r="D487" i="1"/>
  <c r="E471" i="1" l="1"/>
  <c r="E455" i="1"/>
  <c r="E487" i="1"/>
  <c r="D502" i="1"/>
  <c r="C502" i="1"/>
  <c r="B502" i="1"/>
  <c r="E501" i="1"/>
  <c r="E500" i="1"/>
  <c r="E499" i="1"/>
  <c r="E498" i="1"/>
  <c r="E497" i="1"/>
  <c r="E496" i="1"/>
  <c r="E495" i="1"/>
  <c r="E494" i="1"/>
  <c r="E493" i="1"/>
  <c r="E492" i="1"/>
  <c r="D518" i="1"/>
  <c r="E508" i="1"/>
  <c r="E502" i="1" l="1"/>
  <c r="B503" i="1" s="1"/>
  <c r="C518" i="1"/>
  <c r="B518" i="1"/>
  <c r="E517" i="1"/>
  <c r="E516" i="1"/>
  <c r="E515" i="1"/>
  <c r="E514" i="1"/>
  <c r="E513" i="1"/>
  <c r="E512" i="1"/>
  <c r="E511" i="1"/>
  <c r="E510" i="1"/>
  <c r="E509" i="1"/>
  <c r="E524" i="1"/>
  <c r="E525" i="1"/>
  <c r="E526" i="1"/>
  <c r="E527" i="1"/>
  <c r="E528" i="1"/>
  <c r="E529" i="1"/>
  <c r="E530" i="1"/>
  <c r="E531" i="1"/>
  <c r="E532" i="1"/>
  <c r="E533" i="1"/>
  <c r="B534" i="1"/>
  <c r="C534" i="1"/>
  <c r="D534" i="1"/>
  <c r="E540" i="1"/>
  <c r="E541" i="1"/>
  <c r="E542" i="1"/>
  <c r="E543" i="1"/>
  <c r="E544" i="1"/>
  <c r="E545" i="1"/>
  <c r="E546" i="1"/>
  <c r="E547" i="1"/>
  <c r="E548" i="1"/>
  <c r="E549" i="1"/>
  <c r="B550" i="1"/>
  <c r="C550" i="1"/>
  <c r="D550" i="1"/>
  <c r="E534" i="1" l="1"/>
  <c r="D535" i="1" s="1"/>
  <c r="D503" i="1"/>
  <c r="C503" i="1"/>
  <c r="E518" i="1"/>
  <c r="E550" i="1"/>
  <c r="B551" i="1" s="1"/>
  <c r="E503" i="1" l="1"/>
  <c r="C535" i="1"/>
  <c r="B535" i="1"/>
  <c r="D519" i="1"/>
  <c r="C519" i="1"/>
  <c r="B519" i="1"/>
  <c r="C551" i="1"/>
  <c r="D551" i="1"/>
  <c r="E535" i="1" l="1"/>
  <c r="E519" i="1"/>
  <c r="E551" i="1"/>
  <c r="D566" i="1"/>
  <c r="C566" i="1"/>
  <c r="B566" i="1"/>
  <c r="E565" i="1"/>
  <c r="E564" i="1"/>
  <c r="E563" i="1"/>
  <c r="E562" i="1"/>
  <c r="E561" i="1"/>
  <c r="E560" i="1"/>
  <c r="E559" i="1"/>
  <c r="E558" i="1"/>
  <c r="E557" i="1"/>
  <c r="E556" i="1"/>
  <c r="D582" i="1"/>
  <c r="C582" i="1"/>
  <c r="B582" i="1"/>
  <c r="E581" i="1"/>
  <c r="E580" i="1"/>
  <c r="E579" i="1"/>
  <c r="E578" i="1"/>
  <c r="E577" i="1"/>
  <c r="E576" i="1"/>
  <c r="E575" i="1"/>
  <c r="E574" i="1"/>
  <c r="E573" i="1"/>
  <c r="E572" i="1"/>
  <c r="E566" i="1" l="1"/>
  <c r="B567" i="1" s="1"/>
  <c r="E582" i="1"/>
  <c r="B583" i="1" s="1"/>
  <c r="C583" i="1" l="1"/>
  <c r="D567" i="1"/>
  <c r="D583" i="1"/>
  <c r="C567" i="1"/>
  <c r="D598" i="1"/>
  <c r="C598" i="1"/>
  <c r="B598" i="1"/>
  <c r="E597" i="1"/>
  <c r="E596" i="1"/>
  <c r="E595" i="1"/>
  <c r="E594" i="1"/>
  <c r="E593" i="1"/>
  <c r="E592" i="1"/>
  <c r="E591" i="1"/>
  <c r="E590" i="1"/>
  <c r="E589" i="1"/>
  <c r="E588" i="1"/>
  <c r="E604" i="1"/>
  <c r="E583" i="1" l="1"/>
  <c r="E567" i="1"/>
  <c r="E598" i="1"/>
  <c r="D599" i="1" s="1"/>
  <c r="C599" i="1" l="1"/>
  <c r="B599" i="1"/>
  <c r="E599" i="1" l="1"/>
  <c r="D614" i="1"/>
  <c r="C614" i="1"/>
  <c r="B614" i="1"/>
  <c r="E613" i="1"/>
  <c r="E612" i="1"/>
  <c r="E611" i="1"/>
  <c r="E610" i="1"/>
  <c r="E609" i="1"/>
  <c r="E608" i="1"/>
  <c r="E607" i="1"/>
  <c r="E606" i="1"/>
  <c r="E605" i="1"/>
  <c r="D630" i="1"/>
  <c r="C630" i="1"/>
  <c r="B630" i="1"/>
  <c r="E629" i="1"/>
  <c r="E628" i="1"/>
  <c r="E627" i="1"/>
  <c r="E626" i="1"/>
  <c r="E625" i="1"/>
  <c r="E624" i="1"/>
  <c r="E623" i="1"/>
  <c r="E622" i="1"/>
  <c r="E621" i="1"/>
  <c r="E620" i="1"/>
  <c r="D646" i="1"/>
  <c r="C646" i="1"/>
  <c r="B646" i="1"/>
  <c r="E645" i="1"/>
  <c r="E644" i="1"/>
  <c r="E643" i="1"/>
  <c r="E642" i="1"/>
  <c r="E641" i="1"/>
  <c r="E640" i="1"/>
  <c r="E639" i="1"/>
  <c r="E638" i="1"/>
  <c r="E637" i="1"/>
  <c r="E636" i="1"/>
  <c r="D662" i="1"/>
  <c r="C662" i="1"/>
  <c r="B662" i="1"/>
  <c r="E661" i="1"/>
  <c r="E660" i="1"/>
  <c r="E659" i="1"/>
  <c r="E658" i="1"/>
  <c r="E657" i="1"/>
  <c r="E656" i="1"/>
  <c r="E655" i="1"/>
  <c r="E654" i="1"/>
  <c r="E653" i="1"/>
  <c r="E652" i="1"/>
  <c r="D689" i="1"/>
  <c r="C689" i="1"/>
  <c r="B689" i="1"/>
  <c r="E688" i="1"/>
  <c r="E687" i="1"/>
  <c r="E686" i="1"/>
  <c r="E685" i="1"/>
  <c r="E684" i="1"/>
  <c r="E683" i="1"/>
  <c r="E682" i="1"/>
  <c r="E681" i="1"/>
  <c r="E680" i="1"/>
  <c r="E679" i="1"/>
  <c r="D716" i="1"/>
  <c r="C716" i="1"/>
  <c r="B716" i="1"/>
  <c r="E715" i="1"/>
  <c r="E714" i="1"/>
  <c r="E713" i="1"/>
  <c r="E712" i="1"/>
  <c r="E711" i="1"/>
  <c r="E710" i="1"/>
  <c r="E709" i="1"/>
  <c r="E708" i="1"/>
  <c r="E707" i="1"/>
  <c r="E706" i="1"/>
  <c r="D743" i="1"/>
  <c r="C743" i="1"/>
  <c r="B743" i="1"/>
  <c r="E742" i="1"/>
  <c r="E741" i="1"/>
  <c r="E740" i="1"/>
  <c r="E739" i="1"/>
  <c r="E738" i="1"/>
  <c r="E737" i="1"/>
  <c r="E736" i="1"/>
  <c r="E735" i="1"/>
  <c r="E734" i="1"/>
  <c r="E733" i="1"/>
  <c r="D770" i="1"/>
  <c r="C770" i="1"/>
  <c r="B770" i="1"/>
  <c r="E769" i="1"/>
  <c r="E768" i="1"/>
  <c r="E767" i="1"/>
  <c r="E766" i="1"/>
  <c r="E765" i="1"/>
  <c r="E764" i="1"/>
  <c r="E763" i="1"/>
  <c r="E762" i="1"/>
  <c r="E761" i="1"/>
  <c r="E760" i="1"/>
  <c r="D797" i="1"/>
  <c r="C797" i="1"/>
  <c r="B797" i="1"/>
  <c r="E796" i="1"/>
  <c r="E795" i="1"/>
  <c r="E794" i="1"/>
  <c r="E793" i="1"/>
  <c r="E792" i="1"/>
  <c r="E791" i="1"/>
  <c r="E790" i="1"/>
  <c r="E789" i="1"/>
  <c r="E788" i="1"/>
  <c r="E787" i="1"/>
  <c r="D824" i="1"/>
  <c r="C824" i="1"/>
  <c r="B824" i="1"/>
  <c r="E823" i="1"/>
  <c r="E822" i="1"/>
  <c r="E821" i="1"/>
  <c r="E820" i="1"/>
  <c r="E819" i="1"/>
  <c r="E818" i="1"/>
  <c r="E817" i="1"/>
  <c r="E816" i="1"/>
  <c r="E815" i="1"/>
  <c r="E814" i="1"/>
  <c r="D850" i="1"/>
  <c r="C850" i="1"/>
  <c r="B850" i="1"/>
  <c r="E849" i="1"/>
  <c r="E848" i="1"/>
  <c r="E847" i="1"/>
  <c r="E846" i="1"/>
  <c r="E845" i="1"/>
  <c r="E844" i="1"/>
  <c r="E843" i="1"/>
  <c r="E842" i="1"/>
  <c r="E841" i="1"/>
  <c r="E840" i="1"/>
  <c r="D876" i="1"/>
  <c r="C876" i="1"/>
  <c r="B876" i="1"/>
  <c r="E875" i="1"/>
  <c r="E874" i="1"/>
  <c r="E873" i="1"/>
  <c r="E872" i="1"/>
  <c r="E871" i="1"/>
  <c r="E870" i="1"/>
  <c r="E869" i="1"/>
  <c r="E868" i="1"/>
  <c r="E867" i="1"/>
  <c r="E866" i="1"/>
  <c r="D902" i="1"/>
  <c r="C902" i="1"/>
  <c r="B902" i="1"/>
  <c r="E901" i="1"/>
  <c r="E900" i="1"/>
  <c r="E899" i="1"/>
  <c r="E898" i="1"/>
  <c r="E897" i="1"/>
  <c r="E896" i="1"/>
  <c r="E895" i="1"/>
  <c r="E894" i="1"/>
  <c r="E893" i="1"/>
  <c r="E892" i="1"/>
  <c r="D928" i="1"/>
  <c r="C928" i="1"/>
  <c r="B928" i="1"/>
  <c r="E927" i="1"/>
  <c r="E926" i="1"/>
  <c r="E925" i="1"/>
  <c r="E924" i="1"/>
  <c r="E923" i="1"/>
  <c r="E922" i="1"/>
  <c r="E921" i="1"/>
  <c r="E920" i="1"/>
  <c r="E919" i="1"/>
  <c r="E918" i="1"/>
  <c r="D954" i="1"/>
  <c r="C954" i="1"/>
  <c r="B954" i="1"/>
  <c r="E953" i="1"/>
  <c r="E952" i="1"/>
  <c r="E951" i="1"/>
  <c r="E950" i="1"/>
  <c r="E949" i="1"/>
  <c r="E948" i="1"/>
  <c r="E947" i="1"/>
  <c r="E946" i="1"/>
  <c r="E945" i="1"/>
  <c r="E944" i="1"/>
  <c r="D980" i="1"/>
  <c r="C980" i="1"/>
  <c r="B980" i="1"/>
  <c r="E979" i="1"/>
  <c r="E978" i="1"/>
  <c r="E977" i="1"/>
  <c r="E976" i="1"/>
  <c r="E975" i="1"/>
  <c r="E974" i="1"/>
  <c r="E973" i="1"/>
  <c r="E972" i="1"/>
  <c r="E971" i="1"/>
  <c r="E970" i="1"/>
  <c r="D1006" i="1"/>
  <c r="C1006" i="1"/>
  <c r="B1006" i="1"/>
  <c r="E1005" i="1"/>
  <c r="E1004" i="1"/>
  <c r="E1003" i="1"/>
  <c r="E1002" i="1"/>
  <c r="E1001" i="1"/>
  <c r="E1000" i="1"/>
  <c r="E999" i="1"/>
  <c r="E998" i="1"/>
  <c r="E997" i="1"/>
  <c r="E996" i="1"/>
  <c r="D1032" i="1"/>
  <c r="C1032" i="1"/>
  <c r="B1032" i="1"/>
  <c r="E1031" i="1"/>
  <c r="E1030" i="1"/>
  <c r="E1029" i="1"/>
  <c r="E1028" i="1"/>
  <c r="E1027" i="1"/>
  <c r="E1026" i="1"/>
  <c r="E1025" i="1"/>
  <c r="E1024" i="1"/>
  <c r="E1023" i="1"/>
  <c r="E1022" i="1"/>
  <c r="D1058" i="1"/>
  <c r="C1058" i="1"/>
  <c r="B1058" i="1"/>
  <c r="E1057" i="1"/>
  <c r="E1056" i="1"/>
  <c r="E1055" i="1"/>
  <c r="E1054" i="1"/>
  <c r="E1053" i="1"/>
  <c r="E1052" i="1"/>
  <c r="E1051" i="1"/>
  <c r="E1050" i="1"/>
  <c r="E1049" i="1"/>
  <c r="E1048" i="1"/>
  <c r="D1084" i="1"/>
  <c r="C1084" i="1"/>
  <c r="B1084" i="1"/>
  <c r="E1083" i="1"/>
  <c r="E1082" i="1"/>
  <c r="E1081" i="1"/>
  <c r="E1080" i="1"/>
  <c r="E1079" i="1"/>
  <c r="E1078" i="1"/>
  <c r="E1077" i="1"/>
  <c r="E1076" i="1"/>
  <c r="E1075" i="1"/>
  <c r="E1074" i="1"/>
  <c r="D1110" i="1"/>
  <c r="C1110" i="1"/>
  <c r="B1110" i="1"/>
  <c r="E1109" i="1"/>
  <c r="E1108" i="1"/>
  <c r="E1107" i="1"/>
  <c r="E1106" i="1"/>
  <c r="E1105" i="1"/>
  <c r="E1104" i="1"/>
  <c r="E1103" i="1"/>
  <c r="E1102" i="1"/>
  <c r="E1101" i="1"/>
  <c r="E1100" i="1"/>
  <c r="D1136" i="1"/>
  <c r="C1136" i="1"/>
  <c r="B1136" i="1"/>
  <c r="E1135" i="1"/>
  <c r="E1134" i="1"/>
  <c r="E1133" i="1"/>
  <c r="E1132" i="1"/>
  <c r="E1131" i="1"/>
  <c r="E1130" i="1"/>
  <c r="E1129" i="1"/>
  <c r="E1128" i="1"/>
  <c r="E1127" i="1"/>
  <c r="E1126" i="1"/>
  <c r="D1162" i="1"/>
  <c r="C1162" i="1"/>
  <c r="B1162" i="1"/>
  <c r="E1161" i="1"/>
  <c r="E1160" i="1"/>
  <c r="E1159" i="1"/>
  <c r="E1158" i="1"/>
  <c r="E1157" i="1"/>
  <c r="E1156" i="1"/>
  <c r="E1155" i="1"/>
  <c r="E1154" i="1"/>
  <c r="E1153" i="1"/>
  <c r="E1152" i="1"/>
  <c r="D1188" i="1"/>
  <c r="C1188" i="1"/>
  <c r="B1188" i="1"/>
  <c r="E1187" i="1"/>
  <c r="E1186" i="1"/>
  <c r="E1185" i="1"/>
  <c r="E1184" i="1"/>
  <c r="E1183" i="1"/>
  <c r="E1182" i="1"/>
  <c r="E1181" i="1"/>
  <c r="E1180" i="1"/>
  <c r="E1179" i="1"/>
  <c r="E1178" i="1"/>
  <c r="D1214" i="1"/>
  <c r="C1214" i="1"/>
  <c r="B1214" i="1"/>
  <c r="E1213" i="1"/>
  <c r="E1212" i="1"/>
  <c r="E1211" i="1"/>
  <c r="E1210" i="1"/>
  <c r="E1209" i="1"/>
  <c r="E1208" i="1"/>
  <c r="E1207" i="1"/>
  <c r="E1206" i="1"/>
  <c r="E1205" i="1"/>
  <c r="E1204" i="1"/>
  <c r="D1240" i="1"/>
  <c r="C1240" i="1"/>
  <c r="B1240" i="1"/>
  <c r="E1239" i="1"/>
  <c r="E1238" i="1"/>
  <c r="E1237" i="1"/>
  <c r="E1236" i="1"/>
  <c r="E1235" i="1"/>
  <c r="E1234" i="1"/>
  <c r="E1233" i="1"/>
  <c r="E1232" i="1"/>
  <c r="E1231" i="1"/>
  <c r="E1230" i="1"/>
  <c r="D1266" i="1"/>
  <c r="C1266" i="1"/>
  <c r="B1266" i="1"/>
  <c r="E1265" i="1"/>
  <c r="E1264" i="1"/>
  <c r="E1263" i="1"/>
  <c r="E1262" i="1"/>
  <c r="E1261" i="1"/>
  <c r="E1260" i="1"/>
  <c r="E1259" i="1"/>
  <c r="E1258" i="1"/>
  <c r="E1257" i="1"/>
  <c r="E1256" i="1"/>
  <c r="D1291" i="1"/>
  <c r="C1291" i="1"/>
  <c r="B1291" i="1"/>
  <c r="E1290" i="1"/>
  <c r="E1289" i="1"/>
  <c r="E1288" i="1"/>
  <c r="E1287" i="1"/>
  <c r="E1286" i="1"/>
  <c r="E1285" i="1"/>
  <c r="E1284" i="1"/>
  <c r="E1283" i="1"/>
  <c r="E1282" i="1"/>
  <c r="E1281" i="1"/>
  <c r="D1316" i="1"/>
  <c r="C1316" i="1"/>
  <c r="B1316" i="1"/>
  <c r="E1315" i="1"/>
  <c r="E1314" i="1"/>
  <c r="E1313" i="1"/>
  <c r="E1312" i="1"/>
  <c r="E1311" i="1"/>
  <c r="E1310" i="1"/>
  <c r="E1309" i="1"/>
  <c r="E1308" i="1"/>
  <c r="E1307" i="1"/>
  <c r="E1306" i="1"/>
  <c r="D1341" i="1"/>
  <c r="C1341" i="1"/>
  <c r="B1341" i="1"/>
  <c r="E1340" i="1"/>
  <c r="E1339" i="1"/>
  <c r="E1338" i="1"/>
  <c r="E1337" i="1"/>
  <c r="E1336" i="1"/>
  <c r="E1335" i="1"/>
  <c r="E1334" i="1"/>
  <c r="E1333" i="1"/>
  <c r="E1332" i="1"/>
  <c r="E1331" i="1"/>
  <c r="D1366" i="1"/>
  <c r="C1366" i="1"/>
  <c r="B1366" i="1"/>
  <c r="E1365" i="1"/>
  <c r="E1364" i="1"/>
  <c r="E1363" i="1"/>
  <c r="E1362" i="1"/>
  <c r="E1361" i="1"/>
  <c r="E1360" i="1"/>
  <c r="E1359" i="1"/>
  <c r="E1358" i="1"/>
  <c r="E1357" i="1"/>
  <c r="E1356" i="1"/>
  <c r="D1391" i="1"/>
  <c r="C1391" i="1"/>
  <c r="B1391" i="1"/>
  <c r="E1390" i="1"/>
  <c r="E1389" i="1"/>
  <c r="E1388" i="1"/>
  <c r="E1387" i="1"/>
  <c r="E1386" i="1"/>
  <c r="E1385" i="1"/>
  <c r="E1384" i="1"/>
  <c r="E1383" i="1"/>
  <c r="E1382" i="1"/>
  <c r="E1381" i="1"/>
  <c r="D1416" i="1"/>
  <c r="C1416" i="1"/>
  <c r="B1416" i="1"/>
  <c r="E1415" i="1"/>
  <c r="E1414" i="1"/>
  <c r="E1413" i="1"/>
  <c r="E1412" i="1"/>
  <c r="E1411" i="1"/>
  <c r="E1410" i="1"/>
  <c r="E1409" i="1"/>
  <c r="E1408" i="1"/>
  <c r="E1407" i="1"/>
  <c r="E1406" i="1"/>
  <c r="D1441" i="1"/>
  <c r="C1441" i="1"/>
  <c r="B1441" i="1"/>
  <c r="E1440" i="1"/>
  <c r="E1439" i="1"/>
  <c r="E1438" i="1"/>
  <c r="E1437" i="1"/>
  <c r="E1436" i="1"/>
  <c r="E1435" i="1"/>
  <c r="E1434" i="1"/>
  <c r="E1433" i="1"/>
  <c r="E1432" i="1"/>
  <c r="E1431" i="1"/>
  <c r="D1465" i="1"/>
  <c r="C1465" i="1"/>
  <c r="B1465" i="1"/>
  <c r="E1464" i="1"/>
  <c r="E1463" i="1"/>
  <c r="E1462" i="1"/>
  <c r="E1461" i="1"/>
  <c r="E1460" i="1"/>
  <c r="E1459" i="1"/>
  <c r="E1458" i="1"/>
  <c r="E1457" i="1"/>
  <c r="E1456" i="1"/>
  <c r="E1455" i="1"/>
  <c r="D1488" i="1"/>
  <c r="C1488" i="1"/>
  <c r="B1488" i="1"/>
  <c r="E1487" i="1"/>
  <c r="E1486" i="1"/>
  <c r="E1485" i="1"/>
  <c r="E1484" i="1"/>
  <c r="E1483" i="1"/>
  <c r="E1482" i="1"/>
  <c r="E1481" i="1"/>
  <c r="E1480" i="1"/>
  <c r="E1479" i="1"/>
  <c r="E1478" i="1"/>
  <c r="D1510" i="1"/>
  <c r="C1510" i="1"/>
  <c r="B1510" i="1"/>
  <c r="E1509" i="1"/>
  <c r="E1508" i="1"/>
  <c r="E1507" i="1"/>
  <c r="E1506" i="1"/>
  <c r="E1505" i="1"/>
  <c r="E1504" i="1"/>
  <c r="E1503" i="1"/>
  <c r="E1502" i="1"/>
  <c r="E1501" i="1"/>
  <c r="E1500" i="1"/>
  <c r="D1532" i="1"/>
  <c r="C1532" i="1"/>
  <c r="B1532" i="1"/>
  <c r="E1531" i="1"/>
  <c r="E1530" i="1"/>
  <c r="E1529" i="1"/>
  <c r="E1528" i="1"/>
  <c r="E1527" i="1"/>
  <c r="E1526" i="1"/>
  <c r="E1525" i="1"/>
  <c r="E1524" i="1"/>
  <c r="E1523" i="1"/>
  <c r="E1522" i="1"/>
  <c r="D1554" i="1"/>
  <c r="C1554" i="1"/>
  <c r="B1554" i="1"/>
  <c r="E1553" i="1"/>
  <c r="E1552" i="1"/>
  <c r="E1551" i="1"/>
  <c r="E1550" i="1"/>
  <c r="E1549" i="1"/>
  <c r="E1548" i="1"/>
  <c r="E1547" i="1"/>
  <c r="E1546" i="1"/>
  <c r="E1545" i="1"/>
  <c r="E1544" i="1"/>
  <c r="D1576" i="1"/>
  <c r="C1576" i="1"/>
  <c r="B1576" i="1"/>
  <c r="E1575" i="1"/>
  <c r="E1574" i="1"/>
  <c r="E1573" i="1"/>
  <c r="E1572" i="1"/>
  <c r="E1571" i="1"/>
  <c r="E1570" i="1"/>
  <c r="E1569" i="1"/>
  <c r="E1568" i="1"/>
  <c r="E1567" i="1"/>
  <c r="E1566" i="1"/>
  <c r="D1598" i="1"/>
  <c r="C1598" i="1"/>
  <c r="B1598" i="1"/>
  <c r="E1597" i="1"/>
  <c r="E1596" i="1"/>
  <c r="E1595" i="1"/>
  <c r="E1594" i="1"/>
  <c r="E1593" i="1"/>
  <c r="E1592" i="1"/>
  <c r="E1591" i="1"/>
  <c r="E1590" i="1"/>
  <c r="E1589" i="1"/>
  <c r="E1588" i="1"/>
  <c r="D1620" i="1"/>
  <c r="C1620" i="1"/>
  <c r="B1620" i="1"/>
  <c r="E1619" i="1"/>
  <c r="E1618" i="1"/>
  <c r="E1617" i="1"/>
  <c r="E1616" i="1"/>
  <c r="E1615" i="1"/>
  <c r="E1614" i="1"/>
  <c r="E1613" i="1"/>
  <c r="E1612" i="1"/>
  <c r="E1611" i="1"/>
  <c r="E1610" i="1"/>
  <c r="D1642" i="1"/>
  <c r="C1642" i="1"/>
  <c r="B1642" i="1"/>
  <c r="E1641" i="1"/>
  <c r="E1640" i="1"/>
  <c r="E1639" i="1"/>
  <c r="E1638" i="1"/>
  <c r="E1637" i="1"/>
  <c r="E1636" i="1"/>
  <c r="E1635" i="1"/>
  <c r="E1634" i="1"/>
  <c r="E1633" i="1"/>
  <c r="E1632" i="1"/>
  <c r="D1664" i="1"/>
  <c r="C1664" i="1"/>
  <c r="B1664" i="1"/>
  <c r="E1663" i="1"/>
  <c r="E1662" i="1"/>
  <c r="E1661" i="1"/>
  <c r="E1660" i="1"/>
  <c r="E1659" i="1"/>
  <c r="E1658" i="1"/>
  <c r="E1657" i="1"/>
  <c r="E1656" i="1"/>
  <c r="E1655" i="1"/>
  <c r="E1654" i="1"/>
  <c r="B1686" i="1"/>
  <c r="C1686" i="1"/>
  <c r="D1686" i="1"/>
  <c r="E1685" i="1"/>
  <c r="E1684" i="1"/>
  <c r="E1683" i="1"/>
  <c r="E1682" i="1"/>
  <c r="E1681" i="1"/>
  <c r="E1680" i="1"/>
  <c r="E1679" i="1"/>
  <c r="E1678" i="1"/>
  <c r="E1677" i="1"/>
  <c r="E1676" i="1"/>
  <c r="B1708" i="1"/>
  <c r="C1708" i="1"/>
  <c r="D1708" i="1"/>
  <c r="E1707" i="1"/>
  <c r="E1706" i="1"/>
  <c r="E1705" i="1"/>
  <c r="E1704" i="1"/>
  <c r="E1703" i="1"/>
  <c r="E1702" i="1"/>
  <c r="E1701" i="1"/>
  <c r="E1700" i="1"/>
  <c r="E1699" i="1"/>
  <c r="E1698" i="1"/>
  <c r="B1729" i="1"/>
  <c r="C1729" i="1"/>
  <c r="D1729" i="1"/>
  <c r="E1728" i="1"/>
  <c r="E1727" i="1"/>
  <c r="E1726" i="1"/>
  <c r="E1725" i="1"/>
  <c r="E1724" i="1"/>
  <c r="E1723" i="1"/>
  <c r="E1722" i="1"/>
  <c r="E1721" i="1"/>
  <c r="E1720" i="1"/>
  <c r="E1719" i="1"/>
  <c r="D1749" i="1"/>
  <c r="C1749" i="1"/>
  <c r="B1749" i="1"/>
  <c r="E1748" i="1"/>
  <c r="E1747" i="1"/>
  <c r="E1746" i="1"/>
  <c r="E1745" i="1"/>
  <c r="E1744" i="1"/>
  <c r="E1743" i="1"/>
  <c r="E1742" i="1"/>
  <c r="E1741" i="1"/>
  <c r="E1740" i="1"/>
  <c r="E1739" i="1"/>
  <c r="D1768" i="1"/>
  <c r="C1768" i="1"/>
  <c r="B1768" i="1"/>
  <c r="E1767" i="1"/>
  <c r="E1766" i="1"/>
  <c r="E1765" i="1"/>
  <c r="E1764" i="1"/>
  <c r="E1763" i="1"/>
  <c r="E1762" i="1"/>
  <c r="E1761" i="1"/>
  <c r="E1760" i="1"/>
  <c r="E1759" i="1"/>
  <c r="E1758" i="1"/>
  <c r="D1787" i="1"/>
  <c r="C1787" i="1"/>
  <c r="B1787" i="1"/>
  <c r="E1786" i="1"/>
  <c r="E1785" i="1"/>
  <c r="E1784" i="1"/>
  <c r="E1783" i="1"/>
  <c r="E1782" i="1"/>
  <c r="E1781" i="1"/>
  <c r="E1780" i="1"/>
  <c r="E1779" i="1"/>
  <c r="E1778" i="1"/>
  <c r="E1777" i="1"/>
  <c r="D1806" i="1"/>
  <c r="B1806" i="1"/>
  <c r="C1806" i="1"/>
  <c r="E1805" i="1"/>
  <c r="E1804" i="1"/>
  <c r="E1803" i="1"/>
  <c r="E1802" i="1"/>
  <c r="E1801" i="1"/>
  <c r="E1800" i="1"/>
  <c r="E1799" i="1"/>
  <c r="E1798" i="1"/>
  <c r="E1797" i="1"/>
  <c r="E1796" i="1"/>
  <c r="D1825" i="1"/>
  <c r="D1844" i="1"/>
  <c r="D1863" i="1"/>
  <c r="D1882" i="1"/>
  <c r="D1901" i="1"/>
  <c r="D1920" i="1"/>
  <c r="D1939" i="1"/>
  <c r="D1958" i="1"/>
  <c r="D1977" i="1"/>
  <c r="D1996" i="1"/>
  <c r="D2015" i="1"/>
  <c r="D2034" i="1"/>
  <c r="E1880" i="1"/>
  <c r="E1855" i="1"/>
  <c r="E1815" i="1"/>
  <c r="C1825" i="1"/>
  <c r="B1825" i="1"/>
  <c r="E1824" i="1"/>
  <c r="E1823" i="1"/>
  <c r="E1822" i="1"/>
  <c r="E1821" i="1"/>
  <c r="E1820" i="1"/>
  <c r="E1819" i="1"/>
  <c r="E1818" i="1"/>
  <c r="E1817" i="1"/>
  <c r="E1816" i="1"/>
  <c r="C1844" i="1"/>
  <c r="B1844" i="1"/>
  <c r="E1843" i="1"/>
  <c r="E1842" i="1"/>
  <c r="E1841" i="1"/>
  <c r="E1840" i="1"/>
  <c r="E1839" i="1"/>
  <c r="E1838" i="1"/>
  <c r="E1837" i="1"/>
  <c r="E1836" i="1"/>
  <c r="E1835" i="1"/>
  <c r="E1834" i="1"/>
  <c r="C1863" i="1"/>
  <c r="B1863" i="1"/>
  <c r="E1862" i="1"/>
  <c r="E1861" i="1"/>
  <c r="E1860" i="1"/>
  <c r="E1859" i="1"/>
  <c r="E1858" i="1"/>
  <c r="E1857" i="1"/>
  <c r="E1856" i="1"/>
  <c r="E1854" i="1"/>
  <c r="E1853" i="1"/>
  <c r="C1882" i="1"/>
  <c r="B1882" i="1"/>
  <c r="E1881" i="1"/>
  <c r="E1879" i="1"/>
  <c r="E1878" i="1"/>
  <c r="E1877" i="1"/>
  <c r="E1876" i="1"/>
  <c r="E1875" i="1"/>
  <c r="E1874" i="1"/>
  <c r="E1873" i="1"/>
  <c r="E1872" i="1"/>
  <c r="C1920" i="1"/>
  <c r="B1920" i="1"/>
  <c r="E1919" i="1"/>
  <c r="E1918" i="1"/>
  <c r="E1917" i="1"/>
  <c r="E1916" i="1"/>
  <c r="E1915" i="1"/>
  <c r="E1914" i="1"/>
  <c r="E1913" i="1"/>
  <c r="E1912" i="1"/>
  <c r="E1911" i="1"/>
  <c r="E1910" i="1"/>
  <c r="C1901" i="1"/>
  <c r="B1901" i="1"/>
  <c r="E1900" i="1"/>
  <c r="E1899" i="1"/>
  <c r="E1898" i="1"/>
  <c r="E1897" i="1"/>
  <c r="E1896" i="1"/>
  <c r="E1895" i="1"/>
  <c r="E1894" i="1"/>
  <c r="E1893" i="1"/>
  <c r="E1892" i="1"/>
  <c r="E1891" i="1"/>
  <c r="C1939" i="1"/>
  <c r="B1939" i="1"/>
  <c r="E1938" i="1"/>
  <c r="E1937" i="1"/>
  <c r="E1936" i="1"/>
  <c r="E1935" i="1"/>
  <c r="E1934" i="1"/>
  <c r="E1933" i="1"/>
  <c r="E1932" i="1"/>
  <c r="E1931" i="1"/>
  <c r="E1930" i="1"/>
  <c r="E1929" i="1"/>
  <c r="E1948" i="1"/>
  <c r="E1949" i="1"/>
  <c r="E1950" i="1"/>
  <c r="E1951" i="1"/>
  <c r="E1952" i="1"/>
  <c r="E1953" i="1"/>
  <c r="E1954" i="1"/>
  <c r="E1955" i="1"/>
  <c r="E1956" i="1"/>
  <c r="E1957" i="1"/>
  <c r="B1958" i="1"/>
  <c r="C1958" i="1"/>
  <c r="C1977" i="1"/>
  <c r="B1977" i="1"/>
  <c r="E1976" i="1"/>
  <c r="E1975" i="1"/>
  <c r="E1974" i="1"/>
  <c r="E1973" i="1"/>
  <c r="E1972" i="1"/>
  <c r="E1971" i="1"/>
  <c r="E1970" i="1"/>
  <c r="E1969" i="1"/>
  <c r="E1968" i="1"/>
  <c r="E1967" i="1"/>
  <c r="C1996" i="1"/>
  <c r="B1996" i="1"/>
  <c r="E1995" i="1"/>
  <c r="E1994" i="1"/>
  <c r="E1993" i="1"/>
  <c r="E1992" i="1"/>
  <c r="E1991" i="1"/>
  <c r="E1990" i="1"/>
  <c r="E1989" i="1"/>
  <c r="E1988" i="1"/>
  <c r="E1987" i="1"/>
  <c r="E1986" i="1"/>
  <c r="C2015" i="1"/>
  <c r="B2015" i="1"/>
  <c r="E2014" i="1"/>
  <c r="E2013" i="1"/>
  <c r="E2012" i="1"/>
  <c r="E2011" i="1"/>
  <c r="E2010" i="1"/>
  <c r="E2009" i="1"/>
  <c r="E2008" i="1"/>
  <c r="E2007" i="1"/>
  <c r="E2006" i="1"/>
  <c r="E2005" i="1"/>
  <c r="C2034" i="1"/>
  <c r="E2033" i="1"/>
  <c r="E2032" i="1"/>
  <c r="E2031" i="1"/>
  <c r="E2030" i="1"/>
  <c r="E2029" i="1"/>
  <c r="E2028" i="1"/>
  <c r="E2027" i="1"/>
  <c r="E2026" i="1"/>
  <c r="E2025" i="1"/>
  <c r="E2024" i="1"/>
  <c r="B2044" i="1"/>
  <c r="E2044" i="1" s="1"/>
  <c r="B2045" i="1"/>
  <c r="E2045" i="1" s="1"/>
  <c r="B2046" i="1"/>
  <c r="E2046" i="1" s="1"/>
  <c r="B2047" i="1"/>
  <c r="E2047" i="1" s="1"/>
  <c r="B2048" i="1"/>
  <c r="E2048" i="1" s="1"/>
  <c r="B2049" i="1"/>
  <c r="E2049" i="1" s="1"/>
  <c r="B2050" i="1"/>
  <c r="E2050" i="1" s="1"/>
  <c r="B2051" i="1"/>
  <c r="E2051" i="1" s="1"/>
  <c r="B2052" i="1"/>
  <c r="E2052" i="1" s="1"/>
  <c r="B2043" i="1"/>
  <c r="E2043" i="1" s="1"/>
  <c r="C2053" i="1"/>
  <c r="D2053" i="1"/>
  <c r="B2062" i="1"/>
  <c r="B2072" i="1" s="1"/>
  <c r="D2062" i="1"/>
  <c r="D2072" i="1" s="1"/>
  <c r="E2063" i="1"/>
  <c r="E2064" i="1"/>
  <c r="E2065" i="1"/>
  <c r="E2066" i="1"/>
  <c r="E2067" i="1"/>
  <c r="E2068" i="1"/>
  <c r="E2069" i="1"/>
  <c r="E2070" i="1"/>
  <c r="E2071" i="1"/>
  <c r="C2072" i="1"/>
  <c r="E2090" i="1"/>
  <c r="E2089" i="1"/>
  <c r="E2088" i="1"/>
  <c r="E2086" i="1"/>
  <c r="E2085" i="1"/>
  <c r="E2084" i="1"/>
  <c r="E2083" i="1"/>
  <c r="C2091" i="1"/>
  <c r="E2081" i="1"/>
  <c r="C2102" i="1"/>
  <c r="C2101" i="1"/>
  <c r="B2101" i="1"/>
  <c r="B2102" i="1"/>
  <c r="B2103" i="1"/>
  <c r="D2103" i="1"/>
  <c r="B2104" i="1"/>
  <c r="D2104" i="1"/>
  <c r="B2105" i="1"/>
  <c r="B2106" i="1"/>
  <c r="B2107" i="1"/>
  <c r="B2108" i="1"/>
  <c r="B2109" i="1"/>
  <c r="D2109" i="1"/>
  <c r="B2100" i="1"/>
  <c r="D2108" i="1"/>
  <c r="D2107" i="1"/>
  <c r="D2106" i="1"/>
  <c r="E2106" i="1" s="1"/>
  <c r="D2105" i="1"/>
  <c r="D2102" i="1"/>
  <c r="D2101" i="1"/>
  <c r="D2100" i="1"/>
  <c r="D2129" i="1"/>
  <c r="C2129" i="1"/>
  <c r="B2129" i="1"/>
  <c r="E2128" i="1"/>
  <c r="E2127" i="1"/>
  <c r="E2126" i="1"/>
  <c r="E2125" i="1"/>
  <c r="E2124" i="1"/>
  <c r="E2123" i="1"/>
  <c r="E2122" i="1"/>
  <c r="E2121" i="1"/>
  <c r="E2120" i="1"/>
  <c r="E2119" i="1"/>
  <c r="D2147" i="1"/>
  <c r="C2147" i="1"/>
  <c r="B2147" i="1"/>
  <c r="E2146" i="1"/>
  <c r="E2145" i="1"/>
  <c r="E2144" i="1"/>
  <c r="E2143" i="1"/>
  <c r="E2142" i="1"/>
  <c r="E2141" i="1"/>
  <c r="E2140" i="1"/>
  <c r="E2139" i="1"/>
  <c r="E2138" i="1"/>
  <c r="E2137" i="1"/>
  <c r="D2165" i="1"/>
  <c r="C2165" i="1"/>
  <c r="B2165" i="1"/>
  <c r="E2164" i="1"/>
  <c r="E2163" i="1"/>
  <c r="E2162" i="1"/>
  <c r="E2161" i="1"/>
  <c r="E2160" i="1"/>
  <c r="E2159" i="1"/>
  <c r="E2158" i="1"/>
  <c r="E2157" i="1"/>
  <c r="E2156" i="1"/>
  <c r="E2155" i="1"/>
  <c r="D2183" i="1"/>
  <c r="C2183" i="1"/>
  <c r="B2183" i="1"/>
  <c r="E2182" i="1"/>
  <c r="E2181" i="1"/>
  <c r="E2180" i="1"/>
  <c r="E2179" i="1"/>
  <c r="E2178" i="1"/>
  <c r="E2177" i="1"/>
  <c r="E2176" i="1"/>
  <c r="E2175" i="1"/>
  <c r="E2174" i="1"/>
  <c r="E2173" i="1"/>
  <c r="D2201" i="1"/>
  <c r="C2201" i="1"/>
  <c r="B2201" i="1"/>
  <c r="E2200" i="1"/>
  <c r="E2199" i="1"/>
  <c r="E2198" i="1"/>
  <c r="E2197" i="1"/>
  <c r="E2196" i="1"/>
  <c r="E2195" i="1"/>
  <c r="E2194" i="1"/>
  <c r="E2193" i="1"/>
  <c r="E2192" i="1"/>
  <c r="E2191" i="1"/>
  <c r="D2219" i="1"/>
  <c r="C2219" i="1"/>
  <c r="B2219" i="1"/>
  <c r="E2218" i="1"/>
  <c r="E2217" i="1"/>
  <c r="E2216" i="1"/>
  <c r="E2215" i="1"/>
  <c r="E2214" i="1"/>
  <c r="E2213" i="1"/>
  <c r="E2212" i="1"/>
  <c r="E2211" i="1"/>
  <c r="E2210" i="1"/>
  <c r="E2209" i="1"/>
  <c r="C2237" i="1"/>
  <c r="D2237" i="1"/>
  <c r="B2237" i="1"/>
  <c r="E2236" i="1"/>
  <c r="E2235" i="1"/>
  <c r="E2234" i="1"/>
  <c r="E2233" i="1"/>
  <c r="E2232" i="1"/>
  <c r="E2231" i="1"/>
  <c r="E2230" i="1"/>
  <c r="E2229" i="1"/>
  <c r="E2228" i="1"/>
  <c r="E2227" i="1"/>
  <c r="D2255" i="1"/>
  <c r="C2255" i="1"/>
  <c r="B2255" i="1"/>
  <c r="E2254" i="1"/>
  <c r="E2253" i="1"/>
  <c r="E2252" i="1"/>
  <c r="E2251" i="1"/>
  <c r="E2250" i="1"/>
  <c r="E2249" i="1"/>
  <c r="E2248" i="1"/>
  <c r="E2247" i="1"/>
  <c r="E2246" i="1"/>
  <c r="E2245" i="1"/>
  <c r="D2273" i="1"/>
  <c r="C2273" i="1"/>
  <c r="B2273" i="1"/>
  <c r="E2272" i="1"/>
  <c r="E2271" i="1"/>
  <c r="E2270" i="1"/>
  <c r="E2269" i="1"/>
  <c r="E2268" i="1"/>
  <c r="E2267" i="1"/>
  <c r="E2266" i="1"/>
  <c r="E2265" i="1"/>
  <c r="E2264" i="1"/>
  <c r="E2263" i="1"/>
  <c r="D2291" i="1"/>
  <c r="C2291" i="1"/>
  <c r="B2291" i="1"/>
  <c r="E2290" i="1"/>
  <c r="E2289" i="1"/>
  <c r="E2288" i="1"/>
  <c r="E2287" i="1"/>
  <c r="E2286" i="1"/>
  <c r="E2285" i="1"/>
  <c r="E2284" i="1"/>
  <c r="E2283" i="1"/>
  <c r="E2282" i="1"/>
  <c r="E2281" i="1"/>
  <c r="D2309" i="1"/>
  <c r="C2309" i="1"/>
  <c r="B2309" i="1"/>
  <c r="E2308" i="1"/>
  <c r="E2307" i="1"/>
  <c r="E2306" i="1"/>
  <c r="E2305" i="1"/>
  <c r="E2304" i="1"/>
  <c r="E2303" i="1"/>
  <c r="E2302" i="1"/>
  <c r="E2301" i="1"/>
  <c r="E2300" i="1"/>
  <c r="E2299" i="1"/>
  <c r="D2327" i="1"/>
  <c r="C2327" i="1"/>
  <c r="B2327" i="1"/>
  <c r="E2326" i="1"/>
  <c r="E2325" i="1"/>
  <c r="E2324" i="1"/>
  <c r="E2323" i="1"/>
  <c r="E2322" i="1"/>
  <c r="E2321" i="1"/>
  <c r="E2320" i="1"/>
  <c r="E2319" i="1"/>
  <c r="E2318" i="1"/>
  <c r="E2317" i="1"/>
  <c r="D2345" i="1"/>
  <c r="C2345" i="1"/>
  <c r="B2345" i="1"/>
  <c r="E2344" i="1"/>
  <c r="E2343" i="1"/>
  <c r="E2342" i="1"/>
  <c r="E2341" i="1"/>
  <c r="E2340" i="1"/>
  <c r="E2339" i="1"/>
  <c r="E2338" i="1"/>
  <c r="E2337" i="1"/>
  <c r="E2336" i="1"/>
  <c r="E2335" i="1"/>
  <c r="D2363" i="1"/>
  <c r="C2363" i="1"/>
  <c r="B2363" i="1"/>
  <c r="E2362" i="1"/>
  <c r="E2361" i="1"/>
  <c r="E2360" i="1"/>
  <c r="E2359" i="1"/>
  <c r="E2358" i="1"/>
  <c r="E2357" i="1"/>
  <c r="E2356" i="1"/>
  <c r="E2355" i="1"/>
  <c r="E2354" i="1"/>
  <c r="E2353" i="1"/>
  <c r="E2371" i="1"/>
  <c r="E2372" i="1"/>
  <c r="E2373" i="1"/>
  <c r="E2374" i="1"/>
  <c r="E2375" i="1"/>
  <c r="E2376" i="1"/>
  <c r="E2377" i="1"/>
  <c r="E2378" i="1"/>
  <c r="E2379" i="1"/>
  <c r="E2380" i="1"/>
  <c r="B2381" i="1"/>
  <c r="C2381" i="1"/>
  <c r="D2381" i="1"/>
  <c r="D2399" i="1"/>
  <c r="C2399" i="1"/>
  <c r="B2399" i="1"/>
  <c r="E2398" i="1"/>
  <c r="E2397" i="1"/>
  <c r="E2396" i="1"/>
  <c r="E2395" i="1"/>
  <c r="E2394" i="1"/>
  <c r="E2393" i="1"/>
  <c r="E2392" i="1"/>
  <c r="E2391" i="1"/>
  <c r="E2390" i="1"/>
  <c r="E2389" i="1"/>
  <c r="D2417" i="1"/>
  <c r="C2417" i="1"/>
  <c r="B2417" i="1"/>
  <c r="E2416" i="1"/>
  <c r="E2415" i="1"/>
  <c r="E2414" i="1"/>
  <c r="E2413" i="1"/>
  <c r="E2412" i="1"/>
  <c r="E2411" i="1"/>
  <c r="E2410" i="1"/>
  <c r="E2409" i="1"/>
  <c r="E2408" i="1"/>
  <c r="E2407" i="1"/>
  <c r="D2435" i="1"/>
  <c r="C2435" i="1"/>
  <c r="B2435" i="1"/>
  <c r="E2434" i="1"/>
  <c r="E2433" i="1"/>
  <c r="E2432" i="1"/>
  <c r="E2431" i="1"/>
  <c r="E2430" i="1"/>
  <c r="E2429" i="1"/>
  <c r="E2428" i="1"/>
  <c r="E2427" i="1"/>
  <c r="E2426" i="1"/>
  <c r="E2425" i="1"/>
  <c r="D2453" i="1"/>
  <c r="C2453" i="1"/>
  <c r="B2453" i="1"/>
  <c r="E2452" i="1"/>
  <c r="E2451" i="1"/>
  <c r="E2450" i="1"/>
  <c r="E2449" i="1"/>
  <c r="E2448" i="1"/>
  <c r="E2447" i="1"/>
  <c r="E2446" i="1"/>
  <c r="E2445" i="1"/>
  <c r="E2444" i="1"/>
  <c r="E2443" i="1"/>
  <c r="D2470" i="1"/>
  <c r="C2470" i="1"/>
  <c r="B2470" i="1"/>
  <c r="E2469" i="1"/>
  <c r="E2468" i="1"/>
  <c r="E2467" i="1"/>
  <c r="E2466" i="1"/>
  <c r="E2465" i="1"/>
  <c r="E2464" i="1"/>
  <c r="E2463" i="1"/>
  <c r="E2462" i="1"/>
  <c r="E2461" i="1"/>
  <c r="E2460" i="1"/>
  <c r="D2487" i="1"/>
  <c r="C2487" i="1"/>
  <c r="B2487" i="1"/>
  <c r="E2486" i="1"/>
  <c r="E2485" i="1"/>
  <c r="E2484" i="1"/>
  <c r="E2483" i="1"/>
  <c r="E2482" i="1"/>
  <c r="E2481" i="1"/>
  <c r="E2480" i="1"/>
  <c r="E2479" i="1"/>
  <c r="E2478" i="1"/>
  <c r="E2477" i="1"/>
  <c r="D2504" i="1"/>
  <c r="C2504" i="1"/>
  <c r="B2504" i="1"/>
  <c r="E2503" i="1"/>
  <c r="E2502" i="1"/>
  <c r="E2501" i="1"/>
  <c r="E2500" i="1"/>
  <c r="E2499" i="1"/>
  <c r="E2498" i="1"/>
  <c r="E2497" i="1"/>
  <c r="E2496" i="1"/>
  <c r="E2495" i="1"/>
  <c r="E2494" i="1"/>
  <c r="E2528" i="1"/>
  <c r="E2529" i="1"/>
  <c r="E2530" i="1"/>
  <c r="E2531" i="1"/>
  <c r="E2532" i="1"/>
  <c r="E2533" i="1"/>
  <c r="E2534" i="1"/>
  <c r="E2535" i="1"/>
  <c r="E2536" i="1"/>
  <c r="E2537" i="1"/>
  <c r="B2538" i="1"/>
  <c r="C2538" i="1"/>
  <c r="D2538" i="1"/>
  <c r="E2545" i="1"/>
  <c r="E2546" i="1"/>
  <c r="E2547" i="1"/>
  <c r="E2548" i="1"/>
  <c r="E2549" i="1"/>
  <c r="E2550" i="1"/>
  <c r="E2551" i="1"/>
  <c r="E2552" i="1"/>
  <c r="E2553" i="1"/>
  <c r="E2554" i="1"/>
  <c r="B2555" i="1"/>
  <c r="C2555" i="1"/>
  <c r="D2555" i="1"/>
  <c r="D2521" i="1"/>
  <c r="C2521" i="1"/>
  <c r="B2521" i="1"/>
  <c r="E2520" i="1"/>
  <c r="E2519" i="1"/>
  <c r="E2518" i="1"/>
  <c r="E2517" i="1"/>
  <c r="E2516" i="1"/>
  <c r="E2515" i="1"/>
  <c r="E2514" i="1"/>
  <c r="E2513" i="1"/>
  <c r="E2512" i="1"/>
  <c r="E2511" i="1"/>
  <c r="D2572" i="1"/>
  <c r="C2572" i="1"/>
  <c r="B2572" i="1"/>
  <c r="E2571" i="1"/>
  <c r="E2570" i="1"/>
  <c r="E2569" i="1"/>
  <c r="E2568" i="1"/>
  <c r="E2567" i="1"/>
  <c r="E2566" i="1"/>
  <c r="E2565" i="1"/>
  <c r="E2564" i="1"/>
  <c r="E2563" i="1"/>
  <c r="E2562" i="1"/>
  <c r="D2589" i="1"/>
  <c r="C2589" i="1"/>
  <c r="B2589" i="1"/>
  <c r="E2588" i="1"/>
  <c r="E2587" i="1"/>
  <c r="E2586" i="1"/>
  <c r="E2585" i="1"/>
  <c r="E2584" i="1"/>
  <c r="E2583" i="1"/>
  <c r="E2582" i="1"/>
  <c r="E2581" i="1"/>
  <c r="E2580" i="1"/>
  <c r="E2579" i="1"/>
  <c r="D2606" i="1"/>
  <c r="C2606" i="1"/>
  <c r="B2606" i="1"/>
  <c r="E2605" i="1"/>
  <c r="E2604" i="1"/>
  <c r="E2603" i="1"/>
  <c r="E2602" i="1"/>
  <c r="E2601" i="1"/>
  <c r="E2600" i="1"/>
  <c r="E2599" i="1"/>
  <c r="E2598" i="1"/>
  <c r="E2597" i="1"/>
  <c r="E2596" i="1"/>
  <c r="D2621" i="1"/>
  <c r="C2621" i="1"/>
  <c r="B2621" i="1"/>
  <c r="E2620" i="1"/>
  <c r="E2619" i="1"/>
  <c r="E2618" i="1"/>
  <c r="E2617" i="1"/>
  <c r="E2616" i="1"/>
  <c r="E2615" i="1"/>
  <c r="E2614" i="1"/>
  <c r="E2613" i="1"/>
  <c r="E2612" i="1"/>
  <c r="E2611" i="1"/>
  <c r="D2636" i="1"/>
  <c r="C2636" i="1"/>
  <c r="B2636" i="1"/>
  <c r="E2635" i="1"/>
  <c r="E2634" i="1"/>
  <c r="E2633" i="1"/>
  <c r="E2632" i="1"/>
  <c r="E2631" i="1"/>
  <c r="E2630" i="1"/>
  <c r="E2629" i="1"/>
  <c r="E2628" i="1"/>
  <c r="E2627" i="1"/>
  <c r="E2626" i="1"/>
  <c r="D2651" i="1"/>
  <c r="C2651" i="1"/>
  <c r="B2651" i="1"/>
  <c r="E2650" i="1"/>
  <c r="E2649" i="1"/>
  <c r="E2648" i="1"/>
  <c r="E2647" i="1"/>
  <c r="E2646" i="1"/>
  <c r="E2645" i="1"/>
  <c r="E2644" i="1"/>
  <c r="E2643" i="1"/>
  <c r="E2642" i="1"/>
  <c r="E2641" i="1"/>
  <c r="D2666" i="1"/>
  <c r="C2666" i="1"/>
  <c r="B2666" i="1"/>
  <c r="E2665" i="1"/>
  <c r="E2664" i="1"/>
  <c r="E2663" i="1"/>
  <c r="E2662" i="1"/>
  <c r="E2661" i="1"/>
  <c r="E2660" i="1"/>
  <c r="E2659" i="1"/>
  <c r="E2658" i="1"/>
  <c r="E2657" i="1"/>
  <c r="E2656" i="1"/>
  <c r="D2681" i="1"/>
  <c r="C2681" i="1"/>
  <c r="B2681" i="1"/>
  <c r="E2680" i="1"/>
  <c r="E2679" i="1"/>
  <c r="E2678" i="1"/>
  <c r="E2677" i="1"/>
  <c r="E2676" i="1"/>
  <c r="E2675" i="1"/>
  <c r="E2674" i="1"/>
  <c r="E2673" i="1"/>
  <c r="E2672" i="1"/>
  <c r="E2671" i="1"/>
  <c r="D2696" i="1"/>
  <c r="C2696" i="1"/>
  <c r="B2696" i="1"/>
  <c r="E2695" i="1"/>
  <c r="E2694" i="1"/>
  <c r="E2693" i="1"/>
  <c r="E2692" i="1"/>
  <c r="E2691" i="1"/>
  <c r="E2690" i="1"/>
  <c r="E2689" i="1"/>
  <c r="E2688" i="1"/>
  <c r="E2687" i="1"/>
  <c r="E2686" i="1"/>
  <c r="D2711" i="1"/>
  <c r="C2711" i="1"/>
  <c r="B2711" i="1"/>
  <c r="E2710" i="1"/>
  <c r="E2709" i="1"/>
  <c r="E2708" i="1"/>
  <c r="E2707" i="1"/>
  <c r="E2706" i="1"/>
  <c r="E2705" i="1"/>
  <c r="E2704" i="1"/>
  <c r="E2703" i="1"/>
  <c r="E2702" i="1"/>
  <c r="E2701" i="1"/>
  <c r="D2726" i="1"/>
  <c r="C2726" i="1"/>
  <c r="B2726" i="1"/>
  <c r="E2725" i="1"/>
  <c r="E2724" i="1"/>
  <c r="E2723" i="1"/>
  <c r="E2722" i="1"/>
  <c r="E2721" i="1"/>
  <c r="E2720" i="1"/>
  <c r="E2719" i="1"/>
  <c r="E2718" i="1"/>
  <c r="E2717" i="1"/>
  <c r="E2716" i="1"/>
  <c r="E2732" i="1"/>
  <c r="E2733" i="1"/>
  <c r="E2734" i="1"/>
  <c r="E2735" i="1"/>
  <c r="E2736" i="1"/>
  <c r="E2737" i="1"/>
  <c r="E2738" i="1"/>
  <c r="E2739" i="1"/>
  <c r="E2740" i="1"/>
  <c r="D2741" i="1"/>
  <c r="C2741" i="1"/>
  <c r="B2741" i="1"/>
  <c r="E2731" i="1"/>
  <c r="D2756" i="1"/>
  <c r="C2756" i="1"/>
  <c r="B2756" i="1"/>
  <c r="E2755" i="1"/>
  <c r="E2754" i="1"/>
  <c r="E2753" i="1"/>
  <c r="E2752" i="1"/>
  <c r="E2751" i="1"/>
  <c r="E2750" i="1"/>
  <c r="E2749" i="1"/>
  <c r="E2748" i="1"/>
  <c r="E2747" i="1"/>
  <c r="E2746" i="1"/>
  <c r="D2771" i="1"/>
  <c r="C2771" i="1"/>
  <c r="B2771" i="1"/>
  <c r="E2770" i="1"/>
  <c r="E2769" i="1"/>
  <c r="E2768" i="1"/>
  <c r="E2767" i="1"/>
  <c r="E2766" i="1"/>
  <c r="E2765" i="1"/>
  <c r="E2764" i="1"/>
  <c r="E2763" i="1"/>
  <c r="E2762" i="1"/>
  <c r="E2761" i="1"/>
  <c r="D2786" i="1"/>
  <c r="C2786" i="1"/>
  <c r="B2786" i="1"/>
  <c r="E2785" i="1"/>
  <c r="E2784" i="1"/>
  <c r="E2783" i="1"/>
  <c r="E2782" i="1"/>
  <c r="E2781" i="1"/>
  <c r="E2780" i="1"/>
  <c r="E2779" i="1"/>
  <c r="E2778" i="1"/>
  <c r="E2777" i="1"/>
  <c r="E2776" i="1"/>
  <c r="D2800" i="1"/>
  <c r="C2800" i="1"/>
  <c r="B2800" i="1"/>
  <c r="E2799" i="1"/>
  <c r="E2798" i="1"/>
  <c r="E2797" i="1"/>
  <c r="E2796" i="1"/>
  <c r="E2795" i="1"/>
  <c r="E2794" i="1"/>
  <c r="E2793" i="1"/>
  <c r="E2792" i="1"/>
  <c r="E2791" i="1"/>
  <c r="E2790" i="1"/>
  <c r="D2814" i="1"/>
  <c r="C2814" i="1"/>
  <c r="B2814" i="1"/>
  <c r="E2813" i="1"/>
  <c r="E2812" i="1"/>
  <c r="E2811" i="1"/>
  <c r="E2810" i="1"/>
  <c r="E2809" i="1"/>
  <c r="E2808" i="1"/>
  <c r="E2807" i="1"/>
  <c r="E2806" i="1"/>
  <c r="E2805" i="1"/>
  <c r="E2804" i="1"/>
  <c r="D2828" i="1"/>
  <c r="C2828" i="1"/>
  <c r="B2828" i="1"/>
  <c r="E2827" i="1"/>
  <c r="E2826" i="1"/>
  <c r="E2825" i="1"/>
  <c r="E2824" i="1"/>
  <c r="E2823" i="1"/>
  <c r="E2822" i="1"/>
  <c r="E2821" i="1"/>
  <c r="E2820" i="1"/>
  <c r="E2819" i="1"/>
  <c r="E2818" i="1"/>
  <c r="D2842" i="1"/>
  <c r="C2842" i="1"/>
  <c r="B2842" i="1"/>
  <c r="E2841" i="1"/>
  <c r="E2840" i="1"/>
  <c r="E2839" i="1"/>
  <c r="E2838" i="1"/>
  <c r="E2837" i="1"/>
  <c r="E2836" i="1"/>
  <c r="E2835" i="1"/>
  <c r="E2834" i="1"/>
  <c r="E2833" i="1"/>
  <c r="E2832" i="1"/>
  <c r="D2856" i="1"/>
  <c r="C2856" i="1"/>
  <c r="B2856" i="1"/>
  <c r="E2855" i="1"/>
  <c r="E2854" i="1"/>
  <c r="E2853" i="1"/>
  <c r="E2852" i="1"/>
  <c r="E2851" i="1"/>
  <c r="E2850" i="1"/>
  <c r="E2849" i="1"/>
  <c r="E2848" i="1"/>
  <c r="E2847" i="1"/>
  <c r="E2846" i="1"/>
  <c r="E2861" i="1"/>
  <c r="E2862" i="1"/>
  <c r="E2863" i="1"/>
  <c r="E2864" i="1"/>
  <c r="E2865" i="1"/>
  <c r="E2866" i="1"/>
  <c r="E2867" i="1"/>
  <c r="E2868" i="1"/>
  <c r="E2869" i="1"/>
  <c r="B2870" i="1"/>
  <c r="D2870" i="1"/>
  <c r="C2870" i="1"/>
  <c r="E2860" i="1"/>
  <c r="D2884" i="1"/>
  <c r="C2884" i="1"/>
  <c r="B2884" i="1"/>
  <c r="E2883" i="1"/>
  <c r="E2882" i="1"/>
  <c r="E2881" i="1"/>
  <c r="E2880" i="1"/>
  <c r="E2879" i="1"/>
  <c r="E2878" i="1"/>
  <c r="E2877" i="1"/>
  <c r="E2876" i="1"/>
  <c r="E2875" i="1"/>
  <c r="E2874" i="1"/>
  <c r="D2898" i="1"/>
  <c r="C2898" i="1"/>
  <c r="B2898" i="1"/>
  <c r="E2897" i="1"/>
  <c r="E2896" i="1"/>
  <c r="E2895" i="1"/>
  <c r="E2894" i="1"/>
  <c r="E2893" i="1"/>
  <c r="E2892" i="1"/>
  <c r="E2891" i="1"/>
  <c r="E2890" i="1"/>
  <c r="E2889" i="1"/>
  <c r="E2888" i="1"/>
  <c r="D2912" i="1"/>
  <c r="C2912" i="1"/>
  <c r="B2912" i="1"/>
  <c r="E2911" i="1"/>
  <c r="E2910" i="1"/>
  <c r="E2909" i="1"/>
  <c r="E2908" i="1"/>
  <c r="E2907" i="1"/>
  <c r="E2906" i="1"/>
  <c r="E2905" i="1"/>
  <c r="E2902" i="1"/>
  <c r="E2903" i="1"/>
  <c r="E2904" i="1"/>
  <c r="D2926" i="1"/>
  <c r="C2926" i="1"/>
  <c r="B2926" i="1"/>
  <c r="E2925" i="1"/>
  <c r="E2924" i="1"/>
  <c r="E2923" i="1"/>
  <c r="E2922" i="1"/>
  <c r="E2921" i="1"/>
  <c r="E2920" i="1"/>
  <c r="E2919" i="1"/>
  <c r="E2918" i="1"/>
  <c r="E2917" i="1"/>
  <c r="E2916" i="1"/>
  <c r="E2930" i="1"/>
  <c r="E2931" i="1"/>
  <c r="E2932" i="1"/>
  <c r="E2933" i="1"/>
  <c r="E2934" i="1"/>
  <c r="E2935" i="1"/>
  <c r="E2936" i="1"/>
  <c r="E2937" i="1"/>
  <c r="E2938" i="1"/>
  <c r="E2939" i="1"/>
  <c r="D2940" i="1"/>
  <c r="C2940" i="1"/>
  <c r="B2940" i="1"/>
  <c r="E2944" i="1"/>
  <c r="E2945" i="1"/>
  <c r="E2946" i="1"/>
  <c r="E2947" i="1"/>
  <c r="E2948" i="1"/>
  <c r="E2949" i="1"/>
  <c r="E2950" i="1"/>
  <c r="E2951" i="1"/>
  <c r="E2952" i="1"/>
  <c r="E2953" i="1"/>
  <c r="D2954" i="1"/>
  <c r="C2954" i="1"/>
  <c r="B2954" i="1"/>
  <c r="E2958" i="1"/>
  <c r="E2959" i="1"/>
  <c r="E2960" i="1"/>
  <c r="E2961" i="1"/>
  <c r="E2962" i="1"/>
  <c r="E2963" i="1"/>
  <c r="E2964" i="1"/>
  <c r="E2965" i="1"/>
  <c r="E2966" i="1"/>
  <c r="E2967" i="1"/>
  <c r="D2968" i="1"/>
  <c r="C2968" i="1"/>
  <c r="B2968" i="1"/>
  <c r="E2972" i="1"/>
  <c r="E2973" i="1"/>
  <c r="E2974" i="1"/>
  <c r="E2975" i="1"/>
  <c r="E2976" i="1"/>
  <c r="E2977" i="1"/>
  <c r="E2978" i="1"/>
  <c r="E2979" i="1"/>
  <c r="E2980" i="1"/>
  <c r="E2981" i="1"/>
  <c r="D2982" i="1"/>
  <c r="C2982" i="1"/>
  <c r="B2982" i="1"/>
  <c r="E2986" i="1"/>
  <c r="E2987" i="1"/>
  <c r="E2988" i="1"/>
  <c r="E2989" i="1"/>
  <c r="E2990" i="1"/>
  <c r="E2991" i="1"/>
  <c r="E2992" i="1"/>
  <c r="E2993" i="1"/>
  <c r="E2994" i="1"/>
  <c r="E2995" i="1"/>
  <c r="D2996" i="1"/>
  <c r="C2996" i="1"/>
  <c r="B2996" i="1"/>
  <c r="E3000" i="1"/>
  <c r="E3001" i="1"/>
  <c r="E3002" i="1"/>
  <c r="E3003" i="1"/>
  <c r="E3004" i="1"/>
  <c r="E3005" i="1"/>
  <c r="E3006" i="1"/>
  <c r="E3007" i="1"/>
  <c r="E3008" i="1"/>
  <c r="E3009" i="1"/>
  <c r="D3010" i="1"/>
  <c r="C3010" i="1"/>
  <c r="B3010" i="1"/>
  <c r="E3014" i="1"/>
  <c r="E3015" i="1"/>
  <c r="E3016" i="1"/>
  <c r="E3017" i="1"/>
  <c r="E3018" i="1"/>
  <c r="E3019" i="1"/>
  <c r="E3020" i="1"/>
  <c r="E3021" i="1"/>
  <c r="E3022" i="1"/>
  <c r="E3023" i="1"/>
  <c r="D3024" i="1"/>
  <c r="C3024" i="1"/>
  <c r="B3024" i="1"/>
  <c r="E3028" i="1"/>
  <c r="E3029" i="1"/>
  <c r="E3030" i="1"/>
  <c r="E3031" i="1"/>
  <c r="E3032" i="1"/>
  <c r="E3033" i="1"/>
  <c r="E3034" i="1"/>
  <c r="E3035" i="1"/>
  <c r="E3036" i="1"/>
  <c r="E3037" i="1"/>
  <c r="D3038" i="1"/>
  <c r="C3038" i="1"/>
  <c r="B3038" i="1"/>
  <c r="E3042" i="1"/>
  <c r="E3043" i="1"/>
  <c r="E3044" i="1"/>
  <c r="E3045" i="1"/>
  <c r="E3046" i="1"/>
  <c r="E3047" i="1"/>
  <c r="E3048" i="1"/>
  <c r="E3049" i="1"/>
  <c r="E3050" i="1"/>
  <c r="E3051" i="1"/>
  <c r="D3052" i="1"/>
  <c r="C3052" i="1"/>
  <c r="B3052" i="1"/>
  <c r="E3056" i="1"/>
  <c r="E3057" i="1"/>
  <c r="E3058" i="1"/>
  <c r="E3059" i="1"/>
  <c r="E3060" i="1"/>
  <c r="E3061" i="1"/>
  <c r="E3062" i="1"/>
  <c r="E3063" i="1"/>
  <c r="E3064" i="1"/>
  <c r="E3065" i="1"/>
  <c r="D3066" i="1"/>
  <c r="C3066" i="1"/>
  <c r="B3066" i="1"/>
  <c r="E3070" i="1"/>
  <c r="E3071" i="1"/>
  <c r="E3072" i="1"/>
  <c r="E3073" i="1"/>
  <c r="E3074" i="1"/>
  <c r="E3075" i="1"/>
  <c r="E3076" i="1"/>
  <c r="E3077" i="1"/>
  <c r="E3078" i="1"/>
  <c r="E3079" i="1"/>
  <c r="D3080" i="1"/>
  <c r="C3080" i="1"/>
  <c r="B3080" i="1"/>
  <c r="C3094" i="1"/>
  <c r="D3094" i="1"/>
  <c r="E3084" i="1"/>
  <c r="E3085" i="1"/>
  <c r="E3086" i="1"/>
  <c r="E3087" i="1"/>
  <c r="E3088" i="1"/>
  <c r="E3089" i="1"/>
  <c r="E3090" i="1"/>
  <c r="E3091" i="1"/>
  <c r="E3092" i="1"/>
  <c r="E3093" i="1"/>
  <c r="B3094" i="1"/>
  <c r="E3098" i="1"/>
  <c r="E3099" i="1"/>
  <c r="E3100" i="1"/>
  <c r="E3101" i="1"/>
  <c r="E3102" i="1"/>
  <c r="E3103" i="1"/>
  <c r="E3104" i="1"/>
  <c r="E3105" i="1"/>
  <c r="E3106" i="1"/>
  <c r="E3107" i="1"/>
  <c r="D3108" i="1"/>
  <c r="C3108" i="1"/>
  <c r="B3108" i="1"/>
  <c r="E3112" i="1"/>
  <c r="E3113" i="1"/>
  <c r="E3114" i="1"/>
  <c r="E3115" i="1"/>
  <c r="E3116" i="1"/>
  <c r="E3117" i="1"/>
  <c r="E3118" i="1"/>
  <c r="E3119" i="1"/>
  <c r="E3120" i="1"/>
  <c r="E3121" i="1"/>
  <c r="D3122" i="1"/>
  <c r="C3122" i="1"/>
  <c r="B3122" i="1"/>
  <c r="E3126" i="1"/>
  <c r="E3127" i="1"/>
  <c r="E3128" i="1"/>
  <c r="E3129" i="1"/>
  <c r="E3130" i="1"/>
  <c r="E3131" i="1"/>
  <c r="E3132" i="1"/>
  <c r="E3133" i="1"/>
  <c r="E3134" i="1"/>
  <c r="E3135" i="1"/>
  <c r="D3136" i="1"/>
  <c r="C3136" i="1"/>
  <c r="B3136" i="1"/>
  <c r="E3140" i="1"/>
  <c r="E3141" i="1"/>
  <c r="E3142" i="1"/>
  <c r="E3143" i="1"/>
  <c r="E3144" i="1"/>
  <c r="E3145" i="1"/>
  <c r="E3146" i="1"/>
  <c r="E3147" i="1"/>
  <c r="E3148" i="1"/>
  <c r="E3149" i="1"/>
  <c r="D3150" i="1"/>
  <c r="C3150" i="1"/>
  <c r="B3150" i="1"/>
  <c r="E3154" i="1"/>
  <c r="E3155" i="1"/>
  <c r="E3156" i="1"/>
  <c r="E3157" i="1"/>
  <c r="E3158" i="1"/>
  <c r="E3159" i="1"/>
  <c r="E3160" i="1"/>
  <c r="E3161" i="1"/>
  <c r="E3162" i="1"/>
  <c r="E3163" i="1"/>
  <c r="D3164" i="1"/>
  <c r="C3164" i="1"/>
  <c r="B3164" i="1"/>
  <c r="E3168" i="1"/>
  <c r="E3169" i="1"/>
  <c r="E3170" i="1"/>
  <c r="E3171" i="1"/>
  <c r="E3172" i="1"/>
  <c r="E3173" i="1"/>
  <c r="E3174" i="1"/>
  <c r="E3175" i="1"/>
  <c r="E3176" i="1"/>
  <c r="E3177" i="1"/>
  <c r="D3178" i="1"/>
  <c r="C3178" i="1"/>
  <c r="B3178" i="1"/>
  <c r="E3182" i="1"/>
  <c r="E3183" i="1"/>
  <c r="E3184" i="1"/>
  <c r="E3185" i="1"/>
  <c r="E3186" i="1"/>
  <c r="E3187" i="1"/>
  <c r="E3188" i="1"/>
  <c r="E3189" i="1"/>
  <c r="E3190" i="1"/>
  <c r="E3191" i="1"/>
  <c r="D3192" i="1"/>
  <c r="C3192" i="1"/>
  <c r="B3192" i="1"/>
  <c r="E3196" i="1"/>
  <c r="E3197" i="1"/>
  <c r="E3198" i="1"/>
  <c r="E3199" i="1"/>
  <c r="E3200" i="1"/>
  <c r="E3201" i="1"/>
  <c r="E3202" i="1"/>
  <c r="E3203" i="1"/>
  <c r="E3204" i="1"/>
  <c r="E3205" i="1"/>
  <c r="D3206" i="1"/>
  <c r="C3206" i="1"/>
  <c r="B3206" i="1"/>
  <c r="E3210" i="1"/>
  <c r="E3211" i="1"/>
  <c r="E3212" i="1"/>
  <c r="E3213" i="1"/>
  <c r="E3214" i="1"/>
  <c r="E3215" i="1"/>
  <c r="E3216" i="1"/>
  <c r="E3217" i="1"/>
  <c r="E3218" i="1"/>
  <c r="E3219" i="1"/>
  <c r="D3220" i="1"/>
  <c r="C3220" i="1"/>
  <c r="B3220" i="1"/>
  <c r="E3224" i="1"/>
  <c r="E3225" i="1"/>
  <c r="E3226" i="1"/>
  <c r="E3227" i="1"/>
  <c r="E3228" i="1"/>
  <c r="E3229" i="1"/>
  <c r="E3230" i="1"/>
  <c r="E3231" i="1"/>
  <c r="E3232" i="1"/>
  <c r="E3233" i="1"/>
  <c r="D3234" i="1"/>
  <c r="C3234" i="1"/>
  <c r="B3234" i="1"/>
  <c r="E3238" i="1"/>
  <c r="E3239" i="1"/>
  <c r="E3240" i="1"/>
  <c r="E3241" i="1"/>
  <c r="E3242" i="1"/>
  <c r="E3243" i="1"/>
  <c r="E3244" i="1"/>
  <c r="E3245" i="1"/>
  <c r="E3246" i="1"/>
  <c r="E3247" i="1"/>
  <c r="D3248" i="1"/>
  <c r="C3248" i="1"/>
  <c r="B3248" i="1"/>
  <c r="E3252" i="1"/>
  <c r="E3253" i="1"/>
  <c r="E3254" i="1"/>
  <c r="E3255" i="1"/>
  <c r="E3256" i="1"/>
  <c r="E3257" i="1"/>
  <c r="E3258" i="1"/>
  <c r="E3259" i="1"/>
  <c r="E3260" i="1"/>
  <c r="E3261" i="1"/>
  <c r="D3262" i="1"/>
  <c r="C3262" i="1"/>
  <c r="B3262" i="1"/>
  <c r="E3266" i="1"/>
  <c r="E3267" i="1"/>
  <c r="E3268" i="1"/>
  <c r="E3269" i="1"/>
  <c r="E3270" i="1"/>
  <c r="E3271" i="1"/>
  <c r="E3272" i="1"/>
  <c r="E3273" i="1"/>
  <c r="E3274" i="1"/>
  <c r="E3275" i="1"/>
  <c r="D3276" i="1"/>
  <c r="C3276" i="1"/>
  <c r="B3276" i="1"/>
  <c r="E3280" i="1"/>
  <c r="E3281" i="1"/>
  <c r="E3282" i="1"/>
  <c r="E3283" i="1"/>
  <c r="E3284" i="1"/>
  <c r="E3285" i="1"/>
  <c r="E3286" i="1"/>
  <c r="E3287" i="1"/>
  <c r="E3288" i="1"/>
  <c r="E3289" i="1"/>
  <c r="D3290" i="1"/>
  <c r="C3290" i="1"/>
  <c r="B3290" i="1"/>
  <c r="E3294" i="1"/>
  <c r="E3295" i="1"/>
  <c r="E3296" i="1"/>
  <c r="E3297" i="1"/>
  <c r="E3298" i="1"/>
  <c r="E3299" i="1"/>
  <c r="E3300" i="1"/>
  <c r="E3301" i="1"/>
  <c r="E3302" i="1"/>
  <c r="E3303" i="1"/>
  <c r="D3304" i="1"/>
  <c r="C3304" i="1"/>
  <c r="B3304" i="1"/>
  <c r="E3308" i="1"/>
  <c r="E3309" i="1"/>
  <c r="E3310" i="1"/>
  <c r="E3311" i="1"/>
  <c r="E3312" i="1"/>
  <c r="E3313" i="1"/>
  <c r="E3314" i="1"/>
  <c r="E3315" i="1"/>
  <c r="E3316" i="1"/>
  <c r="E3317" i="1"/>
  <c r="D3318" i="1"/>
  <c r="C3318" i="1"/>
  <c r="B3318" i="1"/>
  <c r="E3322" i="1"/>
  <c r="E3323" i="1"/>
  <c r="E3324" i="1"/>
  <c r="E3325" i="1"/>
  <c r="E3326" i="1"/>
  <c r="E3327" i="1"/>
  <c r="E3328" i="1"/>
  <c r="E3329" i="1"/>
  <c r="E3330" i="1"/>
  <c r="E3331" i="1"/>
  <c r="D3332" i="1"/>
  <c r="C3332" i="1"/>
  <c r="B3332" i="1"/>
  <c r="E3336" i="1"/>
  <c r="E3337" i="1"/>
  <c r="E3338" i="1"/>
  <c r="E3339" i="1"/>
  <c r="E3340" i="1"/>
  <c r="E3341" i="1"/>
  <c r="E3342" i="1"/>
  <c r="E3343" i="1"/>
  <c r="E3344" i="1"/>
  <c r="E3345" i="1"/>
  <c r="D3346" i="1"/>
  <c r="C3346" i="1"/>
  <c r="B3346" i="1"/>
  <c r="E3350" i="1"/>
  <c r="E3351" i="1"/>
  <c r="E3352" i="1"/>
  <c r="E3353" i="1"/>
  <c r="E3354" i="1"/>
  <c r="E3355" i="1"/>
  <c r="E3356" i="1"/>
  <c r="E3357" i="1"/>
  <c r="E3358" i="1"/>
  <c r="E3359" i="1"/>
  <c r="D3360" i="1"/>
  <c r="C3360" i="1"/>
  <c r="B3360" i="1"/>
  <c r="E3364" i="1"/>
  <c r="E3365" i="1"/>
  <c r="E3366" i="1"/>
  <c r="E3367" i="1"/>
  <c r="E3368" i="1"/>
  <c r="E3369" i="1"/>
  <c r="E3370" i="1"/>
  <c r="E3371" i="1"/>
  <c r="E3372" i="1"/>
  <c r="E3373" i="1"/>
  <c r="D3374" i="1"/>
  <c r="C3374" i="1"/>
  <c r="B3374" i="1"/>
  <c r="E3378" i="1"/>
  <c r="E3379" i="1"/>
  <c r="E3380" i="1"/>
  <c r="E3381" i="1"/>
  <c r="E3382" i="1"/>
  <c r="E3383" i="1"/>
  <c r="E3384" i="1"/>
  <c r="E3385" i="1"/>
  <c r="E3386" i="1"/>
  <c r="E3387" i="1"/>
  <c r="D3388" i="1"/>
  <c r="C3388" i="1"/>
  <c r="B3388" i="1"/>
  <c r="E3392" i="1"/>
  <c r="E3393" i="1"/>
  <c r="E3394" i="1"/>
  <c r="E3395" i="1"/>
  <c r="E3396" i="1"/>
  <c r="E3397" i="1"/>
  <c r="E3398" i="1"/>
  <c r="E3399" i="1"/>
  <c r="E3400" i="1"/>
  <c r="E3401" i="1"/>
  <c r="D3402" i="1"/>
  <c r="C3402" i="1"/>
  <c r="B3402" i="1"/>
  <c r="E3406" i="1"/>
  <c r="E3407" i="1"/>
  <c r="E3408" i="1"/>
  <c r="E3409" i="1"/>
  <c r="E3410" i="1"/>
  <c r="E3411" i="1"/>
  <c r="E3412" i="1"/>
  <c r="E3413" i="1"/>
  <c r="E3414" i="1"/>
  <c r="E3415" i="1"/>
  <c r="D3416" i="1"/>
  <c r="C3416" i="1"/>
  <c r="B3416" i="1"/>
  <c r="E3420" i="1"/>
  <c r="E3421" i="1"/>
  <c r="E3422" i="1"/>
  <c r="E3423" i="1"/>
  <c r="E3424" i="1"/>
  <c r="E3425" i="1"/>
  <c r="E3426" i="1"/>
  <c r="E3427" i="1"/>
  <c r="E3428" i="1"/>
  <c r="E3429" i="1"/>
  <c r="D3430" i="1"/>
  <c r="C3430" i="1"/>
  <c r="B3430" i="1"/>
  <c r="E3434" i="1"/>
  <c r="E3435" i="1"/>
  <c r="E3436" i="1"/>
  <c r="E3437" i="1"/>
  <c r="E3438" i="1"/>
  <c r="E3439" i="1"/>
  <c r="E3440" i="1"/>
  <c r="E3441" i="1"/>
  <c r="E3442" i="1"/>
  <c r="E3443" i="1"/>
  <c r="D3444" i="1"/>
  <c r="C3444" i="1"/>
  <c r="B3444" i="1"/>
  <c r="E3448" i="1"/>
  <c r="E3449" i="1"/>
  <c r="E3450" i="1"/>
  <c r="E3451" i="1"/>
  <c r="E3452" i="1"/>
  <c r="E3453" i="1"/>
  <c r="E3454" i="1"/>
  <c r="E3455" i="1"/>
  <c r="E3456" i="1"/>
  <c r="E3457" i="1"/>
  <c r="D3458" i="1"/>
  <c r="C3458" i="1"/>
  <c r="B3458" i="1"/>
  <c r="E3462" i="1"/>
  <c r="E3463" i="1"/>
  <c r="E3464" i="1"/>
  <c r="E3465" i="1"/>
  <c r="E3466" i="1"/>
  <c r="E3467" i="1"/>
  <c r="E3468" i="1"/>
  <c r="E3469" i="1"/>
  <c r="E3470" i="1"/>
  <c r="E3471" i="1"/>
  <c r="D3472" i="1"/>
  <c r="C3472" i="1"/>
  <c r="B3472" i="1"/>
  <c r="E3477" i="1"/>
  <c r="E3478" i="1"/>
  <c r="E3479" i="1"/>
  <c r="E3480" i="1"/>
  <c r="E3481" i="1"/>
  <c r="E3482" i="1"/>
  <c r="E3483" i="1"/>
  <c r="E3484" i="1"/>
  <c r="E3485" i="1"/>
  <c r="E3486" i="1"/>
  <c r="D3487" i="1"/>
  <c r="C3487" i="1"/>
  <c r="B3487" i="1"/>
  <c r="B3502" i="1"/>
  <c r="E3492" i="1"/>
  <c r="E3493" i="1"/>
  <c r="E3494" i="1"/>
  <c r="E3495" i="1"/>
  <c r="E3496" i="1"/>
  <c r="E3497" i="1"/>
  <c r="E3498" i="1"/>
  <c r="E3499" i="1"/>
  <c r="E3500" i="1"/>
  <c r="E3501" i="1"/>
  <c r="D3502" i="1"/>
  <c r="C3502" i="1"/>
  <c r="E3508" i="1"/>
  <c r="E3509" i="1"/>
  <c r="E3510" i="1"/>
  <c r="E3511" i="1"/>
  <c r="E3512" i="1"/>
  <c r="E3513" i="1"/>
  <c r="E3514" i="1"/>
  <c r="E3515" i="1"/>
  <c r="E3516" i="1"/>
  <c r="E3507" i="1"/>
  <c r="D3517" i="1"/>
  <c r="C3517" i="1"/>
  <c r="B3517" i="1"/>
  <c r="E3522" i="1"/>
  <c r="E3523" i="1"/>
  <c r="E3524" i="1"/>
  <c r="E3525" i="1"/>
  <c r="E3526" i="1"/>
  <c r="E3527" i="1"/>
  <c r="E3528" i="1"/>
  <c r="E3529" i="1"/>
  <c r="E3530" i="1"/>
  <c r="E3531" i="1"/>
  <c r="D3532" i="1"/>
  <c r="C3532" i="1"/>
  <c r="B3532" i="1"/>
  <c r="E3537" i="1"/>
  <c r="E3538" i="1"/>
  <c r="E3539" i="1"/>
  <c r="E3540" i="1"/>
  <c r="E3541" i="1"/>
  <c r="E3542" i="1"/>
  <c r="E3543" i="1"/>
  <c r="E3544" i="1"/>
  <c r="E3545" i="1"/>
  <c r="E3546" i="1"/>
  <c r="D3547" i="1"/>
  <c r="C3547" i="1"/>
  <c r="B3547" i="1"/>
  <c r="C3561" i="1"/>
  <c r="E3551" i="1"/>
  <c r="E3552" i="1"/>
  <c r="E3553" i="1"/>
  <c r="E3554" i="1"/>
  <c r="E3555" i="1"/>
  <c r="E3556" i="1"/>
  <c r="E3557" i="1"/>
  <c r="E3558" i="1"/>
  <c r="E3559" i="1"/>
  <c r="E3560" i="1"/>
  <c r="D3561" i="1"/>
  <c r="B3561" i="1"/>
  <c r="E3565" i="1"/>
  <c r="E3566" i="1"/>
  <c r="E3567" i="1"/>
  <c r="E3568" i="1"/>
  <c r="E3569" i="1"/>
  <c r="E3570" i="1"/>
  <c r="E3571" i="1"/>
  <c r="E3572" i="1"/>
  <c r="E3573" i="1"/>
  <c r="E3574" i="1"/>
  <c r="D3575" i="1"/>
  <c r="C3575" i="1"/>
  <c r="B3575" i="1"/>
  <c r="E3580" i="1"/>
  <c r="E3581" i="1"/>
  <c r="E3582" i="1"/>
  <c r="E3583" i="1"/>
  <c r="E3584" i="1"/>
  <c r="E3585" i="1"/>
  <c r="E3586" i="1"/>
  <c r="E3587" i="1"/>
  <c r="E3588" i="1"/>
  <c r="E3589" i="1"/>
  <c r="D3590" i="1"/>
  <c r="C3590" i="1"/>
  <c r="B3590" i="1"/>
  <c r="E3595" i="1"/>
  <c r="E3596" i="1"/>
  <c r="E3597" i="1"/>
  <c r="E3598" i="1"/>
  <c r="E3599" i="1"/>
  <c r="E3600" i="1"/>
  <c r="E3601" i="1"/>
  <c r="E3602" i="1"/>
  <c r="E3603" i="1"/>
  <c r="E3604" i="1"/>
  <c r="D3605" i="1"/>
  <c r="C3605" i="1"/>
  <c r="B3605" i="1"/>
  <c r="E3611" i="1"/>
  <c r="E3612" i="1"/>
  <c r="E3613" i="1"/>
  <c r="E3614" i="1"/>
  <c r="E3615" i="1"/>
  <c r="E3616" i="1"/>
  <c r="E3617" i="1"/>
  <c r="E3618" i="1"/>
  <c r="E3619" i="1"/>
  <c r="E3610" i="1"/>
  <c r="D3620" i="1"/>
  <c r="C3620" i="1"/>
  <c r="B3620" i="1"/>
  <c r="E3625" i="1"/>
  <c r="E3626" i="1"/>
  <c r="E3627" i="1"/>
  <c r="E3628" i="1"/>
  <c r="E3629" i="1"/>
  <c r="E3630" i="1"/>
  <c r="E3631" i="1"/>
  <c r="E3632" i="1"/>
  <c r="E3633" i="1"/>
  <c r="E3634" i="1"/>
  <c r="D3635" i="1"/>
  <c r="C3635" i="1"/>
  <c r="B3635" i="1"/>
  <c r="E3640" i="1"/>
  <c r="E3641" i="1"/>
  <c r="E3642" i="1"/>
  <c r="E3643" i="1"/>
  <c r="E3644" i="1"/>
  <c r="E3645" i="1"/>
  <c r="E3646" i="1"/>
  <c r="E3647" i="1"/>
  <c r="E3648" i="1"/>
  <c r="E3649" i="1"/>
  <c r="D3650" i="1"/>
  <c r="C3650" i="1"/>
  <c r="B3650" i="1"/>
  <c r="E3655" i="1"/>
  <c r="E3656" i="1"/>
  <c r="E3657" i="1"/>
  <c r="E3658" i="1"/>
  <c r="E3659" i="1"/>
  <c r="E3660" i="1"/>
  <c r="E3661" i="1"/>
  <c r="E3662" i="1"/>
  <c r="E3663" i="1"/>
  <c r="E3664" i="1"/>
  <c r="D3665" i="1"/>
  <c r="C3665" i="1"/>
  <c r="B3665" i="1"/>
  <c r="B47" i="2"/>
  <c r="M64" i="2"/>
  <c r="L64" i="2"/>
  <c r="K64" i="2"/>
  <c r="J64" i="2"/>
  <c r="I64" i="2"/>
  <c r="H64" i="2"/>
  <c r="G64" i="2"/>
  <c r="F64" i="2"/>
  <c r="E64" i="2"/>
  <c r="D64" i="2"/>
  <c r="C64" i="2"/>
  <c r="B64" i="2"/>
  <c r="M47" i="2"/>
  <c r="L47" i="2"/>
  <c r="K47" i="2"/>
  <c r="J47" i="2"/>
  <c r="I47" i="2"/>
  <c r="H47" i="2"/>
  <c r="G47" i="2"/>
  <c r="F47" i="2"/>
  <c r="E47" i="2"/>
  <c r="D47" i="2"/>
  <c r="C47" i="2"/>
  <c r="M30" i="2"/>
  <c r="L30" i="2"/>
  <c r="K30" i="2"/>
  <c r="J30" i="2"/>
  <c r="I30" i="2"/>
  <c r="H30" i="2"/>
  <c r="G30" i="2"/>
  <c r="F30" i="2"/>
  <c r="E30" i="2"/>
  <c r="D30" i="2"/>
  <c r="C30" i="2"/>
  <c r="B30" i="2"/>
  <c r="M14" i="2"/>
  <c r="L14" i="2"/>
  <c r="K14" i="2"/>
  <c r="J14" i="2"/>
  <c r="I14" i="2"/>
  <c r="H14" i="2"/>
  <c r="G14" i="2"/>
  <c r="F14" i="2"/>
  <c r="E14" i="2"/>
  <c r="D14" i="2"/>
  <c r="C14" i="2"/>
  <c r="B14" i="2"/>
  <c r="E3670" i="1"/>
  <c r="E3671" i="1"/>
  <c r="E3672" i="1"/>
  <c r="E3673" i="1"/>
  <c r="E3674" i="1"/>
  <c r="E3675" i="1"/>
  <c r="E3676" i="1"/>
  <c r="E3677" i="1"/>
  <c r="E3678" i="1"/>
  <c r="E3679" i="1"/>
  <c r="D3680" i="1"/>
  <c r="C3680" i="1"/>
  <c r="B3680" i="1"/>
  <c r="E3699" i="1"/>
  <c r="E3700" i="1"/>
  <c r="E3701" i="1"/>
  <c r="E3702" i="1"/>
  <c r="E3703" i="1"/>
  <c r="E3704" i="1"/>
  <c r="E3705" i="1"/>
  <c r="E3706" i="1"/>
  <c r="E3707" i="1"/>
  <c r="E3708" i="1"/>
  <c r="D3709" i="1"/>
  <c r="C3709" i="1"/>
  <c r="B3709" i="1"/>
  <c r="E3685" i="1"/>
  <c r="E3686" i="1"/>
  <c r="E3687" i="1"/>
  <c r="E3688" i="1"/>
  <c r="E3689" i="1"/>
  <c r="E3690" i="1"/>
  <c r="E3691" i="1"/>
  <c r="E3692" i="1"/>
  <c r="E3693" i="1"/>
  <c r="E3694" i="1"/>
  <c r="D3695" i="1"/>
  <c r="C3695" i="1"/>
  <c r="B3695" i="1"/>
  <c r="E3714" i="1"/>
  <c r="E3715" i="1"/>
  <c r="E3716" i="1"/>
  <c r="E3717" i="1"/>
  <c r="E3718" i="1"/>
  <c r="E3719" i="1"/>
  <c r="E3720" i="1"/>
  <c r="E3721" i="1"/>
  <c r="E3722" i="1"/>
  <c r="E3723" i="1"/>
  <c r="D3724" i="1"/>
  <c r="C3724" i="1"/>
  <c r="B3724" i="1"/>
  <c r="E3746" i="1"/>
  <c r="E3747" i="1"/>
  <c r="E3748" i="1"/>
  <c r="E3749" i="1"/>
  <c r="E3750" i="1"/>
  <c r="E3751" i="1"/>
  <c r="E3752" i="1"/>
  <c r="E3753" i="1"/>
  <c r="E3754" i="1"/>
  <c r="E3730" i="1"/>
  <c r="E3731" i="1"/>
  <c r="E3732" i="1"/>
  <c r="E3733" i="1"/>
  <c r="E3734" i="1"/>
  <c r="E3735" i="1"/>
  <c r="E3736" i="1"/>
  <c r="E3737" i="1"/>
  <c r="E3738" i="1"/>
  <c r="E3739" i="1"/>
  <c r="D3740" i="1"/>
  <c r="C3740" i="1"/>
  <c r="B3740" i="1"/>
  <c r="E3745" i="1"/>
  <c r="D3755" i="1"/>
  <c r="C3755" i="1"/>
  <c r="B3755" i="1"/>
  <c r="E3760" i="1"/>
  <c r="E3761" i="1"/>
  <c r="E3762" i="1"/>
  <c r="E3763" i="1"/>
  <c r="E3764" i="1"/>
  <c r="E3765" i="1"/>
  <c r="E3766" i="1"/>
  <c r="E3767" i="1"/>
  <c r="E3768" i="1"/>
  <c r="E3769" i="1"/>
  <c r="D3770" i="1"/>
  <c r="C3770" i="1"/>
  <c r="B3770" i="1"/>
  <c r="E3880" i="1"/>
  <c r="E3881" i="1"/>
  <c r="E3882" i="1"/>
  <c r="E3883" i="1"/>
  <c r="E3884" i="1"/>
  <c r="E3885" i="1"/>
  <c r="E3886" i="1"/>
  <c r="E3887" i="1"/>
  <c r="E3888" i="1"/>
  <c r="E3889" i="1"/>
  <c r="D3890" i="1"/>
  <c r="C3890" i="1"/>
  <c r="B3890" i="1"/>
  <c r="E3865" i="1"/>
  <c r="E3866" i="1"/>
  <c r="E3867" i="1"/>
  <c r="E3868" i="1"/>
  <c r="E3869" i="1"/>
  <c r="E3870" i="1"/>
  <c r="E3871" i="1"/>
  <c r="E3872" i="1"/>
  <c r="E3873" i="1"/>
  <c r="E3874" i="1"/>
  <c r="D3875" i="1"/>
  <c r="C3875" i="1"/>
  <c r="B3875" i="1"/>
  <c r="E3850" i="1"/>
  <c r="E3851" i="1"/>
  <c r="E3852" i="1"/>
  <c r="E3853" i="1"/>
  <c r="E3854" i="1"/>
  <c r="E3855" i="1"/>
  <c r="E3856" i="1"/>
  <c r="E3857" i="1"/>
  <c r="E3858" i="1"/>
  <c r="E3859" i="1"/>
  <c r="D3860" i="1"/>
  <c r="C3860" i="1"/>
  <c r="B3860" i="1"/>
  <c r="E3835" i="1"/>
  <c r="E3836" i="1"/>
  <c r="E3837" i="1"/>
  <c r="E3838" i="1"/>
  <c r="E3839" i="1"/>
  <c r="E3840" i="1"/>
  <c r="E3841" i="1"/>
  <c r="E3842" i="1"/>
  <c r="E3843" i="1"/>
  <c r="E3844" i="1"/>
  <c r="D3845" i="1"/>
  <c r="C3845" i="1"/>
  <c r="B3845" i="1"/>
  <c r="E3820" i="1"/>
  <c r="E3821" i="1"/>
  <c r="E3822" i="1"/>
  <c r="E3823" i="1"/>
  <c r="E3824" i="1"/>
  <c r="E3825" i="1"/>
  <c r="E3826" i="1"/>
  <c r="E3827" i="1"/>
  <c r="E3828" i="1"/>
  <c r="E3829" i="1"/>
  <c r="D3830" i="1"/>
  <c r="C3830" i="1"/>
  <c r="B3830" i="1"/>
  <c r="E3805" i="1"/>
  <c r="E3806" i="1"/>
  <c r="E3807" i="1"/>
  <c r="E3808" i="1"/>
  <c r="E3809" i="1"/>
  <c r="E3810" i="1"/>
  <c r="E3811" i="1"/>
  <c r="E3812" i="1"/>
  <c r="E3813" i="1"/>
  <c r="E3814" i="1"/>
  <c r="D3815" i="1"/>
  <c r="C3815" i="1"/>
  <c r="B3815" i="1"/>
  <c r="E3790" i="1"/>
  <c r="E3791" i="1"/>
  <c r="E3792" i="1"/>
  <c r="E3793" i="1"/>
  <c r="E3794" i="1"/>
  <c r="E3795" i="1"/>
  <c r="E3796" i="1"/>
  <c r="E3797" i="1"/>
  <c r="E3798" i="1"/>
  <c r="E3799" i="1"/>
  <c r="D3800" i="1"/>
  <c r="C3800" i="1"/>
  <c r="B3800" i="1"/>
  <c r="C3785" i="1"/>
  <c r="D3785" i="1"/>
  <c r="E3777" i="1"/>
  <c r="E3775" i="1"/>
  <c r="E3776" i="1"/>
  <c r="E3778" i="1"/>
  <c r="E3779" i="1"/>
  <c r="E3780" i="1"/>
  <c r="E3781" i="1"/>
  <c r="E3782" i="1"/>
  <c r="E3783" i="1"/>
  <c r="E3784" i="1"/>
  <c r="B3785" i="1"/>
  <c r="D2091" i="1"/>
  <c r="E2082" i="1"/>
  <c r="E2087" i="1"/>
  <c r="B2091" i="1"/>
  <c r="B2034" i="1"/>
  <c r="E1266" i="1" l="1"/>
  <c r="B1267" i="1" s="1"/>
  <c r="E1920" i="1"/>
  <c r="D1921" i="1" s="1"/>
  <c r="E2072" i="1"/>
  <c r="C2073" i="1" s="1"/>
  <c r="E2108" i="1"/>
  <c r="E1391" i="1"/>
  <c r="C1392" i="1" s="1"/>
  <c r="E2104" i="1"/>
  <c r="E1006" i="1"/>
  <c r="C1007" i="1" s="1"/>
  <c r="E1749" i="1"/>
  <c r="B1750" i="1" s="1"/>
  <c r="E1316" i="1"/>
  <c r="C1317" i="1" s="1"/>
  <c r="E1996" i="1"/>
  <c r="D1997" i="1" s="1"/>
  <c r="E954" i="1"/>
  <c r="C955" i="1" s="1"/>
  <c r="E743" i="1"/>
  <c r="C744" i="1" s="1"/>
  <c r="E2034" i="1"/>
  <c r="C2035" i="1" s="1"/>
  <c r="E2255" i="1"/>
  <c r="C2256" i="1" s="1"/>
  <c r="E1620" i="1"/>
  <c r="D1621" i="1" s="1"/>
  <c r="E689" i="1"/>
  <c r="C690" i="1" s="1"/>
  <c r="E2103" i="1"/>
  <c r="E1162" i="1"/>
  <c r="B1163" i="1" s="1"/>
  <c r="E1110" i="1"/>
  <c r="D1111" i="1" s="1"/>
  <c r="E2636" i="1"/>
  <c r="D2637" i="1" s="1"/>
  <c r="E2470" i="1"/>
  <c r="E2327" i="1"/>
  <c r="B2328" i="1" s="1"/>
  <c r="E2814" i="1"/>
  <c r="E2572" i="1"/>
  <c r="B2573" i="1" s="1"/>
  <c r="E2555" i="1"/>
  <c r="B2556" i="1" s="1"/>
  <c r="E2435" i="1"/>
  <c r="E2147" i="1"/>
  <c r="D2148" i="1" s="1"/>
  <c r="E2786" i="1"/>
  <c r="E1642" i="1"/>
  <c r="C1643" i="1" s="1"/>
  <c r="E824" i="1"/>
  <c r="D825" i="1" s="1"/>
  <c r="E2381" i="1"/>
  <c r="E2102" i="1"/>
  <c r="E1058" i="1"/>
  <c r="D1059" i="1" s="1"/>
  <c r="E1729" i="1"/>
  <c r="B1730" i="1" s="1"/>
  <c r="E1084" i="1"/>
  <c r="C1085" i="1" s="1"/>
  <c r="E876" i="1"/>
  <c r="D877" i="1" s="1"/>
  <c r="E662" i="1"/>
  <c r="D663" i="1" s="1"/>
  <c r="E2129" i="1"/>
  <c r="D2130" i="1" s="1"/>
  <c r="E980" i="1"/>
  <c r="C981" i="1" s="1"/>
  <c r="E2062" i="1"/>
  <c r="E646" i="1"/>
  <c r="D647" i="1" s="1"/>
  <c r="E1416" i="1"/>
  <c r="B1417" i="1" s="1"/>
  <c r="E797" i="1"/>
  <c r="C798" i="1" s="1"/>
  <c r="E2741" i="1"/>
  <c r="D2742" i="1" s="1"/>
  <c r="E2589" i="1"/>
  <c r="D2590" i="1" s="1"/>
  <c r="E2453" i="1"/>
  <c r="B2454" i="1" s="1"/>
  <c r="E2105" i="1"/>
  <c r="E2107" i="1"/>
  <c r="E3430" i="1"/>
  <c r="E2870" i="1"/>
  <c r="E1188" i="1"/>
  <c r="D1189" i="1" s="1"/>
  <c r="E2800" i="1"/>
  <c r="E2504" i="1"/>
  <c r="E2309" i="1"/>
  <c r="C2310" i="1" s="1"/>
  <c r="E2219" i="1"/>
  <c r="C2220" i="1" s="1"/>
  <c r="C2110" i="1"/>
  <c r="E1787" i="1"/>
  <c r="C1788" i="1" s="1"/>
  <c r="E1240" i="1"/>
  <c r="B1241" i="1" s="1"/>
  <c r="E1032" i="1"/>
  <c r="D1033" i="1" s="1"/>
  <c r="E614" i="1"/>
  <c r="B615" i="1" s="1"/>
  <c r="E3875" i="1"/>
  <c r="E3890" i="1"/>
  <c r="E3680" i="1"/>
  <c r="E3650" i="1"/>
  <c r="E3620" i="1"/>
  <c r="E3532" i="1"/>
  <c r="E3487" i="1"/>
  <c r="E3346" i="1"/>
  <c r="E3276" i="1"/>
  <c r="E3192" i="1"/>
  <c r="E3150" i="1"/>
  <c r="E3094" i="1"/>
  <c r="E3024" i="1"/>
  <c r="E2912" i="1"/>
  <c r="E2898" i="1"/>
  <c r="E2884" i="1"/>
  <c r="E2606" i="1"/>
  <c r="C2607" i="1" s="1"/>
  <c r="B2110" i="1"/>
  <c r="E1686" i="1"/>
  <c r="C1687" i="1" s="1"/>
  <c r="E1576" i="1"/>
  <c r="D1577" i="1" s="1"/>
  <c r="E3860" i="1"/>
  <c r="E3740" i="1"/>
  <c r="E3724" i="1"/>
  <c r="E3665" i="1"/>
  <c r="E2621" i="1"/>
  <c r="B2471" i="1" s="1"/>
  <c r="E2487" i="1"/>
  <c r="E2345" i="1"/>
  <c r="C2346" i="1" s="1"/>
  <c r="E2291" i="1"/>
  <c r="D2292" i="1" s="1"/>
  <c r="E2201" i="1"/>
  <c r="C2202" i="1" s="1"/>
  <c r="E1214" i="1"/>
  <c r="C1215" i="1" s="1"/>
  <c r="E928" i="1"/>
  <c r="C929" i="1" s="1"/>
  <c r="E716" i="1"/>
  <c r="D717" i="1" s="1"/>
  <c r="E1882" i="1"/>
  <c r="C1883" i="1" s="1"/>
  <c r="E1768" i="1"/>
  <c r="D1769" i="1" s="1"/>
  <c r="E1488" i="1"/>
  <c r="B1489" i="1" s="1"/>
  <c r="E3444" i="1"/>
  <c r="E3332" i="1"/>
  <c r="E3220" i="1"/>
  <c r="E3108" i="1"/>
  <c r="E2996" i="1"/>
  <c r="E2856" i="1"/>
  <c r="E2696" i="1"/>
  <c r="D2697" i="1" s="1"/>
  <c r="E2183" i="1"/>
  <c r="D2184" i="1" s="1"/>
  <c r="D2110" i="1"/>
  <c r="E2109" i="1"/>
  <c r="E1664" i="1"/>
  <c r="D1665" i="1" s="1"/>
  <c r="E1598" i="1"/>
  <c r="B1599" i="1" s="1"/>
  <c r="E1366" i="1"/>
  <c r="B1367" i="1" s="1"/>
  <c r="E1291" i="1"/>
  <c r="D1292" i="1" s="1"/>
  <c r="E3815" i="1"/>
  <c r="E3830" i="1"/>
  <c r="E3770" i="1"/>
  <c r="E3755" i="1"/>
  <c r="E3709" i="1"/>
  <c r="E3605" i="1"/>
  <c r="E3575" i="1"/>
  <c r="E3502" i="1"/>
  <c r="E3458" i="1"/>
  <c r="E3416" i="1"/>
  <c r="E3388" i="1"/>
  <c r="E3374" i="1"/>
  <c r="E3304" i="1"/>
  <c r="E3262" i="1"/>
  <c r="E3234" i="1"/>
  <c r="E3164" i="1"/>
  <c r="E3122" i="1"/>
  <c r="E3080" i="1"/>
  <c r="E3052" i="1"/>
  <c r="E3038" i="1"/>
  <c r="E3010" i="1"/>
  <c r="E2968" i="1"/>
  <c r="E2940" i="1"/>
  <c r="E2651" i="1"/>
  <c r="C2652" i="1" s="1"/>
  <c r="E2237" i="1"/>
  <c r="D2238" i="1" s="1"/>
  <c r="E2828" i="1"/>
  <c r="E2666" i="1"/>
  <c r="C2667" i="1" s="1"/>
  <c r="E1825" i="1"/>
  <c r="C1826" i="1" s="1"/>
  <c r="E630" i="1"/>
  <c r="C631" i="1" s="1"/>
  <c r="E2756" i="1"/>
  <c r="D2757" i="1" s="1"/>
  <c r="E2101" i="1"/>
  <c r="E2015" i="1"/>
  <c r="D2016" i="1" s="1"/>
  <c r="B2053" i="1"/>
  <c r="E2053" i="1" s="1"/>
  <c r="B2054" i="1" s="1"/>
  <c r="E3547" i="1"/>
  <c r="E3517" i="1"/>
  <c r="E3318" i="1"/>
  <c r="E3290" i="1"/>
  <c r="E3206" i="1"/>
  <c r="E2982" i="1"/>
  <c r="E2926" i="1"/>
  <c r="E2842" i="1"/>
  <c r="E2521" i="1"/>
  <c r="D2522" i="1" s="1"/>
  <c r="E2538" i="1"/>
  <c r="D2539" i="1" s="1"/>
  <c r="E1977" i="1"/>
  <c r="B1978" i="1" s="1"/>
  <c r="E1939" i="1"/>
  <c r="C1940" i="1" s="1"/>
  <c r="E1901" i="1"/>
  <c r="B1902" i="1" s="1"/>
  <c r="E1708" i="1"/>
  <c r="D1709" i="1" s="1"/>
  <c r="E1465" i="1"/>
  <c r="B1466" i="1" s="1"/>
  <c r="E1341" i="1"/>
  <c r="D1342" i="1" s="1"/>
  <c r="E3785" i="1"/>
  <c r="E3800" i="1"/>
  <c r="E3845" i="1"/>
  <c r="E3695" i="1"/>
  <c r="E3635" i="1"/>
  <c r="E3590" i="1"/>
  <c r="E3561" i="1"/>
  <c r="E3472" i="1"/>
  <c r="E3402" i="1"/>
  <c r="E3360" i="1"/>
  <c r="E3248" i="1"/>
  <c r="E3178" i="1"/>
  <c r="E3136" i="1"/>
  <c r="E3066" i="1"/>
  <c r="E2954" i="1"/>
  <c r="E2726" i="1"/>
  <c r="D2727" i="1" s="1"/>
  <c r="E1958" i="1"/>
  <c r="B1959" i="1" s="1"/>
  <c r="E1844" i="1"/>
  <c r="B1845" i="1" s="1"/>
  <c r="E1806" i="1"/>
  <c r="C1807" i="1" s="1"/>
  <c r="E1532" i="1"/>
  <c r="C1533" i="1" s="1"/>
  <c r="E902" i="1"/>
  <c r="B903" i="1" s="1"/>
  <c r="E770" i="1"/>
  <c r="C771" i="1" s="1"/>
  <c r="E2417" i="1"/>
  <c r="E2165" i="1"/>
  <c r="B2166" i="1" s="1"/>
  <c r="E2100" i="1"/>
  <c r="E2273" i="1"/>
  <c r="E1554" i="1"/>
  <c r="C1555" i="1" s="1"/>
  <c r="E2091" i="1"/>
  <c r="E2399" i="1"/>
  <c r="D2400" i="1" s="1"/>
  <c r="E2363" i="1"/>
  <c r="B2364" i="1" s="1"/>
  <c r="E850" i="1"/>
  <c r="B851" i="1" s="1"/>
  <c r="E1136" i="1"/>
  <c r="E1863" i="1"/>
  <c r="E1441" i="1"/>
  <c r="E2711" i="1"/>
  <c r="E1510" i="1"/>
  <c r="E2771" i="1"/>
  <c r="E2681" i="1"/>
  <c r="B2682" i="1" s="1"/>
  <c r="D1267" i="1" l="1"/>
  <c r="C1267" i="1"/>
  <c r="B1921" i="1"/>
  <c r="C1921" i="1"/>
  <c r="C825" i="1"/>
  <c r="D1007" i="1"/>
  <c r="B1997" i="1"/>
  <c r="C1997" i="1"/>
  <c r="C1241" i="1"/>
  <c r="D1215" i="1"/>
  <c r="B2292" i="1"/>
  <c r="D2073" i="1"/>
  <c r="B1007" i="1"/>
  <c r="B1577" i="1"/>
  <c r="B2073" i="1"/>
  <c r="B1643" i="1"/>
  <c r="B1392" i="1"/>
  <c r="D1643" i="1"/>
  <c r="D1392" i="1"/>
  <c r="C663" i="1"/>
  <c r="D2035" i="1"/>
  <c r="B1317" i="1"/>
  <c r="D1317" i="1"/>
  <c r="C1577" i="1"/>
  <c r="C2328" i="1"/>
  <c r="D1750" i="1"/>
  <c r="C1750" i="1"/>
  <c r="B2346" i="1"/>
  <c r="B2220" i="1"/>
  <c r="D1085" i="1"/>
  <c r="D1687" i="1"/>
  <c r="D2346" i="1"/>
  <c r="C1489" i="1"/>
  <c r="C2454" i="1"/>
  <c r="B2727" i="1"/>
  <c r="B2539" i="1"/>
  <c r="B1621" i="1"/>
  <c r="C2590" i="1"/>
  <c r="C2130" i="1"/>
  <c r="B2035" i="1"/>
  <c r="B2130" i="1"/>
  <c r="C1902" i="1"/>
  <c r="D1241" i="1"/>
  <c r="B2256" i="1"/>
  <c r="B2742" i="1"/>
  <c r="B1687" i="1"/>
  <c r="D1489" i="1"/>
  <c r="D690" i="1"/>
  <c r="C1189" i="1"/>
  <c r="B1215" i="1"/>
  <c r="D903" i="1"/>
  <c r="B2637" i="1"/>
  <c r="B798" i="1"/>
  <c r="B2148" i="1"/>
  <c r="B1085" i="1"/>
  <c r="D2220" i="1"/>
  <c r="B1826" i="1"/>
  <c r="C877" i="1"/>
  <c r="D1826" i="1"/>
  <c r="B1292" i="1"/>
  <c r="B955" i="1"/>
  <c r="C2742" i="1"/>
  <c r="B877" i="1"/>
  <c r="C2637" i="1"/>
  <c r="D955" i="1"/>
  <c r="B1788" i="1"/>
  <c r="B2202" i="1"/>
  <c r="B1033" i="1"/>
  <c r="C1621" i="1"/>
  <c r="D744" i="1"/>
  <c r="C1417" i="1"/>
  <c r="C1111" i="1"/>
  <c r="D1902" i="1"/>
  <c r="C1292" i="1"/>
  <c r="C2539" i="1"/>
  <c r="B744" i="1"/>
  <c r="D1417" i="1"/>
  <c r="B1111" i="1"/>
  <c r="D1730" i="1"/>
  <c r="C1730" i="1"/>
  <c r="C2292" i="1"/>
  <c r="B2697" i="1"/>
  <c r="D2310" i="1"/>
  <c r="D2256" i="1"/>
  <c r="B2016" i="1"/>
  <c r="B981" i="1"/>
  <c r="C903" i="1"/>
  <c r="B2590" i="1"/>
  <c r="D2328" i="1"/>
  <c r="D981" i="1"/>
  <c r="B717" i="1"/>
  <c r="C2148" i="1"/>
  <c r="C1033" i="1"/>
  <c r="C2697" i="1"/>
  <c r="B2652" i="1"/>
  <c r="B690" i="1"/>
  <c r="C1709" i="1"/>
  <c r="D2454" i="1"/>
  <c r="E2454" i="1" s="1"/>
  <c r="D929" i="1"/>
  <c r="C2622" i="1"/>
  <c r="B825" i="1"/>
  <c r="E825" i="1" s="1"/>
  <c r="B929" i="1"/>
  <c r="B1189" i="1"/>
  <c r="D2652" i="1"/>
  <c r="D798" i="1"/>
  <c r="C1665" i="1"/>
  <c r="C1959" i="1"/>
  <c r="B2310" i="1"/>
  <c r="C1845" i="1"/>
  <c r="B2757" i="1"/>
  <c r="D1466" i="1"/>
  <c r="D1883" i="1"/>
  <c r="E2757" i="1"/>
  <c r="D2556" i="1"/>
  <c r="C2757" i="1"/>
  <c r="B1665" i="1"/>
  <c r="C2556" i="1"/>
  <c r="E2110" i="1"/>
  <c r="D2111" i="1" s="1"/>
  <c r="D1163" i="1"/>
  <c r="C2238" i="1"/>
  <c r="C1059" i="1"/>
  <c r="C647" i="1"/>
  <c r="C2573" i="1"/>
  <c r="C1163" i="1"/>
  <c r="C1769" i="1"/>
  <c r="B1059" i="1"/>
  <c r="B647" i="1"/>
  <c r="B1769" i="1"/>
  <c r="D2573" i="1"/>
  <c r="C2016" i="1"/>
  <c r="C1599" i="1"/>
  <c r="B1940" i="1"/>
  <c r="D1788" i="1"/>
  <c r="D2202" i="1"/>
  <c r="C1466" i="1"/>
  <c r="B663" i="1"/>
  <c r="D1940" i="1"/>
  <c r="B2667" i="1"/>
  <c r="D1599" i="1"/>
  <c r="B1709" i="1"/>
  <c r="D2667" i="1"/>
  <c r="D1959" i="1"/>
  <c r="B2238" i="1"/>
  <c r="C1978" i="1"/>
  <c r="C717" i="1"/>
  <c r="C2436" i="1"/>
  <c r="B2382" i="1"/>
  <c r="D1978" i="1"/>
  <c r="D2607" i="1"/>
  <c r="D2505" i="1"/>
  <c r="D2382" i="1"/>
  <c r="B2607" i="1"/>
  <c r="B1342" i="1"/>
  <c r="D2436" i="1"/>
  <c r="D615" i="1"/>
  <c r="B1883" i="1"/>
  <c r="C2505" i="1"/>
  <c r="C615" i="1"/>
  <c r="C2382" i="1"/>
  <c r="B2436" i="1"/>
  <c r="B2505" i="1"/>
  <c r="D2622" i="1"/>
  <c r="C1342" i="1"/>
  <c r="C2471" i="1"/>
  <c r="B2622" i="1"/>
  <c r="D2471" i="1"/>
  <c r="C2488" i="1"/>
  <c r="B2488" i="1"/>
  <c r="D2488" i="1"/>
  <c r="D1367" i="1"/>
  <c r="B1807" i="1"/>
  <c r="C2184" i="1"/>
  <c r="B2184" i="1"/>
  <c r="D1533" i="1"/>
  <c r="B1533" i="1"/>
  <c r="B631" i="1"/>
  <c r="D1845" i="1"/>
  <c r="D631" i="1"/>
  <c r="C2522" i="1"/>
  <c r="C1367" i="1"/>
  <c r="C2727" i="1"/>
  <c r="D1807" i="1"/>
  <c r="B2522" i="1"/>
  <c r="D771" i="1"/>
  <c r="B771" i="1"/>
  <c r="C2092" i="1"/>
  <c r="B2092" i="1"/>
  <c r="D2092" i="1"/>
  <c r="D2712" i="1"/>
  <c r="E2712" i="1"/>
  <c r="D1864" i="1"/>
  <c r="C1864" i="1"/>
  <c r="D2418" i="1"/>
  <c r="C2418" i="1"/>
  <c r="B1864" i="1"/>
  <c r="D1511" i="1"/>
  <c r="C1511" i="1"/>
  <c r="D2274" i="1"/>
  <c r="C2274" i="1"/>
  <c r="B2712" i="1"/>
  <c r="C2400" i="1"/>
  <c r="B2400" i="1"/>
  <c r="D2682" i="1"/>
  <c r="C2682" i="1"/>
  <c r="B1137" i="1"/>
  <c r="C1137" i="1"/>
  <c r="B2274" i="1"/>
  <c r="D2364" i="1"/>
  <c r="C2364" i="1"/>
  <c r="B1555" i="1"/>
  <c r="D2772" i="1"/>
  <c r="B2772" i="1"/>
  <c r="E2772" i="1"/>
  <c r="D851" i="1"/>
  <c r="C851" i="1"/>
  <c r="C2712" i="1"/>
  <c r="B1511" i="1"/>
  <c r="D1137" i="1"/>
  <c r="C2772" i="1"/>
  <c r="B2418" i="1"/>
  <c r="C1442" i="1"/>
  <c r="D1442" i="1"/>
  <c r="B1442" i="1"/>
  <c r="D2054" i="1"/>
  <c r="C2054" i="1"/>
  <c r="D2166" i="1"/>
  <c r="C2166" i="1"/>
  <c r="D1555" i="1"/>
  <c r="E1921" i="1" l="1"/>
  <c r="E1267" i="1"/>
  <c r="E1215" i="1"/>
  <c r="E1997" i="1"/>
  <c r="E1007" i="1"/>
  <c r="E2292" i="1"/>
  <c r="E663" i="1"/>
  <c r="E1577" i="1"/>
  <c r="E2539" i="1"/>
  <c r="E1241" i="1"/>
  <c r="E1643" i="1"/>
  <c r="E1750" i="1"/>
  <c r="E1392" i="1"/>
  <c r="E2073" i="1"/>
  <c r="E1902" i="1"/>
  <c r="E1687" i="1"/>
  <c r="E2035" i="1"/>
  <c r="E1317" i="1"/>
  <c r="E2328" i="1"/>
  <c r="E877" i="1"/>
  <c r="E2590" i="1"/>
  <c r="E1085" i="1"/>
  <c r="E1489" i="1"/>
  <c r="E2727" i="1"/>
  <c r="E903" i="1"/>
  <c r="E2346" i="1"/>
  <c r="E2220" i="1"/>
  <c r="E2130" i="1"/>
  <c r="E1621" i="1"/>
  <c r="E2016" i="1"/>
  <c r="E955" i="1"/>
  <c r="E798" i="1"/>
  <c r="E2202" i="1"/>
  <c r="E1292" i="1"/>
  <c r="E2256" i="1"/>
  <c r="E1599" i="1"/>
  <c r="E1883" i="1"/>
  <c r="E2742" i="1"/>
  <c r="E2148" i="1"/>
  <c r="E2637" i="1"/>
  <c r="E1769" i="1"/>
  <c r="E1788" i="1"/>
  <c r="E690" i="1"/>
  <c r="E1826" i="1"/>
  <c r="E1189" i="1"/>
  <c r="E2310" i="1"/>
  <c r="E2652" i="1"/>
  <c r="E717" i="1"/>
  <c r="E1709" i="1"/>
  <c r="E2697" i="1"/>
  <c r="E1730" i="1"/>
  <c r="E1978" i="1"/>
  <c r="E647" i="1"/>
  <c r="E1033" i="1"/>
  <c r="E1111" i="1"/>
  <c r="E744" i="1"/>
  <c r="E2238" i="1"/>
  <c r="E2556" i="1"/>
  <c r="E1665" i="1"/>
  <c r="E1417" i="1"/>
  <c r="E851" i="1"/>
  <c r="E1533" i="1"/>
  <c r="E1959" i="1"/>
  <c r="E1059" i="1"/>
  <c r="E981" i="1"/>
  <c r="E1940" i="1"/>
  <c r="E929" i="1"/>
  <c r="E1163" i="1"/>
  <c r="E1466" i="1"/>
  <c r="C2111" i="1"/>
  <c r="B2111" i="1"/>
  <c r="E2607" i="1"/>
  <c r="E1845" i="1"/>
  <c r="E2184" i="1"/>
  <c r="E2573" i="1"/>
  <c r="E2400" i="1"/>
  <c r="E2622" i="1"/>
  <c r="E1342" i="1"/>
  <c r="E2667" i="1"/>
  <c r="E2471" i="1"/>
  <c r="E615" i="1"/>
  <c r="E771" i="1"/>
  <c r="E2682" i="1"/>
  <c r="E2364" i="1"/>
  <c r="E1367" i="1"/>
  <c r="E1511" i="1"/>
  <c r="E2488" i="1"/>
  <c r="E2505" i="1"/>
  <c r="E2166" i="1"/>
  <c r="E1807" i="1"/>
  <c r="E2382" i="1"/>
  <c r="E2436" i="1"/>
  <c r="E2054" i="1"/>
  <c r="E2274" i="1"/>
  <c r="E2522" i="1"/>
  <c r="E631" i="1"/>
  <c r="E1442" i="1"/>
  <c r="E2092" i="1"/>
  <c r="E1137" i="1"/>
  <c r="E1864" i="1"/>
  <c r="E1555" i="1"/>
  <c r="E2418" i="1"/>
  <c r="E2111" i="1" l="1"/>
</calcChain>
</file>

<file path=xl/sharedStrings.xml><?xml version="1.0" encoding="utf-8"?>
<sst xmlns="http://schemas.openxmlformats.org/spreadsheetml/2006/main" count="3593" uniqueCount="23">
  <si>
    <t>GSD</t>
  </si>
  <si>
    <t>GST</t>
  </si>
  <si>
    <t>LPT</t>
  </si>
  <si>
    <t>R</t>
  </si>
  <si>
    <t>RT</t>
  </si>
  <si>
    <t>SL-GS</t>
  </si>
  <si>
    <t>SL-GST</t>
  </si>
  <si>
    <t>SL-O</t>
  </si>
  <si>
    <t>SL-SS</t>
  </si>
  <si>
    <t>SL-U</t>
  </si>
  <si>
    <t>Alternate supply</t>
  </si>
  <si>
    <t>Total</t>
  </si>
  <si>
    <t>UI Standard Service</t>
  </si>
  <si>
    <t>UI Supplier Of Last Resort</t>
  </si>
  <si>
    <t>12/31//2007</t>
  </si>
  <si>
    <t>UI Customer Counts by Rate Class and Supply type (SS, LRS, Alternate Supply)</t>
  </si>
  <si>
    <t>UI total customer counts by rate class as of date</t>
  </si>
  <si>
    <t>A</t>
  </si>
  <si>
    <t>TE</t>
  </si>
  <si>
    <t>RHP</t>
  </si>
  <si>
    <t>Note:  The customer counts for 2007 to the present match those reported by UI to the DPUC in Docket No. 06-10-22.  The counts are as of the last day of the month.  The customer counts in the second worksheet for 2003 - 2006 are as of the first day of the month.  Prior to mid-December 2006 there were no alternate supplied customers.  Prior to January 1, 2007 there was no LRS customer class.</t>
  </si>
  <si>
    <t>% of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</si>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</sst>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_(* #,##0_);_(* \(#,##0\);_(* &quot;-&quot;??_);_(@_)"/>
    <numFmt numFmtId="166" formatCode="[$-409]mmm\-yy;@"/>
  </numFmts>
  <fonts count="29" x14ac:knownFonts="1">
    <font>
      <sz val="10"/>
      <name val="Arial"/>
    </font>
    <font>
      <sz val="8"/>
      <color theme="1"/>
      <name val="Arial Nov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 Nova"/>
      <family val="2"/>
    </font>
    <font>
      <b/>
      <sz val="9"/>
      <name val="Arial Nova"/>
      <family val="2"/>
    </font>
    <font>
      <b/>
      <sz val="8"/>
      <name val="Arial Nova"/>
      <family val="2"/>
    </font>
    <font>
      <sz val="8"/>
      <name val="Arial Nov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F2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0" fontId="18" fillId="0" borderId="7" applyNumberFormat="0" applyFill="0" applyAlignment="0" applyProtection="0"/>
    <xf numFmtId="0" fontId="19" fillId="31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7" fillId="32" borderId="8" applyNumberFormat="0" applyFont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71">
    <xf numFmtId="0" fontId="0" fillId="0" borderId="0" xfId="0"/>
    <xf numFmtId="14" fontId="3" fillId="0" borderId="0" xfId="0" applyNumberFormat="1" applyFont="1"/>
    <xf numFmtId="14" fontId="3" fillId="0" borderId="0" xfId="0" applyNumberFormat="1" applyFont="1" applyAlignment="1">
      <alignment wrapText="1"/>
    </xf>
    <xf numFmtId="3" fontId="0" fillId="0" borderId="0" xfId="28" applyNumberFormat="1" applyFont="1"/>
    <xf numFmtId="3" fontId="0" fillId="0" borderId="0" xfId="0" applyNumberFormat="1"/>
    <xf numFmtId="0" fontId="27" fillId="0" borderId="0" xfId="0" applyFont="1"/>
    <xf numFmtId="0" fontId="28" fillId="0" borderId="0" xfId="0" applyFont="1"/>
    <xf numFmtId="14" fontId="27" fillId="0" borderId="0" xfId="0" applyNumberFormat="1" applyFont="1"/>
    <xf numFmtId="0" fontId="28" fillId="0" borderId="1" xfId="0" applyFont="1" applyBorder="1"/>
    <xf numFmtId="0" fontId="27" fillId="0" borderId="1" xfId="0" applyFont="1" applyBorder="1"/>
    <xf numFmtId="165" fontId="28" fillId="0" borderId="1" xfId="29" applyNumberFormat="1" applyFont="1" applyBorder="1"/>
    <xf numFmtId="165" fontId="27" fillId="0" borderId="1" xfId="29" applyNumberFormat="1" applyFont="1" applyBorder="1"/>
    <xf numFmtId="10" fontId="27" fillId="0" borderId="1" xfId="56" applyNumberFormat="1" applyFont="1" applyBorder="1"/>
    <xf numFmtId="0" fontId="27" fillId="0" borderId="0" xfId="0" applyFont="1" applyBorder="1"/>
    <xf numFmtId="10" fontId="27" fillId="0" borderId="0" xfId="56" applyNumberFormat="1" applyFont="1" applyBorder="1"/>
    <xf numFmtId="0" fontId="28" fillId="0" borderId="0" xfId="0" applyFont="1" applyAlignment="1">
      <alignment wrapText="1"/>
    </xf>
    <xf numFmtId="0" fontId="1" fillId="0" borderId="12" xfId="53" applyNumberFormat="1" applyFont="1" applyBorder="1"/>
    <xf numFmtId="0" fontId="1" fillId="0" borderId="1" xfId="53" applyNumberFormat="1" applyFont="1" applyBorder="1"/>
    <xf numFmtId="0" fontId="1" fillId="0" borderId="11" xfId="53" applyNumberFormat="1" applyFont="1" applyBorder="1"/>
    <xf numFmtId="0" fontId="1" fillId="0" borderId="12" xfId="53" applyNumberFormat="1" applyFont="1" applyBorder="1" applyAlignment="1"/>
    <xf numFmtId="0" fontId="1" fillId="0" borderId="11" xfId="53" applyNumberFormat="1" applyFont="1" applyBorder="1" applyAlignment="1"/>
    <xf numFmtId="0" fontId="28" fillId="0" borderId="12" xfId="0" applyNumberFormat="1" applyFont="1" applyBorder="1"/>
    <xf numFmtId="0" fontId="28" fillId="0" borderId="11" xfId="0" applyNumberFormat="1" applyFont="1" applyBorder="1"/>
    <xf numFmtId="0" fontId="1" fillId="0" borderId="0" xfId="52" applyFont="1"/>
    <xf numFmtId="165" fontId="28" fillId="0" borderId="0" xfId="28" applyNumberFormat="1" applyFont="1"/>
    <xf numFmtId="0" fontId="27" fillId="0" borderId="0" xfId="0" applyNumberFormat="1" applyFont="1"/>
    <xf numFmtId="0" fontId="27" fillId="0" borderId="0" xfId="0" applyFont="1" applyFill="1" applyBorder="1"/>
    <xf numFmtId="165" fontId="28" fillId="0" borderId="1" xfId="28" applyNumberFormat="1" applyFont="1" applyBorder="1"/>
    <xf numFmtId="165" fontId="27" fillId="0" borderId="1" xfId="28" applyNumberFormat="1" applyFont="1" applyBorder="1"/>
    <xf numFmtId="165" fontId="27" fillId="0" borderId="1" xfId="0" applyNumberFormat="1" applyFont="1" applyBorder="1"/>
    <xf numFmtId="165" fontId="27" fillId="0" borderId="0" xfId="28" applyNumberFormat="1" applyFont="1" applyBorder="1"/>
    <xf numFmtId="165" fontId="27" fillId="0" borderId="0" xfId="0" applyNumberFormat="1" applyFont="1" applyBorder="1"/>
    <xf numFmtId="14" fontId="27" fillId="0" borderId="1" xfId="0" applyNumberFormat="1" applyFont="1" applyBorder="1"/>
    <xf numFmtId="164" fontId="27" fillId="0" borderId="0" xfId="0" applyNumberFormat="1" applyFont="1"/>
    <xf numFmtId="0" fontId="28" fillId="0" borderId="0" xfId="0" applyFont="1" applyAlignment="1">
      <alignment horizontal="center" wrapText="1"/>
    </xf>
    <xf numFmtId="165" fontId="27" fillId="0" borderId="1" xfId="29" applyNumberFormat="1" applyFont="1" applyBorder="1" applyAlignment="1">
      <alignment horizontal="center"/>
    </xf>
    <xf numFmtId="0" fontId="27" fillId="0" borderId="14" xfId="0" applyFont="1" applyBorder="1"/>
    <xf numFmtId="165" fontId="27" fillId="0" borderId="14" xfId="29" applyNumberFormat="1" applyFont="1" applyBorder="1" applyAlignment="1">
      <alignment horizontal="center"/>
    </xf>
    <xf numFmtId="0" fontId="27" fillId="0" borderId="15" xfId="0" applyFont="1" applyBorder="1"/>
    <xf numFmtId="0" fontId="27" fillId="0" borderId="16" xfId="0" applyFont="1" applyBorder="1"/>
    <xf numFmtId="165" fontId="27" fillId="0" borderId="17" xfId="29" applyNumberFormat="1" applyFont="1" applyBorder="1"/>
    <xf numFmtId="165" fontId="27" fillId="0" borderId="18" xfId="29" applyNumberFormat="1" applyFont="1" applyBorder="1" applyAlignment="1">
      <alignment horizontal="center"/>
    </xf>
    <xf numFmtId="10" fontId="27" fillId="0" borderId="17" xfId="56" applyNumberFormat="1" applyFont="1" applyBorder="1"/>
    <xf numFmtId="10" fontId="27" fillId="0" borderId="18" xfId="56" applyNumberFormat="1" applyFont="1" applyBorder="1" applyAlignment="1">
      <alignment horizontal="center"/>
    </xf>
    <xf numFmtId="165" fontId="28" fillId="33" borderId="1" xfId="28" applyNumberFormat="1" applyFont="1" applyFill="1" applyBorder="1"/>
    <xf numFmtId="165" fontId="28" fillId="0" borderId="1" xfId="28" applyNumberFormat="1" applyFont="1" applyFill="1" applyBorder="1"/>
    <xf numFmtId="165" fontId="28" fillId="33" borderId="14" xfId="28" applyNumberFormat="1" applyFont="1" applyFill="1" applyBorder="1"/>
    <xf numFmtId="165" fontId="28" fillId="0" borderId="14" xfId="28" applyNumberFormat="1" applyFont="1" applyFill="1" applyBorder="1"/>
    <xf numFmtId="165" fontId="28" fillId="33" borderId="15" xfId="28" applyNumberFormat="1" applyFont="1" applyFill="1" applyBorder="1"/>
    <xf numFmtId="165" fontId="28" fillId="0" borderId="15" xfId="28" applyNumberFormat="1" applyFont="1" applyFill="1" applyBorder="1"/>
    <xf numFmtId="165" fontId="27" fillId="0" borderId="15" xfId="29" applyNumberFormat="1" applyFont="1" applyBorder="1" applyAlignment="1">
      <alignment horizontal="center"/>
    </xf>
    <xf numFmtId="0" fontId="28" fillId="0" borderId="16" xfId="0" applyFont="1" applyBorder="1"/>
    <xf numFmtId="0" fontId="27" fillId="0" borderId="17" xfId="0" applyFont="1" applyBorder="1"/>
    <xf numFmtId="0" fontId="27" fillId="0" borderId="19" xfId="0" applyFont="1" applyBorder="1"/>
    <xf numFmtId="0" fontId="27" fillId="0" borderId="13" xfId="0" applyFont="1" applyBorder="1" applyAlignment="1">
      <alignment horizontal="center"/>
    </xf>
    <xf numFmtId="166" fontId="26" fillId="34" borderId="13" xfId="0" applyNumberFormat="1" applyFont="1" applyFill="1" applyBorder="1" applyAlignment="1">
      <alignment horizontal="center"/>
    </xf>
    <xf numFmtId="0" fontId="28" fillId="0" borderId="0" xfId="0" applyFont="1" applyAlignment="1"/>
    <xf numFmtId="0" fontId="25" fillId="0" borderId="0" xfId="0" applyFont="1" applyAlignment="1">
      <alignment vertical="center"/>
    </xf>
    <xf numFmtId="14" fontId="26" fillId="34" borderId="13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10" fontId="27" fillId="0" borderId="0" xfId="56" applyNumberFormat="1" applyFont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10" fontId="27" fillId="0" borderId="20" xfId="56" applyNumberFormat="1" applyFont="1" applyBorder="1"/>
    <xf numFmtId="0" fontId="27" fillId="0" borderId="13" xfId="0" applyFont="1" applyBorder="1"/>
    <xf numFmtId="0" fontId="28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2 2" xfId="41" xr:uid="{00000000-0005-0000-0000-000029000000}"/>
    <cellStyle name="Normal 2_2007-2020" xfId="42" xr:uid="{00000000-0005-0000-0000-00002A000000}"/>
    <cellStyle name="Normal 3" xfId="43" xr:uid="{00000000-0005-0000-0000-00002B000000}"/>
    <cellStyle name="Normal 3 2" xfId="44" xr:uid="{00000000-0005-0000-0000-00002C000000}"/>
    <cellStyle name="Normal 3_2007-2020" xfId="45" xr:uid="{00000000-0005-0000-0000-00002D000000}"/>
    <cellStyle name="Normal 4" xfId="46" xr:uid="{00000000-0005-0000-0000-00002E000000}"/>
    <cellStyle name="Normal 5" xfId="47" xr:uid="{00000000-0005-0000-0000-00002F000000}"/>
    <cellStyle name="Normal 6" xfId="48" xr:uid="{00000000-0005-0000-0000-000030000000}"/>
    <cellStyle name="Normal 7" xfId="49" xr:uid="{00000000-0005-0000-0000-000031000000}"/>
    <cellStyle name="Normal 8" xfId="50" xr:uid="{00000000-0005-0000-0000-000032000000}"/>
    <cellStyle name="Normal 9" xfId="51" xr:uid="{00000000-0005-0000-0000-000033000000}"/>
    <cellStyle name="Normal_2007-2012" xfId="52" xr:uid="{00000000-0005-0000-0000-000034000000}"/>
    <cellStyle name="Normal_2007-2020" xfId="53" xr:uid="{00000000-0005-0000-0000-000035000000}"/>
    <cellStyle name="Note 2" xfId="54" xr:uid="{00000000-0005-0000-0000-000036000000}"/>
    <cellStyle name="Output" xfId="55" builtinId="21" customBuiltin="1"/>
    <cellStyle name="Percent" xfId="56" builtinId="5"/>
    <cellStyle name="Percent 2" xfId="57" xr:uid="{00000000-0005-0000-0000-000039000000}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2" defaultPivotStyle="PivotStyleLight16"/>
  <colors>
    <mruColors>
      <color rgb="FFDDF2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1\volm1\User\WRK_GRP\File_output_data\DPUC_reports_filings\06-10-22_Switch_reports_and_letters\Customer_count_files\201701_January_2017_customer_count_calc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1\volm1\User\WRK_GRP\File_output_data\DPUC_reports_filings\06-10-22_Switch_reports_and_letters\Customer_count_files\201612_December_2016_customer_count_calcu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1\volm1\User\WRK_GRP\File_output_data\DPUC_reports_filings\06-10-22_Switch_reports_and_letters\Customer_count_files\201610_October_2016_customer_count_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/>
      <sheetData sheetId="1"/>
      <sheetData sheetId="2"/>
      <sheetData sheetId="3">
        <row r="279">
          <cell r="D279">
            <v>12151</v>
          </cell>
        </row>
        <row r="280">
          <cell r="D280">
            <v>2238</v>
          </cell>
        </row>
        <row r="281">
          <cell r="D281">
            <v>43</v>
          </cell>
        </row>
        <row r="282">
          <cell r="D282">
            <v>149754</v>
          </cell>
        </row>
        <row r="283">
          <cell r="D283">
            <v>43523</v>
          </cell>
        </row>
        <row r="284">
          <cell r="D284">
            <v>244</v>
          </cell>
        </row>
        <row r="285">
          <cell r="D285">
            <v>54</v>
          </cell>
        </row>
        <row r="286">
          <cell r="D286">
            <v>1762</v>
          </cell>
        </row>
        <row r="287">
          <cell r="D287">
            <v>228</v>
          </cell>
        </row>
        <row r="288">
          <cell r="D288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C&amp;I"/>
      <sheetName val="RES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 refreshError="1"/>
      <sheetData sheetId="1" refreshError="1"/>
      <sheetData sheetId="2" refreshError="1"/>
      <sheetData sheetId="3" refreshError="1">
        <row r="45">
          <cell r="D45">
            <v>12164</v>
          </cell>
        </row>
        <row r="274">
          <cell r="D274">
            <v>12123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Sheet4"/>
      <sheetName val="Raw no stations "/>
      <sheetName val="For RFP"/>
      <sheetName val="C&amp;I"/>
      <sheetName val="RES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/>
      <sheetData sheetId="1"/>
      <sheetData sheetId="2"/>
      <sheetData sheetId="3">
        <row r="44">
          <cell r="D44">
            <v>12612</v>
          </cell>
        </row>
        <row r="86">
          <cell r="D86">
            <v>6161</v>
          </cell>
        </row>
        <row r="109">
          <cell r="D109">
            <v>321</v>
          </cell>
        </row>
        <row r="147">
          <cell r="D147">
            <v>79102</v>
          </cell>
        </row>
        <row r="184">
          <cell r="D184">
            <v>28677</v>
          </cell>
        </row>
        <row r="196">
          <cell r="D196">
            <v>421</v>
          </cell>
        </row>
        <row r="203">
          <cell r="D203">
            <v>218</v>
          </cell>
        </row>
        <row r="241">
          <cell r="D241">
            <v>1745</v>
          </cell>
        </row>
        <row r="253">
          <cell r="D253">
            <v>767</v>
          </cell>
        </row>
        <row r="256">
          <cell r="D256">
            <v>3</v>
          </cell>
        </row>
        <row r="262">
          <cell r="D262">
            <v>12144</v>
          </cell>
        </row>
        <row r="263">
          <cell r="D263">
            <v>2226</v>
          </cell>
        </row>
        <row r="264">
          <cell r="D264">
            <v>43</v>
          </cell>
        </row>
        <row r="265">
          <cell r="D265">
            <v>148241</v>
          </cell>
        </row>
        <row r="266">
          <cell r="D266">
            <v>43119</v>
          </cell>
        </row>
        <row r="267">
          <cell r="D267">
            <v>245</v>
          </cell>
        </row>
        <row r="268">
          <cell r="D268">
            <v>54</v>
          </cell>
        </row>
        <row r="269">
          <cell r="D269">
            <v>1783</v>
          </cell>
        </row>
        <row r="270">
          <cell r="D270">
            <v>230</v>
          </cell>
        </row>
        <row r="271">
          <cell r="D271">
            <v>1</v>
          </cell>
        </row>
        <row r="276">
          <cell r="D276">
            <v>12</v>
          </cell>
        </row>
        <row r="277">
          <cell r="D277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90"/>
  <sheetViews>
    <sheetView tabSelected="1" zoomScaleNormal="100" workbookViewId="0">
      <pane ySplit="2" topLeftCell="A3" activePane="bottomLeft" state="frozen"/>
      <selection pane="bottomLeft" activeCell="H10" sqref="H10"/>
    </sheetView>
  </sheetViews>
  <sheetFormatPr defaultRowHeight="11.25" x14ac:dyDescent="0.2"/>
  <cols>
    <col min="1" max="1" width="11.28515625" style="6" customWidth="1"/>
    <col min="2" max="2" width="16.140625" style="6" bestFit="1" customWidth="1"/>
    <col min="3" max="3" width="21" style="6" bestFit="1" customWidth="1"/>
    <col min="4" max="4" width="13.7109375" style="6" bestFit="1" customWidth="1"/>
    <col min="5" max="5" width="13.42578125" style="5" bestFit="1" customWidth="1"/>
    <col min="6" max="16384" width="9.140625" style="6"/>
  </cols>
  <sheetData>
    <row r="1" spans="1:22" ht="11.25" customHeight="1" x14ac:dyDescent="0.2">
      <c r="A1" s="70" t="s">
        <v>15</v>
      </c>
      <c r="B1" s="70"/>
      <c r="C1" s="70"/>
      <c r="D1" s="70"/>
      <c r="E1" s="70"/>
      <c r="F1" s="57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 ht="11.25" customHeight="1" x14ac:dyDescent="0.2">
      <c r="A2" s="70"/>
      <c r="B2" s="70"/>
      <c r="C2" s="70"/>
      <c r="D2" s="70"/>
      <c r="E2" s="70"/>
      <c r="F2" s="57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x14ac:dyDescent="0.2">
      <c r="A3" s="69" t="s">
        <v>20</v>
      </c>
      <c r="B3" s="69"/>
      <c r="C3" s="69"/>
      <c r="D3" s="69"/>
      <c r="E3" s="69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34"/>
      <c r="R3" s="34"/>
      <c r="S3" s="34"/>
      <c r="T3" s="34"/>
      <c r="U3" s="34"/>
      <c r="V3" s="34"/>
    </row>
    <row r="4" spans="1:22" x14ac:dyDescent="0.2">
      <c r="A4" s="69"/>
      <c r="B4" s="69"/>
      <c r="C4" s="69"/>
      <c r="D4" s="69"/>
      <c r="E4" s="6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34"/>
      <c r="R4" s="34"/>
      <c r="S4" s="34"/>
      <c r="T4" s="34"/>
      <c r="U4" s="34"/>
      <c r="V4" s="34"/>
    </row>
    <row r="5" spans="1:22" ht="27" customHeight="1" x14ac:dyDescent="0.2">
      <c r="A5" s="69"/>
      <c r="B5" s="69"/>
      <c r="C5" s="69"/>
      <c r="D5" s="69"/>
      <c r="E5" s="69"/>
      <c r="G5" s="15"/>
      <c r="H5" s="15"/>
      <c r="I5" s="15"/>
      <c r="J5" s="15"/>
      <c r="K5" s="15"/>
    </row>
    <row r="6" spans="1:22" ht="12" thickBot="1" x14ac:dyDescent="0.25">
      <c r="A6" s="61"/>
      <c r="B6" s="61"/>
      <c r="C6" s="61"/>
      <c r="D6" s="61"/>
      <c r="E6" s="61"/>
      <c r="G6" s="15"/>
      <c r="H6" s="15"/>
      <c r="I6" s="15"/>
      <c r="J6" s="15"/>
      <c r="K6" s="15"/>
    </row>
    <row r="7" spans="1:22" ht="12.75" thickBot="1" x14ac:dyDescent="0.25">
      <c r="A7" s="58">
        <v>45778</v>
      </c>
      <c r="G7" s="15"/>
      <c r="H7" s="15"/>
      <c r="I7" s="15"/>
      <c r="J7" s="15"/>
      <c r="K7" s="15"/>
    </row>
    <row r="8" spans="1:22" ht="12" thickBot="1" x14ac:dyDescent="0.25">
      <c r="A8" s="51"/>
      <c r="B8" s="52" t="s">
        <v>12</v>
      </c>
      <c r="C8" s="52" t="s">
        <v>13</v>
      </c>
      <c r="D8" s="53" t="s">
        <v>10</v>
      </c>
      <c r="E8" s="54" t="s">
        <v>11</v>
      </c>
      <c r="G8" s="15"/>
      <c r="H8" s="15"/>
      <c r="I8" s="15"/>
      <c r="J8" s="15"/>
      <c r="K8" s="15"/>
    </row>
    <row r="9" spans="1:22" x14ac:dyDescent="0.2">
      <c r="A9" s="38" t="s">
        <v>0</v>
      </c>
      <c r="B9" s="48">
        <v>15063</v>
      </c>
      <c r="C9" s="49"/>
      <c r="D9" s="48">
        <v>9461</v>
      </c>
      <c r="E9" s="50">
        <f>SUM(B9:D9)</f>
        <v>24524</v>
      </c>
      <c r="G9" s="15"/>
      <c r="H9" s="15"/>
      <c r="I9" s="15"/>
      <c r="J9" s="15"/>
      <c r="K9" s="15"/>
    </row>
    <row r="10" spans="1:22" x14ac:dyDescent="0.2">
      <c r="A10" s="9" t="s">
        <v>1</v>
      </c>
      <c r="B10" s="44">
        <v>2917</v>
      </c>
      <c r="C10" s="44">
        <v>20</v>
      </c>
      <c r="D10" s="44">
        <v>5749</v>
      </c>
      <c r="E10" s="35">
        <f t="shared" ref="E10:E19" si="0">SUM(B10:D10)</f>
        <v>8686</v>
      </c>
      <c r="G10" s="15"/>
      <c r="H10" s="15"/>
      <c r="I10" s="15"/>
      <c r="J10" s="15"/>
      <c r="K10" s="15"/>
    </row>
    <row r="11" spans="1:22" x14ac:dyDescent="0.2">
      <c r="A11" s="9" t="s">
        <v>2</v>
      </c>
      <c r="B11" s="44">
        <v>46</v>
      </c>
      <c r="C11" s="44">
        <v>4</v>
      </c>
      <c r="D11" s="44">
        <v>315</v>
      </c>
      <c r="E11" s="35">
        <f t="shared" si="0"/>
        <v>365</v>
      </c>
      <c r="G11" s="15"/>
      <c r="H11" s="15"/>
      <c r="I11" s="15"/>
      <c r="J11" s="15"/>
      <c r="K11" s="15"/>
    </row>
    <row r="12" spans="1:22" x14ac:dyDescent="0.2">
      <c r="A12" s="9" t="s">
        <v>3</v>
      </c>
      <c r="B12" s="44">
        <v>202400</v>
      </c>
      <c r="C12" s="45"/>
      <c r="D12" s="44">
        <v>38804</v>
      </c>
      <c r="E12" s="35">
        <f t="shared" si="0"/>
        <v>241204</v>
      </c>
      <c r="G12" s="15"/>
      <c r="H12" s="15"/>
      <c r="I12" s="15"/>
      <c r="J12" s="15"/>
      <c r="K12" s="15"/>
    </row>
    <row r="13" spans="1:22" x14ac:dyDescent="0.2">
      <c r="A13" s="9" t="s">
        <v>4</v>
      </c>
      <c r="B13" s="44">
        <v>53922</v>
      </c>
      <c r="C13" s="45"/>
      <c r="D13" s="44">
        <v>16751</v>
      </c>
      <c r="E13" s="35">
        <f t="shared" si="0"/>
        <v>70673</v>
      </c>
      <c r="G13" s="15"/>
      <c r="H13" s="15"/>
      <c r="I13" s="15"/>
      <c r="J13" s="15"/>
      <c r="K13" s="15"/>
    </row>
    <row r="14" spans="1:22" x14ac:dyDescent="0.2">
      <c r="A14" s="9" t="s">
        <v>5</v>
      </c>
      <c r="B14" s="44">
        <v>86</v>
      </c>
      <c r="C14" s="45"/>
      <c r="D14" s="44">
        <v>529</v>
      </c>
      <c r="E14" s="35">
        <f t="shared" si="0"/>
        <v>615</v>
      </c>
      <c r="G14" s="15"/>
      <c r="H14" s="15"/>
      <c r="I14" s="15"/>
      <c r="J14" s="15"/>
      <c r="K14" s="15"/>
    </row>
    <row r="15" spans="1:22" x14ac:dyDescent="0.2">
      <c r="A15" s="9" t="s">
        <v>6</v>
      </c>
      <c r="B15" s="44">
        <v>36</v>
      </c>
      <c r="C15" s="45"/>
      <c r="D15" s="44">
        <v>213</v>
      </c>
      <c r="E15" s="35">
        <f t="shared" si="0"/>
        <v>249</v>
      </c>
      <c r="G15" s="15"/>
      <c r="H15" s="15"/>
      <c r="I15" s="15"/>
      <c r="J15" s="15"/>
      <c r="K15" s="15"/>
    </row>
    <row r="16" spans="1:22" x14ac:dyDescent="0.2">
      <c r="A16" s="9" t="s">
        <v>7</v>
      </c>
      <c r="B16" s="44">
        <v>1700</v>
      </c>
      <c r="C16" s="45"/>
      <c r="D16" s="44">
        <v>1236</v>
      </c>
      <c r="E16" s="35">
        <f t="shared" si="0"/>
        <v>2936</v>
      </c>
      <c r="G16" s="15"/>
      <c r="H16" s="15"/>
      <c r="I16" s="15"/>
      <c r="J16" s="15"/>
      <c r="K16" s="15"/>
    </row>
    <row r="17" spans="1:11" x14ac:dyDescent="0.2">
      <c r="A17" s="9" t="s">
        <v>8</v>
      </c>
      <c r="B17" s="44">
        <v>126</v>
      </c>
      <c r="C17" s="45"/>
      <c r="D17" s="44">
        <v>808</v>
      </c>
      <c r="E17" s="35">
        <f t="shared" si="0"/>
        <v>934</v>
      </c>
      <c r="G17" s="15"/>
      <c r="H17" s="15"/>
      <c r="I17" s="15"/>
      <c r="J17" s="15"/>
      <c r="K17" s="15"/>
    </row>
    <row r="18" spans="1:11" ht="12" thickBot="1" x14ac:dyDescent="0.25">
      <c r="A18" s="36" t="s">
        <v>9</v>
      </c>
      <c r="B18" s="46"/>
      <c r="C18" s="47"/>
      <c r="D18" s="46">
        <v>3</v>
      </c>
      <c r="E18" s="37">
        <f t="shared" si="0"/>
        <v>3</v>
      </c>
      <c r="G18" s="15"/>
      <c r="H18" s="15"/>
      <c r="I18" s="15"/>
      <c r="J18" s="15"/>
      <c r="K18" s="15"/>
    </row>
    <row r="19" spans="1:11" ht="12" thickBot="1" x14ac:dyDescent="0.25">
      <c r="A19" s="39" t="s">
        <v>11</v>
      </c>
      <c r="B19" s="40">
        <f>SUM(B9:B18)</f>
        <v>276296</v>
      </c>
      <c r="C19" s="40">
        <f>SUM(C9:C18)</f>
        <v>24</v>
      </c>
      <c r="D19" s="40">
        <f>SUM(D9:D18)</f>
        <v>73869</v>
      </c>
      <c r="E19" s="41">
        <f t="shared" si="0"/>
        <v>350189</v>
      </c>
      <c r="G19" s="15"/>
      <c r="H19" s="15"/>
      <c r="I19" s="15"/>
      <c r="J19" s="15"/>
      <c r="K19" s="15"/>
    </row>
    <row r="20" spans="1:11" ht="12" thickBot="1" x14ac:dyDescent="0.25">
      <c r="A20" s="68" t="s">
        <v>21</v>
      </c>
      <c r="B20" s="67">
        <f>IFERROR((B19/$E19),"")</f>
        <v>0.78899108766980119</v>
      </c>
      <c r="C20" s="42">
        <f>IFERROR((C19/$E19),"")</f>
        <v>6.8534419984636862E-5</v>
      </c>
      <c r="D20" s="42">
        <f>IFERROR((D19/$E19),"")</f>
        <v>0.21094037791021419</v>
      </c>
      <c r="E20" s="43">
        <f>SUM(B20:D20)</f>
        <v>1</v>
      </c>
      <c r="G20" s="15"/>
      <c r="H20" s="15"/>
      <c r="I20" s="15"/>
      <c r="J20" s="15"/>
      <c r="K20" s="15"/>
    </row>
    <row r="21" spans="1:11" x14ac:dyDescent="0.2">
      <c r="A21" s="65"/>
      <c r="B21" s="65"/>
      <c r="C21" s="65"/>
      <c r="D21" s="65"/>
      <c r="E21" s="65"/>
      <c r="G21" s="15"/>
      <c r="H21" s="15"/>
      <c r="I21" s="15"/>
      <c r="J21" s="15"/>
      <c r="K21" s="15"/>
    </row>
    <row r="22" spans="1:11" ht="12" thickBot="1" x14ac:dyDescent="0.25">
      <c r="A22" s="65"/>
      <c r="B22" s="65"/>
      <c r="C22" s="65"/>
      <c r="D22" s="65"/>
      <c r="E22" s="65"/>
      <c r="G22" s="15"/>
      <c r="H22" s="15"/>
      <c r="I22" s="15"/>
      <c r="J22" s="15"/>
      <c r="K22" s="15"/>
    </row>
    <row r="23" spans="1:11" ht="12.75" thickBot="1" x14ac:dyDescent="0.25">
      <c r="A23" s="58">
        <v>45748</v>
      </c>
      <c r="G23" s="15"/>
      <c r="H23" s="15"/>
      <c r="I23" s="15"/>
      <c r="J23" s="15"/>
      <c r="K23" s="15"/>
    </row>
    <row r="24" spans="1:11" ht="12" thickBot="1" x14ac:dyDescent="0.25">
      <c r="A24" s="51"/>
      <c r="B24" s="52" t="s">
        <v>12</v>
      </c>
      <c r="C24" s="52" t="s">
        <v>13</v>
      </c>
      <c r="D24" s="53" t="s">
        <v>10</v>
      </c>
      <c r="E24" s="54" t="s">
        <v>11</v>
      </c>
      <c r="G24" s="15"/>
      <c r="H24" s="15"/>
      <c r="I24" s="15"/>
      <c r="J24" s="15"/>
      <c r="K24" s="15"/>
    </row>
    <row r="25" spans="1:11" x14ac:dyDescent="0.2">
      <c r="A25" s="38" t="s">
        <v>0</v>
      </c>
      <c r="B25" s="48">
        <v>15062</v>
      </c>
      <c r="C25" s="49"/>
      <c r="D25" s="48">
        <v>9445</v>
      </c>
      <c r="E25" s="50">
        <f>SUM(B25:D25)</f>
        <v>24507</v>
      </c>
      <c r="G25" s="15"/>
      <c r="H25" s="15"/>
      <c r="I25" s="15"/>
      <c r="J25" s="15"/>
      <c r="K25" s="15"/>
    </row>
    <row r="26" spans="1:11" x14ac:dyDescent="0.2">
      <c r="A26" s="9" t="s">
        <v>1</v>
      </c>
      <c r="B26" s="44">
        <v>2951</v>
      </c>
      <c r="C26" s="44">
        <v>20</v>
      </c>
      <c r="D26" s="44">
        <v>5730</v>
      </c>
      <c r="E26" s="35">
        <f t="shared" ref="E26:E35" si="1">SUM(B26:D26)</f>
        <v>8701</v>
      </c>
      <c r="G26" s="15"/>
      <c r="H26" s="15"/>
      <c r="I26" s="15"/>
      <c r="J26" s="15"/>
      <c r="K26" s="15"/>
    </row>
    <row r="27" spans="1:11" x14ac:dyDescent="0.2">
      <c r="A27" s="9" t="s">
        <v>2</v>
      </c>
      <c r="B27" s="44">
        <v>48</v>
      </c>
      <c r="C27" s="44">
        <v>4</v>
      </c>
      <c r="D27" s="44">
        <v>314</v>
      </c>
      <c r="E27" s="35">
        <f t="shared" si="1"/>
        <v>366</v>
      </c>
      <c r="G27" s="15"/>
      <c r="H27" s="15"/>
      <c r="I27" s="15"/>
      <c r="J27" s="15"/>
      <c r="K27" s="15"/>
    </row>
    <row r="28" spans="1:11" x14ac:dyDescent="0.2">
      <c r="A28" s="9" t="s">
        <v>3</v>
      </c>
      <c r="B28" s="44">
        <v>202767</v>
      </c>
      <c r="C28" s="45"/>
      <c r="D28" s="44">
        <v>38698</v>
      </c>
      <c r="E28" s="35">
        <f t="shared" si="1"/>
        <v>241465</v>
      </c>
      <c r="G28" s="15"/>
      <c r="H28" s="15"/>
      <c r="I28" s="15"/>
      <c r="J28" s="15"/>
      <c r="K28" s="15"/>
    </row>
    <row r="29" spans="1:11" x14ac:dyDescent="0.2">
      <c r="A29" s="9" t="s">
        <v>4</v>
      </c>
      <c r="B29" s="44">
        <v>54029</v>
      </c>
      <c r="C29" s="45"/>
      <c r="D29" s="44">
        <v>16717</v>
      </c>
      <c r="E29" s="35">
        <f t="shared" si="1"/>
        <v>70746</v>
      </c>
      <c r="G29" s="15"/>
      <c r="H29" s="15"/>
      <c r="I29" s="15"/>
      <c r="J29" s="15"/>
      <c r="K29" s="15"/>
    </row>
    <row r="30" spans="1:11" x14ac:dyDescent="0.2">
      <c r="A30" s="9" t="s">
        <v>5</v>
      </c>
      <c r="B30" s="44">
        <v>86</v>
      </c>
      <c r="C30" s="45"/>
      <c r="D30" s="44">
        <v>529</v>
      </c>
      <c r="E30" s="35">
        <f t="shared" si="1"/>
        <v>615</v>
      </c>
      <c r="G30" s="15"/>
      <c r="H30" s="15"/>
      <c r="I30" s="15"/>
      <c r="J30" s="15"/>
      <c r="K30" s="15"/>
    </row>
    <row r="31" spans="1:11" x14ac:dyDescent="0.2">
      <c r="A31" s="9" t="s">
        <v>6</v>
      </c>
      <c r="B31" s="44">
        <v>36</v>
      </c>
      <c r="C31" s="45"/>
      <c r="D31" s="44">
        <v>213</v>
      </c>
      <c r="E31" s="35">
        <f t="shared" si="1"/>
        <v>249</v>
      </c>
      <c r="G31" s="15"/>
      <c r="H31" s="15"/>
      <c r="I31" s="15"/>
      <c r="J31" s="15"/>
      <c r="K31" s="15"/>
    </row>
    <row r="32" spans="1:11" x14ac:dyDescent="0.2">
      <c r="A32" s="9" t="s">
        <v>7</v>
      </c>
      <c r="B32" s="44">
        <v>1707</v>
      </c>
      <c r="C32" s="45"/>
      <c r="D32" s="44">
        <v>1230</v>
      </c>
      <c r="E32" s="35">
        <f t="shared" si="1"/>
        <v>2937</v>
      </c>
      <c r="G32" s="15"/>
      <c r="H32" s="15"/>
      <c r="I32" s="15"/>
      <c r="J32" s="15"/>
      <c r="K32" s="15"/>
    </row>
    <row r="33" spans="1:11" x14ac:dyDescent="0.2">
      <c r="A33" s="9" t="s">
        <v>8</v>
      </c>
      <c r="B33" s="44">
        <v>127</v>
      </c>
      <c r="C33" s="45"/>
      <c r="D33" s="44">
        <v>810</v>
      </c>
      <c r="E33" s="35">
        <f t="shared" si="1"/>
        <v>937</v>
      </c>
      <c r="G33" s="15"/>
      <c r="H33" s="15"/>
      <c r="I33" s="15"/>
      <c r="J33" s="15"/>
      <c r="K33" s="15"/>
    </row>
    <row r="34" spans="1:11" ht="12" thickBot="1" x14ac:dyDescent="0.25">
      <c r="A34" s="36" t="s">
        <v>9</v>
      </c>
      <c r="B34" s="46"/>
      <c r="C34" s="47"/>
      <c r="D34" s="46">
        <v>3</v>
      </c>
      <c r="E34" s="37">
        <f t="shared" si="1"/>
        <v>3</v>
      </c>
      <c r="G34" s="15"/>
      <c r="H34" s="15"/>
      <c r="I34" s="15"/>
      <c r="J34" s="15"/>
      <c r="K34" s="15"/>
    </row>
    <row r="35" spans="1:11" ht="12" thickBot="1" x14ac:dyDescent="0.25">
      <c r="A35" s="39" t="s">
        <v>11</v>
      </c>
      <c r="B35" s="40">
        <f>SUM(B25:B34)</f>
        <v>276813</v>
      </c>
      <c r="C35" s="40">
        <f>SUM(C25:C34)</f>
        <v>24</v>
      </c>
      <c r="D35" s="40">
        <f>SUM(D25:D34)</f>
        <v>73689</v>
      </c>
      <c r="E35" s="41">
        <f t="shared" si="1"/>
        <v>350526</v>
      </c>
      <c r="G35" s="15"/>
      <c r="H35" s="15"/>
      <c r="I35" s="15"/>
      <c r="J35" s="15"/>
      <c r="K35" s="15"/>
    </row>
    <row r="36" spans="1:11" ht="12" thickBot="1" x14ac:dyDescent="0.25">
      <c r="A36" s="68" t="s">
        <v>21</v>
      </c>
      <c r="B36" s="67">
        <f>IFERROR((B35/$E35),"")</f>
        <v>0.78970746820492632</v>
      </c>
      <c r="C36" s="42">
        <f>IFERROR((C35/$E35),"")</f>
        <v>6.8468530151828967E-5</v>
      </c>
      <c r="D36" s="42">
        <f>IFERROR((D35/$E35),"")</f>
        <v>0.21022406326492185</v>
      </c>
      <c r="E36" s="43">
        <f>SUM(B36:D36)</f>
        <v>1</v>
      </c>
      <c r="G36" s="15"/>
      <c r="H36" s="15"/>
      <c r="I36" s="15"/>
      <c r="J36" s="15"/>
      <c r="K36" s="15"/>
    </row>
    <row r="37" spans="1:11" x14ac:dyDescent="0.2">
      <c r="A37" s="65"/>
      <c r="B37" s="65"/>
      <c r="C37" s="65"/>
      <c r="D37" s="65"/>
      <c r="E37" s="65"/>
      <c r="G37" s="15"/>
      <c r="H37" s="15"/>
      <c r="I37" s="15"/>
      <c r="J37" s="15"/>
      <c r="K37" s="15"/>
    </row>
    <row r="38" spans="1:11" ht="12" thickBot="1" x14ac:dyDescent="0.25">
      <c r="A38" s="65"/>
      <c r="B38" s="65"/>
      <c r="C38" s="65"/>
      <c r="D38" s="65"/>
      <c r="E38" s="65"/>
      <c r="G38" s="15"/>
      <c r="H38" s="15"/>
      <c r="I38" s="15"/>
      <c r="J38" s="15"/>
      <c r="K38" s="15"/>
    </row>
    <row r="39" spans="1:11" ht="12.75" thickBot="1" x14ac:dyDescent="0.25">
      <c r="A39" s="58">
        <v>45717</v>
      </c>
      <c r="G39" s="15"/>
      <c r="H39" s="15"/>
      <c r="I39" s="15"/>
      <c r="J39" s="15"/>
      <c r="K39" s="15"/>
    </row>
    <row r="40" spans="1:11" ht="12" thickBot="1" x14ac:dyDescent="0.25">
      <c r="A40" s="51"/>
      <c r="B40" s="52" t="s">
        <v>12</v>
      </c>
      <c r="C40" s="52" t="s">
        <v>13</v>
      </c>
      <c r="D40" s="53" t="s">
        <v>10</v>
      </c>
      <c r="E40" s="54" t="s">
        <v>11</v>
      </c>
      <c r="G40" s="15"/>
      <c r="H40" s="15"/>
      <c r="I40" s="15"/>
      <c r="J40" s="15"/>
      <c r="K40" s="15"/>
    </row>
    <row r="41" spans="1:11" x14ac:dyDescent="0.2">
      <c r="A41" s="38" t="s">
        <v>0</v>
      </c>
      <c r="B41" s="48">
        <v>15139</v>
      </c>
      <c r="C41" s="49"/>
      <c r="D41" s="48">
        <v>9377</v>
      </c>
      <c r="E41" s="50">
        <f>SUM(B41:D41)</f>
        <v>24516</v>
      </c>
      <c r="G41" s="15"/>
      <c r="H41" s="15"/>
      <c r="I41" s="15"/>
      <c r="J41" s="15"/>
      <c r="K41" s="15"/>
    </row>
    <row r="42" spans="1:11" x14ac:dyDescent="0.2">
      <c r="A42" s="9" t="s">
        <v>1</v>
      </c>
      <c r="B42" s="44">
        <v>3000</v>
      </c>
      <c r="C42" s="44">
        <v>23</v>
      </c>
      <c r="D42" s="44">
        <v>5687</v>
      </c>
      <c r="E42" s="35">
        <f t="shared" ref="E42:E51" si="2">SUM(B42:D42)</f>
        <v>8710</v>
      </c>
      <c r="G42" s="15"/>
      <c r="H42" s="15"/>
      <c r="I42" s="15"/>
      <c r="J42" s="15"/>
      <c r="K42" s="15"/>
    </row>
    <row r="43" spans="1:11" x14ac:dyDescent="0.2">
      <c r="A43" s="9" t="s">
        <v>2</v>
      </c>
      <c r="B43" s="44">
        <v>46</v>
      </c>
      <c r="C43" s="44">
        <v>4</v>
      </c>
      <c r="D43" s="44">
        <v>315</v>
      </c>
      <c r="E43" s="35">
        <f t="shared" si="2"/>
        <v>365</v>
      </c>
      <c r="G43" s="15"/>
      <c r="H43" s="15"/>
      <c r="I43" s="15"/>
      <c r="J43" s="15"/>
      <c r="K43" s="15"/>
    </row>
    <row r="44" spans="1:11" x14ac:dyDescent="0.2">
      <c r="A44" s="9" t="s">
        <v>3</v>
      </c>
      <c r="B44" s="44">
        <v>203067</v>
      </c>
      <c r="C44" s="45"/>
      <c r="D44" s="44">
        <v>38363</v>
      </c>
      <c r="E44" s="35">
        <f t="shared" si="2"/>
        <v>241430</v>
      </c>
      <c r="G44" s="15"/>
      <c r="H44" s="15"/>
      <c r="I44" s="15"/>
      <c r="J44" s="15"/>
      <c r="K44" s="15"/>
    </row>
    <row r="45" spans="1:11" x14ac:dyDescent="0.2">
      <c r="A45" s="9" t="s">
        <v>4</v>
      </c>
      <c r="B45" s="44">
        <v>54220</v>
      </c>
      <c r="C45" s="45"/>
      <c r="D45" s="44">
        <v>16539</v>
      </c>
      <c r="E45" s="35">
        <f t="shared" si="2"/>
        <v>70759</v>
      </c>
      <c r="G45" s="15"/>
      <c r="H45" s="15"/>
      <c r="I45" s="15"/>
      <c r="J45" s="15"/>
      <c r="K45" s="15"/>
    </row>
    <row r="46" spans="1:11" x14ac:dyDescent="0.2">
      <c r="A46" s="9" t="s">
        <v>5</v>
      </c>
      <c r="B46" s="44">
        <v>88</v>
      </c>
      <c r="C46" s="45"/>
      <c r="D46" s="44">
        <v>527</v>
      </c>
      <c r="E46" s="35">
        <f t="shared" si="2"/>
        <v>615</v>
      </c>
      <c r="G46" s="15"/>
      <c r="H46" s="15"/>
      <c r="I46" s="15"/>
      <c r="J46" s="15"/>
      <c r="K46" s="15"/>
    </row>
    <row r="47" spans="1:11" x14ac:dyDescent="0.2">
      <c r="A47" s="9" t="s">
        <v>6</v>
      </c>
      <c r="B47" s="44">
        <v>37</v>
      </c>
      <c r="C47" s="45"/>
      <c r="D47" s="44">
        <v>212</v>
      </c>
      <c r="E47" s="35">
        <f t="shared" si="2"/>
        <v>249</v>
      </c>
      <c r="G47" s="15"/>
      <c r="H47" s="15"/>
      <c r="I47" s="15"/>
      <c r="J47" s="15"/>
      <c r="K47" s="15"/>
    </row>
    <row r="48" spans="1:11" x14ac:dyDescent="0.2">
      <c r="A48" s="9" t="s">
        <v>7</v>
      </c>
      <c r="B48" s="44">
        <v>1725</v>
      </c>
      <c r="C48" s="45"/>
      <c r="D48" s="44">
        <v>1214</v>
      </c>
      <c r="E48" s="35">
        <f t="shared" si="2"/>
        <v>2939</v>
      </c>
      <c r="G48" s="15"/>
      <c r="H48" s="15"/>
      <c r="I48" s="15"/>
      <c r="J48" s="15"/>
      <c r="K48" s="15"/>
    </row>
    <row r="49" spans="1:11" x14ac:dyDescent="0.2">
      <c r="A49" s="9" t="s">
        <v>8</v>
      </c>
      <c r="B49" s="44">
        <v>169</v>
      </c>
      <c r="C49" s="45"/>
      <c r="D49" s="44">
        <v>768</v>
      </c>
      <c r="E49" s="35">
        <f t="shared" si="2"/>
        <v>937</v>
      </c>
      <c r="G49" s="15"/>
      <c r="H49" s="15"/>
      <c r="I49" s="15"/>
      <c r="J49" s="15"/>
      <c r="K49" s="15"/>
    </row>
    <row r="50" spans="1:11" ht="12" thickBot="1" x14ac:dyDescent="0.25">
      <c r="A50" s="36" t="s">
        <v>9</v>
      </c>
      <c r="B50" s="46"/>
      <c r="C50" s="47"/>
      <c r="D50" s="46">
        <v>3</v>
      </c>
      <c r="E50" s="37">
        <f t="shared" si="2"/>
        <v>3</v>
      </c>
      <c r="G50" s="15"/>
      <c r="H50" s="15"/>
      <c r="I50" s="15"/>
      <c r="J50" s="15"/>
      <c r="K50" s="15"/>
    </row>
    <row r="51" spans="1:11" ht="12" thickBot="1" x14ac:dyDescent="0.25">
      <c r="A51" s="39" t="s">
        <v>11</v>
      </c>
      <c r="B51" s="40">
        <f>SUM(B41:B50)</f>
        <v>277491</v>
      </c>
      <c r="C51" s="40">
        <f>SUM(C41:C50)</f>
        <v>27</v>
      </c>
      <c r="D51" s="40">
        <f>SUM(D41:D50)</f>
        <v>73005</v>
      </c>
      <c r="E51" s="41">
        <f t="shared" si="2"/>
        <v>350523</v>
      </c>
      <c r="G51" s="15"/>
      <c r="H51" s="15"/>
      <c r="I51" s="15"/>
      <c r="J51" s="15"/>
      <c r="K51" s="15"/>
    </row>
    <row r="52" spans="1:11" ht="12" thickBot="1" x14ac:dyDescent="0.25">
      <c r="A52" s="68" t="s">
        <v>21</v>
      </c>
      <c r="B52" s="67">
        <f>IFERROR((B51/$E51),"")</f>
        <v>0.79164847955768947</v>
      </c>
      <c r="C52" s="42">
        <f>IFERROR((C51/$E51),"")</f>
        <v>7.7027755667959027E-5</v>
      </c>
      <c r="D52" s="42">
        <f>IFERROR((D51/$E51),"")</f>
        <v>0.20827449268664253</v>
      </c>
      <c r="E52" s="43">
        <f>SUM(B52:D52)</f>
        <v>1</v>
      </c>
      <c r="G52" s="15"/>
      <c r="H52" s="15"/>
      <c r="I52" s="15"/>
      <c r="J52" s="15"/>
      <c r="K52" s="15"/>
    </row>
    <row r="53" spans="1:11" x14ac:dyDescent="0.2">
      <c r="A53" s="65"/>
      <c r="B53" s="65"/>
      <c r="C53" s="65"/>
      <c r="D53" s="65"/>
      <c r="E53" s="65"/>
      <c r="G53" s="15"/>
      <c r="H53" s="15"/>
      <c r="I53" s="15"/>
      <c r="J53" s="15"/>
      <c r="K53" s="15"/>
    </row>
    <row r="54" spans="1:11" ht="12" thickBot="1" x14ac:dyDescent="0.25">
      <c r="A54" s="65"/>
      <c r="B54" s="65"/>
      <c r="C54" s="65"/>
      <c r="D54" s="65"/>
      <c r="E54" s="65"/>
      <c r="G54" s="15"/>
      <c r="H54" s="15"/>
      <c r="I54" s="15"/>
      <c r="J54" s="15"/>
      <c r="K54" s="15"/>
    </row>
    <row r="55" spans="1:11" ht="12.75" thickBot="1" x14ac:dyDescent="0.25">
      <c r="A55" s="58">
        <v>45689</v>
      </c>
      <c r="G55" s="15"/>
      <c r="H55" s="15"/>
      <c r="I55" s="15"/>
      <c r="J55" s="15"/>
      <c r="K55" s="15"/>
    </row>
    <row r="56" spans="1:11" ht="12" thickBot="1" x14ac:dyDescent="0.25">
      <c r="A56" s="51"/>
      <c r="B56" s="52" t="s">
        <v>12</v>
      </c>
      <c r="C56" s="52" t="s">
        <v>13</v>
      </c>
      <c r="D56" s="53" t="s">
        <v>10</v>
      </c>
      <c r="E56" s="54" t="s">
        <v>11</v>
      </c>
      <c r="G56" s="15"/>
      <c r="H56" s="15"/>
      <c r="I56" s="15"/>
      <c r="J56" s="15"/>
      <c r="K56" s="15"/>
    </row>
    <row r="57" spans="1:11" x14ac:dyDescent="0.2">
      <c r="A57" s="38" t="s">
        <v>0</v>
      </c>
      <c r="B57" s="48">
        <v>15188</v>
      </c>
      <c r="C57" s="49"/>
      <c r="D57" s="48">
        <v>9353</v>
      </c>
      <c r="E57" s="50">
        <f>SUM(B57:D57)</f>
        <v>24541</v>
      </c>
      <c r="G57" s="15"/>
      <c r="H57" s="15"/>
      <c r="I57" s="15"/>
      <c r="J57" s="15"/>
      <c r="K57" s="15"/>
    </row>
    <row r="58" spans="1:11" x14ac:dyDescent="0.2">
      <c r="A58" s="9" t="s">
        <v>1</v>
      </c>
      <c r="B58" s="44">
        <v>3020</v>
      </c>
      <c r="C58" s="44">
        <v>23</v>
      </c>
      <c r="D58" s="44">
        <v>5664</v>
      </c>
      <c r="E58" s="35">
        <f t="shared" ref="E58:E67" si="3">SUM(B58:D58)</f>
        <v>8707</v>
      </c>
      <c r="G58" s="15"/>
      <c r="H58" s="15"/>
      <c r="I58" s="15"/>
      <c r="J58" s="15"/>
      <c r="K58" s="15"/>
    </row>
    <row r="59" spans="1:11" x14ac:dyDescent="0.2">
      <c r="A59" s="9" t="s">
        <v>2</v>
      </c>
      <c r="B59" s="44">
        <v>47</v>
      </c>
      <c r="C59" s="44">
        <v>4</v>
      </c>
      <c r="D59" s="44">
        <v>314</v>
      </c>
      <c r="E59" s="35">
        <f t="shared" si="3"/>
        <v>365</v>
      </c>
      <c r="G59" s="15"/>
      <c r="H59" s="15"/>
      <c r="I59" s="15"/>
      <c r="J59" s="15"/>
      <c r="K59" s="15"/>
    </row>
    <row r="60" spans="1:11" x14ac:dyDescent="0.2">
      <c r="A60" s="9" t="s">
        <v>3</v>
      </c>
      <c r="B60" s="44">
        <v>203689</v>
      </c>
      <c r="C60" s="45"/>
      <c r="D60" s="44">
        <v>37694</v>
      </c>
      <c r="E60" s="35">
        <f t="shared" si="3"/>
        <v>241383</v>
      </c>
      <c r="G60" s="15"/>
      <c r="H60" s="15"/>
      <c r="I60" s="15"/>
      <c r="J60" s="15"/>
      <c r="K60" s="15"/>
    </row>
    <row r="61" spans="1:11" x14ac:dyDescent="0.2">
      <c r="A61" s="9" t="s">
        <v>4</v>
      </c>
      <c r="B61" s="44">
        <v>54500</v>
      </c>
      <c r="C61" s="45"/>
      <c r="D61" s="44">
        <v>16302</v>
      </c>
      <c r="E61" s="35">
        <f t="shared" si="3"/>
        <v>70802</v>
      </c>
      <c r="G61" s="15"/>
      <c r="H61" s="15"/>
      <c r="I61" s="15"/>
      <c r="J61" s="15"/>
      <c r="K61" s="15"/>
    </row>
    <row r="62" spans="1:11" x14ac:dyDescent="0.2">
      <c r="A62" s="9" t="s">
        <v>5</v>
      </c>
      <c r="B62" s="44">
        <v>88</v>
      </c>
      <c r="C62" s="45"/>
      <c r="D62" s="44">
        <v>528</v>
      </c>
      <c r="E62" s="35">
        <f t="shared" si="3"/>
        <v>616</v>
      </c>
      <c r="G62" s="15"/>
      <c r="H62" s="15"/>
      <c r="I62" s="15"/>
      <c r="J62" s="15"/>
      <c r="K62" s="15"/>
    </row>
    <row r="63" spans="1:11" x14ac:dyDescent="0.2">
      <c r="A63" s="9" t="s">
        <v>6</v>
      </c>
      <c r="B63" s="44">
        <v>39</v>
      </c>
      <c r="C63" s="45"/>
      <c r="D63" s="44">
        <v>212</v>
      </c>
      <c r="E63" s="35">
        <f t="shared" si="3"/>
        <v>251</v>
      </c>
      <c r="G63" s="15"/>
      <c r="H63" s="15"/>
      <c r="I63" s="15"/>
      <c r="J63" s="15"/>
      <c r="K63" s="15"/>
    </row>
    <row r="64" spans="1:11" x14ac:dyDescent="0.2">
      <c r="A64" s="9" t="s">
        <v>7</v>
      </c>
      <c r="B64" s="44">
        <v>1727</v>
      </c>
      <c r="C64" s="45"/>
      <c r="D64" s="44">
        <v>1218</v>
      </c>
      <c r="E64" s="35">
        <f t="shared" si="3"/>
        <v>2945</v>
      </c>
      <c r="G64" s="15"/>
      <c r="H64" s="15"/>
      <c r="I64" s="15"/>
      <c r="J64" s="15"/>
      <c r="K64" s="15"/>
    </row>
    <row r="65" spans="1:11" x14ac:dyDescent="0.2">
      <c r="A65" s="9" t="s">
        <v>8</v>
      </c>
      <c r="B65" s="44">
        <v>169</v>
      </c>
      <c r="C65" s="45"/>
      <c r="D65" s="44">
        <v>768</v>
      </c>
      <c r="E65" s="35">
        <f t="shared" si="3"/>
        <v>937</v>
      </c>
      <c r="G65" s="15"/>
      <c r="H65" s="15"/>
      <c r="I65" s="15"/>
      <c r="J65" s="15"/>
      <c r="K65" s="15"/>
    </row>
    <row r="66" spans="1:11" ht="12" thickBot="1" x14ac:dyDescent="0.25">
      <c r="A66" s="36" t="s">
        <v>9</v>
      </c>
      <c r="B66" s="46"/>
      <c r="C66" s="47"/>
      <c r="D66" s="46">
        <v>3</v>
      </c>
      <c r="E66" s="37">
        <f t="shared" si="3"/>
        <v>3</v>
      </c>
      <c r="G66" s="15"/>
      <c r="H66" s="15"/>
      <c r="I66" s="15"/>
      <c r="J66" s="15"/>
      <c r="K66" s="15"/>
    </row>
    <row r="67" spans="1:11" ht="12" thickBot="1" x14ac:dyDescent="0.25">
      <c r="A67" s="39" t="s">
        <v>11</v>
      </c>
      <c r="B67" s="40">
        <f>SUM(B57:B66)</f>
        <v>278467</v>
      </c>
      <c r="C67" s="40">
        <f>SUM(C57:C66)</f>
        <v>27</v>
      </c>
      <c r="D67" s="40">
        <f>SUM(D57:D66)</f>
        <v>72056</v>
      </c>
      <c r="E67" s="41">
        <f t="shared" si="3"/>
        <v>350550</v>
      </c>
      <c r="G67" s="15"/>
      <c r="H67" s="15"/>
      <c r="I67" s="15"/>
      <c r="J67" s="15"/>
      <c r="K67" s="15"/>
    </row>
    <row r="68" spans="1:11" ht="12" thickBot="1" x14ac:dyDescent="0.25">
      <c r="A68" s="68" t="s">
        <v>21</v>
      </c>
      <c r="B68" s="67">
        <f>IFERROR((B67/$E67),"")</f>
        <v>0.79437170161175297</v>
      </c>
      <c r="C68" s="42">
        <f>IFERROR((C67/$E67),"")</f>
        <v>7.702182284980745E-5</v>
      </c>
      <c r="D68" s="42">
        <f>IFERROR((D67/$E67),"")</f>
        <v>0.20555127656539723</v>
      </c>
      <c r="E68" s="43">
        <f>SUM(B68:D68)</f>
        <v>1</v>
      </c>
      <c r="G68" s="15"/>
      <c r="H68" s="15"/>
      <c r="I68" s="15"/>
      <c r="J68" s="15"/>
      <c r="K68" s="15"/>
    </row>
    <row r="69" spans="1:11" x14ac:dyDescent="0.2">
      <c r="A69" s="64"/>
      <c r="B69" s="64"/>
      <c r="C69" s="64"/>
      <c r="D69" s="64"/>
      <c r="E69" s="64"/>
      <c r="G69" s="15"/>
      <c r="H69" s="15"/>
      <c r="I69" s="15"/>
      <c r="J69" s="15"/>
      <c r="K69" s="15"/>
    </row>
    <row r="70" spans="1:11" ht="12" thickBot="1" x14ac:dyDescent="0.25">
      <c r="A70" s="64"/>
      <c r="B70" s="64"/>
      <c r="C70" s="64"/>
      <c r="D70" s="64"/>
      <c r="E70" s="64"/>
      <c r="G70" s="15"/>
      <c r="H70" s="15"/>
      <c r="I70" s="15"/>
      <c r="J70" s="15"/>
      <c r="K70" s="15"/>
    </row>
    <row r="71" spans="1:11" ht="12.75" thickBot="1" x14ac:dyDescent="0.25">
      <c r="A71" s="58">
        <v>45658</v>
      </c>
      <c r="G71" s="15"/>
      <c r="H71" s="15"/>
      <c r="I71" s="15"/>
      <c r="J71" s="15"/>
      <c r="K71" s="15"/>
    </row>
    <row r="72" spans="1:11" ht="12" thickBot="1" x14ac:dyDescent="0.25">
      <c r="A72" s="51"/>
      <c r="B72" s="52" t="s">
        <v>12</v>
      </c>
      <c r="C72" s="52" t="s">
        <v>13</v>
      </c>
      <c r="D72" s="53" t="s">
        <v>10</v>
      </c>
      <c r="E72" s="54" t="s">
        <v>11</v>
      </c>
      <c r="G72" s="15"/>
      <c r="H72" s="15"/>
      <c r="I72" s="15"/>
      <c r="J72" s="15"/>
      <c r="K72" s="15"/>
    </row>
    <row r="73" spans="1:11" x14ac:dyDescent="0.2">
      <c r="A73" s="38" t="s">
        <v>0</v>
      </c>
      <c r="B73" s="48">
        <v>15269</v>
      </c>
      <c r="C73" s="49"/>
      <c r="D73" s="48">
        <v>9304</v>
      </c>
      <c r="E73" s="50">
        <f>SUM(B73:D73)</f>
        <v>24573</v>
      </c>
      <c r="G73" s="15"/>
      <c r="H73" s="15"/>
      <c r="I73" s="15"/>
      <c r="J73" s="15"/>
      <c r="K73" s="15"/>
    </row>
    <row r="74" spans="1:11" x14ac:dyDescent="0.2">
      <c r="A74" s="9" t="s">
        <v>1</v>
      </c>
      <c r="B74" s="44">
        <v>3033</v>
      </c>
      <c r="C74" s="44">
        <v>22</v>
      </c>
      <c r="D74" s="44">
        <v>5660</v>
      </c>
      <c r="E74" s="35">
        <f t="shared" ref="E74:E83" si="4">SUM(B74:D74)</f>
        <v>8715</v>
      </c>
      <c r="G74" s="15"/>
      <c r="H74" s="15"/>
      <c r="I74" s="15"/>
      <c r="J74" s="15"/>
      <c r="K74" s="15"/>
    </row>
    <row r="75" spans="1:11" x14ac:dyDescent="0.2">
      <c r="A75" s="9" t="s">
        <v>2</v>
      </c>
      <c r="B75" s="44">
        <v>47</v>
      </c>
      <c r="C75" s="44">
        <v>5</v>
      </c>
      <c r="D75" s="44">
        <v>313</v>
      </c>
      <c r="E75" s="35">
        <f t="shared" si="4"/>
        <v>365</v>
      </c>
      <c r="G75" s="15"/>
      <c r="H75" s="15"/>
      <c r="I75" s="15"/>
      <c r="J75" s="15"/>
      <c r="K75" s="15"/>
    </row>
    <row r="76" spans="1:11" x14ac:dyDescent="0.2">
      <c r="A76" s="9" t="s">
        <v>3</v>
      </c>
      <c r="B76" s="44">
        <v>204459</v>
      </c>
      <c r="C76" s="45"/>
      <c r="D76" s="44">
        <v>37000</v>
      </c>
      <c r="E76" s="35">
        <f t="shared" si="4"/>
        <v>241459</v>
      </c>
      <c r="G76" s="15"/>
      <c r="H76" s="15"/>
      <c r="I76" s="15"/>
      <c r="J76" s="15"/>
      <c r="K76" s="15"/>
    </row>
    <row r="77" spans="1:11" x14ac:dyDescent="0.2">
      <c r="A77" s="9" t="s">
        <v>4</v>
      </c>
      <c r="B77" s="44">
        <v>54754</v>
      </c>
      <c r="C77" s="45"/>
      <c r="D77" s="44">
        <v>16072</v>
      </c>
      <c r="E77" s="35">
        <f t="shared" si="4"/>
        <v>70826</v>
      </c>
      <c r="G77" s="15"/>
      <c r="H77" s="15"/>
      <c r="I77" s="15"/>
      <c r="J77" s="15"/>
      <c r="K77" s="15"/>
    </row>
    <row r="78" spans="1:11" x14ac:dyDescent="0.2">
      <c r="A78" s="9" t="s">
        <v>5</v>
      </c>
      <c r="B78" s="44">
        <v>88</v>
      </c>
      <c r="C78" s="45"/>
      <c r="D78" s="44">
        <v>528</v>
      </c>
      <c r="E78" s="35">
        <f t="shared" si="4"/>
        <v>616</v>
      </c>
      <c r="G78" s="15"/>
      <c r="H78" s="15"/>
      <c r="I78" s="15"/>
      <c r="J78" s="15"/>
      <c r="K78" s="15"/>
    </row>
    <row r="79" spans="1:11" x14ac:dyDescent="0.2">
      <c r="A79" s="9" t="s">
        <v>6</v>
      </c>
      <c r="B79" s="44">
        <v>40</v>
      </c>
      <c r="C79" s="45"/>
      <c r="D79" s="44">
        <v>212</v>
      </c>
      <c r="E79" s="35">
        <f t="shared" si="4"/>
        <v>252</v>
      </c>
      <c r="G79" s="15"/>
      <c r="H79" s="15"/>
      <c r="I79" s="15"/>
      <c r="J79" s="15"/>
      <c r="K79" s="15"/>
    </row>
    <row r="80" spans="1:11" x14ac:dyDescent="0.2">
      <c r="A80" s="9" t="s">
        <v>7</v>
      </c>
      <c r="B80" s="44">
        <v>1733</v>
      </c>
      <c r="C80" s="45"/>
      <c r="D80" s="44">
        <v>1216</v>
      </c>
      <c r="E80" s="35">
        <f t="shared" si="4"/>
        <v>2949</v>
      </c>
      <c r="G80" s="15"/>
      <c r="H80" s="15"/>
      <c r="I80" s="15"/>
      <c r="J80" s="15"/>
      <c r="K80" s="15"/>
    </row>
    <row r="81" spans="1:11" x14ac:dyDescent="0.2">
      <c r="A81" s="9" t="s">
        <v>8</v>
      </c>
      <c r="B81" s="44">
        <v>169</v>
      </c>
      <c r="C81" s="45"/>
      <c r="D81" s="44">
        <v>768</v>
      </c>
      <c r="E81" s="35">
        <f t="shared" si="4"/>
        <v>937</v>
      </c>
      <c r="G81" s="15"/>
      <c r="H81" s="15"/>
      <c r="I81" s="15"/>
      <c r="J81" s="15"/>
      <c r="K81" s="15"/>
    </row>
    <row r="82" spans="1:11" ht="12" thickBot="1" x14ac:dyDescent="0.25">
      <c r="A82" s="36" t="s">
        <v>9</v>
      </c>
      <c r="B82" s="46"/>
      <c r="C82" s="47"/>
      <c r="D82" s="46">
        <v>3</v>
      </c>
      <c r="E82" s="37">
        <f t="shared" si="4"/>
        <v>3</v>
      </c>
      <c r="G82" s="15"/>
      <c r="H82" s="15"/>
      <c r="I82" s="15"/>
      <c r="J82" s="15"/>
      <c r="K82" s="15"/>
    </row>
    <row r="83" spans="1:11" ht="12" thickBot="1" x14ac:dyDescent="0.25">
      <c r="A83" s="39" t="s">
        <v>11</v>
      </c>
      <c r="B83" s="40">
        <f>SUM(B73:B82)</f>
        <v>279592</v>
      </c>
      <c r="C83" s="40">
        <f>SUM(C73:C82)</f>
        <v>27</v>
      </c>
      <c r="D83" s="40">
        <f>SUM(D73:D82)</f>
        <v>71076</v>
      </c>
      <c r="E83" s="41">
        <f t="shared" si="4"/>
        <v>350695</v>
      </c>
      <c r="G83" s="15"/>
      <c r="H83" s="15"/>
      <c r="I83" s="15"/>
      <c r="J83" s="15"/>
      <c r="K83" s="15"/>
    </row>
    <row r="84" spans="1:11" ht="12" thickBot="1" x14ac:dyDescent="0.25">
      <c r="A84" s="68" t="s">
        <v>21</v>
      </c>
      <c r="B84" s="67">
        <f>IFERROR((B83/$E83),"")</f>
        <v>0.79725117267140966</v>
      </c>
      <c r="C84" s="42">
        <f>IFERROR((C83/$E83),"")</f>
        <v>7.698997704558092E-5</v>
      </c>
      <c r="D84" s="42">
        <f>IFERROR((D83/$E83),"")</f>
        <v>0.20267183735154479</v>
      </c>
      <c r="E84" s="43">
        <f>SUM(B84:D84)</f>
        <v>1</v>
      </c>
      <c r="G84" s="15"/>
      <c r="H84" s="15"/>
      <c r="I84" s="15"/>
      <c r="J84" s="15"/>
      <c r="K84" s="15"/>
    </row>
    <row r="85" spans="1:11" x14ac:dyDescent="0.2">
      <c r="A85" s="13"/>
      <c r="B85" s="14"/>
      <c r="C85" s="14"/>
      <c r="D85" s="14"/>
      <c r="E85" s="62"/>
      <c r="G85" s="15"/>
      <c r="H85" s="15"/>
      <c r="I85" s="15"/>
      <c r="J85" s="15"/>
      <c r="K85" s="15"/>
    </row>
    <row r="86" spans="1:11" ht="12" thickBot="1" x14ac:dyDescent="0.25">
      <c r="A86" s="66"/>
      <c r="B86" s="14"/>
      <c r="C86" s="14"/>
      <c r="D86" s="14"/>
      <c r="E86" s="62"/>
      <c r="G86" s="15"/>
      <c r="H86" s="15"/>
      <c r="I86" s="15"/>
      <c r="J86" s="15"/>
      <c r="K86" s="15"/>
    </row>
    <row r="87" spans="1:11" ht="12.75" thickBot="1" x14ac:dyDescent="0.25">
      <c r="A87" s="58">
        <v>45627</v>
      </c>
      <c r="G87" s="15"/>
      <c r="H87" s="15"/>
      <c r="I87" s="15"/>
      <c r="J87" s="15"/>
      <c r="K87" s="15"/>
    </row>
    <row r="88" spans="1:11" ht="12" thickBot="1" x14ac:dyDescent="0.25">
      <c r="A88" s="51"/>
      <c r="B88" s="52" t="s">
        <v>12</v>
      </c>
      <c r="C88" s="52" t="s">
        <v>13</v>
      </c>
      <c r="D88" s="53" t="s">
        <v>10</v>
      </c>
      <c r="E88" s="54" t="s">
        <v>11</v>
      </c>
      <c r="G88" s="15"/>
      <c r="H88" s="15"/>
      <c r="I88" s="15"/>
      <c r="J88" s="15"/>
      <c r="K88" s="15"/>
    </row>
    <row r="89" spans="1:11" x14ac:dyDescent="0.2">
      <c r="A89" s="38" t="s">
        <v>0</v>
      </c>
      <c r="B89" s="48">
        <v>15224</v>
      </c>
      <c r="C89" s="49"/>
      <c r="D89" s="48">
        <v>9300</v>
      </c>
      <c r="E89" s="50">
        <f>SUM(B89:D89)</f>
        <v>24524</v>
      </c>
      <c r="G89" s="15"/>
      <c r="H89" s="15"/>
      <c r="I89" s="15"/>
      <c r="J89" s="15"/>
      <c r="K89" s="15"/>
    </row>
    <row r="90" spans="1:11" x14ac:dyDescent="0.2">
      <c r="A90" s="9" t="s">
        <v>1</v>
      </c>
      <c r="B90" s="44">
        <v>3002</v>
      </c>
      <c r="C90" s="44">
        <v>22</v>
      </c>
      <c r="D90" s="44">
        <v>5683</v>
      </c>
      <c r="E90" s="35">
        <f t="shared" ref="E90:E99" si="5">SUM(B90:D90)</f>
        <v>8707</v>
      </c>
      <c r="G90" s="15"/>
      <c r="H90" s="15"/>
      <c r="I90" s="15"/>
      <c r="J90" s="15"/>
      <c r="K90" s="15"/>
    </row>
    <row r="91" spans="1:11" x14ac:dyDescent="0.2">
      <c r="A91" s="9" t="s">
        <v>2</v>
      </c>
      <c r="B91" s="44">
        <v>49</v>
      </c>
      <c r="C91" s="44">
        <v>4</v>
      </c>
      <c r="D91" s="44">
        <v>313</v>
      </c>
      <c r="E91" s="35">
        <f t="shared" si="5"/>
        <v>366</v>
      </c>
      <c r="G91" s="15"/>
      <c r="H91" s="15"/>
      <c r="I91" s="15"/>
      <c r="J91" s="15"/>
      <c r="K91" s="15"/>
    </row>
    <row r="92" spans="1:11" x14ac:dyDescent="0.2">
      <c r="A92" s="9" t="s">
        <v>3</v>
      </c>
      <c r="B92" s="44">
        <v>204091</v>
      </c>
      <c r="C92" s="45"/>
      <c r="D92" s="44">
        <v>37044</v>
      </c>
      <c r="E92" s="35">
        <f t="shared" si="5"/>
        <v>241135</v>
      </c>
      <c r="G92" s="15"/>
      <c r="H92" s="15"/>
      <c r="I92" s="15"/>
      <c r="J92" s="15"/>
      <c r="K92" s="15"/>
    </row>
    <row r="93" spans="1:11" x14ac:dyDescent="0.2">
      <c r="A93" s="9" t="s">
        <v>4</v>
      </c>
      <c r="B93" s="44">
        <v>54677</v>
      </c>
      <c r="C93" s="45"/>
      <c r="D93" s="44">
        <v>16131</v>
      </c>
      <c r="E93" s="35">
        <f t="shared" si="5"/>
        <v>70808</v>
      </c>
      <c r="G93" s="15"/>
      <c r="H93" s="15"/>
      <c r="I93" s="15"/>
      <c r="J93" s="15"/>
      <c r="K93" s="15"/>
    </row>
    <row r="94" spans="1:11" x14ac:dyDescent="0.2">
      <c r="A94" s="9" t="s">
        <v>5</v>
      </c>
      <c r="B94" s="44">
        <v>87</v>
      </c>
      <c r="C94" s="45"/>
      <c r="D94" s="44">
        <v>529</v>
      </c>
      <c r="E94" s="35">
        <f t="shared" si="5"/>
        <v>616</v>
      </c>
      <c r="G94" s="15"/>
      <c r="H94" s="15"/>
      <c r="I94" s="15"/>
      <c r="J94" s="15"/>
      <c r="K94" s="15"/>
    </row>
    <row r="95" spans="1:11" x14ac:dyDescent="0.2">
      <c r="A95" s="9" t="s">
        <v>6</v>
      </c>
      <c r="B95" s="44">
        <v>40</v>
      </c>
      <c r="C95" s="45"/>
      <c r="D95" s="44">
        <v>212</v>
      </c>
      <c r="E95" s="35">
        <f t="shared" si="5"/>
        <v>252</v>
      </c>
      <c r="G95" s="15"/>
      <c r="H95" s="15"/>
      <c r="I95" s="15"/>
      <c r="J95" s="15"/>
      <c r="K95" s="15"/>
    </row>
    <row r="96" spans="1:11" x14ac:dyDescent="0.2">
      <c r="A96" s="9" t="s">
        <v>7</v>
      </c>
      <c r="B96" s="44">
        <v>1702</v>
      </c>
      <c r="C96" s="45"/>
      <c r="D96" s="44">
        <v>1218</v>
      </c>
      <c r="E96" s="35">
        <f t="shared" si="5"/>
        <v>2920</v>
      </c>
      <c r="G96" s="15"/>
      <c r="H96" s="15"/>
      <c r="I96" s="15"/>
      <c r="J96" s="15"/>
      <c r="K96" s="15"/>
    </row>
    <row r="97" spans="1:11" x14ac:dyDescent="0.2">
      <c r="A97" s="9" t="s">
        <v>8</v>
      </c>
      <c r="B97" s="44">
        <v>167</v>
      </c>
      <c r="C97" s="45"/>
      <c r="D97" s="44">
        <v>771</v>
      </c>
      <c r="E97" s="35">
        <f t="shared" si="5"/>
        <v>938</v>
      </c>
      <c r="G97" s="15"/>
      <c r="H97" s="15"/>
      <c r="I97" s="15"/>
      <c r="J97" s="15"/>
      <c r="K97" s="15"/>
    </row>
    <row r="98" spans="1:11" ht="12" thickBot="1" x14ac:dyDescent="0.25">
      <c r="A98" s="36" t="s">
        <v>9</v>
      </c>
      <c r="B98" s="46"/>
      <c r="C98" s="47"/>
      <c r="D98" s="46">
        <v>3</v>
      </c>
      <c r="E98" s="37">
        <f t="shared" si="5"/>
        <v>3</v>
      </c>
      <c r="G98" s="15"/>
      <c r="H98" s="15"/>
      <c r="I98" s="15"/>
      <c r="J98" s="15"/>
      <c r="K98" s="15"/>
    </row>
    <row r="99" spans="1:11" ht="12" thickBot="1" x14ac:dyDescent="0.25">
      <c r="A99" s="39" t="s">
        <v>11</v>
      </c>
      <c r="B99" s="40">
        <f>SUM(B89:B98)</f>
        <v>279039</v>
      </c>
      <c r="C99" s="40">
        <f>SUM(C89:C98)</f>
        <v>26</v>
      </c>
      <c r="D99" s="40">
        <f>SUM(D89:D98)</f>
        <v>71204</v>
      </c>
      <c r="E99" s="41">
        <f t="shared" si="5"/>
        <v>350269</v>
      </c>
      <c r="G99" s="15"/>
      <c r="H99" s="15"/>
      <c r="I99" s="15"/>
      <c r="J99" s="15"/>
      <c r="K99" s="15"/>
    </row>
    <row r="100" spans="1:11" ht="12" thickBot="1" x14ac:dyDescent="0.25">
      <c r="A100" s="39" t="s">
        <v>21</v>
      </c>
      <c r="B100" s="42">
        <f>IFERROR((B99/$E99),"")</f>
        <v>0.79664200942704033</v>
      </c>
      <c r="C100" s="42">
        <f>IFERROR((C99/$E99),"")</f>
        <v>7.4228664255186725E-5</v>
      </c>
      <c r="D100" s="42">
        <f>IFERROR((D99/$E99),"")</f>
        <v>0.20328376190870445</v>
      </c>
      <c r="E100" s="43">
        <f>SUM(B100:D100)</f>
        <v>1</v>
      </c>
      <c r="G100" s="15"/>
      <c r="H100" s="15"/>
      <c r="I100" s="15"/>
      <c r="J100" s="15"/>
      <c r="K100" s="15"/>
    </row>
    <row r="101" spans="1:11" x14ac:dyDescent="0.2">
      <c r="A101" s="64"/>
      <c r="B101" s="64"/>
      <c r="C101" s="64"/>
      <c r="D101" s="64"/>
      <c r="E101" s="64"/>
      <c r="G101" s="15"/>
      <c r="H101" s="15"/>
      <c r="I101" s="15"/>
      <c r="J101" s="15"/>
      <c r="K101" s="15"/>
    </row>
    <row r="102" spans="1:11" ht="12" thickBot="1" x14ac:dyDescent="0.25">
      <c r="A102" s="64"/>
      <c r="B102" s="64"/>
      <c r="C102" s="64"/>
      <c r="D102" s="64"/>
      <c r="E102" s="64"/>
      <c r="G102" s="15"/>
      <c r="H102" s="15"/>
      <c r="I102" s="15"/>
      <c r="J102" s="15"/>
      <c r="K102" s="15"/>
    </row>
    <row r="103" spans="1:11" ht="12.75" thickBot="1" x14ac:dyDescent="0.25">
      <c r="A103" s="58">
        <v>45597</v>
      </c>
      <c r="G103" s="15"/>
      <c r="H103" s="15"/>
      <c r="I103" s="15"/>
      <c r="J103" s="15"/>
      <c r="K103" s="15"/>
    </row>
    <row r="104" spans="1:11" ht="12" thickBot="1" x14ac:dyDescent="0.25">
      <c r="A104" s="51"/>
      <c r="B104" s="52" t="s">
        <v>12</v>
      </c>
      <c r="C104" s="52" t="s">
        <v>13</v>
      </c>
      <c r="D104" s="53" t="s">
        <v>10</v>
      </c>
      <c r="E104" s="54" t="s">
        <v>11</v>
      </c>
      <c r="G104" s="15"/>
      <c r="H104" s="15"/>
      <c r="I104" s="15"/>
      <c r="J104" s="15"/>
      <c r="K104" s="15"/>
    </row>
    <row r="105" spans="1:11" x14ac:dyDescent="0.2">
      <c r="A105" s="38" t="s">
        <v>0</v>
      </c>
      <c r="B105" s="48">
        <v>15057</v>
      </c>
      <c r="C105" s="49"/>
      <c r="D105" s="48">
        <v>9384</v>
      </c>
      <c r="E105" s="50">
        <f>SUM(B105:D105)</f>
        <v>24441</v>
      </c>
      <c r="G105" s="15"/>
      <c r="H105" s="15"/>
      <c r="I105" s="15"/>
      <c r="J105" s="15"/>
      <c r="K105" s="15"/>
    </row>
    <row r="106" spans="1:11" x14ac:dyDescent="0.2">
      <c r="A106" s="9" t="s">
        <v>1</v>
      </c>
      <c r="B106" s="44">
        <v>2967</v>
      </c>
      <c r="C106" s="44">
        <v>17</v>
      </c>
      <c r="D106" s="44">
        <v>5729</v>
      </c>
      <c r="E106" s="35">
        <f t="shared" ref="E106:E115" si="6">SUM(B106:D106)</f>
        <v>8713</v>
      </c>
      <c r="G106" s="15"/>
      <c r="H106" s="15"/>
      <c r="I106" s="15"/>
      <c r="J106" s="15"/>
      <c r="K106" s="15"/>
    </row>
    <row r="107" spans="1:11" x14ac:dyDescent="0.2">
      <c r="A107" s="9" t="s">
        <v>2</v>
      </c>
      <c r="B107" s="44">
        <v>48</v>
      </c>
      <c r="C107" s="44">
        <v>5</v>
      </c>
      <c r="D107" s="44">
        <v>315</v>
      </c>
      <c r="E107" s="35">
        <f t="shared" si="6"/>
        <v>368</v>
      </c>
      <c r="G107" s="15"/>
      <c r="H107" s="15"/>
      <c r="I107" s="15"/>
      <c r="J107" s="15"/>
      <c r="K107" s="15"/>
    </row>
    <row r="108" spans="1:11" x14ac:dyDescent="0.2">
      <c r="A108" s="9" t="s">
        <v>3</v>
      </c>
      <c r="B108" s="44">
        <v>202331</v>
      </c>
      <c r="C108" s="45"/>
      <c r="D108" s="44">
        <v>38397</v>
      </c>
      <c r="E108" s="35">
        <f t="shared" si="6"/>
        <v>240728</v>
      </c>
      <c r="G108" s="15"/>
      <c r="H108" s="15"/>
      <c r="I108" s="15"/>
      <c r="J108" s="15"/>
      <c r="K108" s="15"/>
    </row>
    <row r="109" spans="1:11" x14ac:dyDescent="0.2">
      <c r="A109" s="9" t="s">
        <v>4</v>
      </c>
      <c r="B109" s="44">
        <v>54287</v>
      </c>
      <c r="C109" s="45"/>
      <c r="D109" s="44">
        <v>16542</v>
      </c>
      <c r="E109" s="35">
        <f t="shared" si="6"/>
        <v>70829</v>
      </c>
      <c r="G109" s="15"/>
      <c r="H109" s="15"/>
      <c r="I109" s="15"/>
      <c r="J109" s="15"/>
      <c r="K109" s="15"/>
    </row>
    <row r="110" spans="1:11" x14ac:dyDescent="0.2">
      <c r="A110" s="9" t="s">
        <v>5</v>
      </c>
      <c r="B110" s="44">
        <v>86</v>
      </c>
      <c r="C110" s="45"/>
      <c r="D110" s="44">
        <v>530</v>
      </c>
      <c r="E110" s="35">
        <f t="shared" si="6"/>
        <v>616</v>
      </c>
      <c r="G110" s="15"/>
      <c r="H110" s="15"/>
      <c r="I110" s="15"/>
      <c r="J110" s="15"/>
      <c r="K110" s="15"/>
    </row>
    <row r="111" spans="1:11" x14ac:dyDescent="0.2">
      <c r="A111" s="9" t="s">
        <v>6</v>
      </c>
      <c r="B111" s="44">
        <v>39</v>
      </c>
      <c r="C111" s="45"/>
      <c r="D111" s="44">
        <v>213</v>
      </c>
      <c r="E111" s="35">
        <f t="shared" si="6"/>
        <v>252</v>
      </c>
      <c r="G111" s="15"/>
      <c r="H111" s="15"/>
      <c r="I111" s="15"/>
      <c r="J111" s="15"/>
      <c r="K111" s="15"/>
    </row>
    <row r="112" spans="1:11" x14ac:dyDescent="0.2">
      <c r="A112" s="9" t="s">
        <v>7</v>
      </c>
      <c r="B112" s="44">
        <v>1663</v>
      </c>
      <c r="C112" s="45"/>
      <c r="D112" s="44">
        <v>1231</v>
      </c>
      <c r="E112" s="35">
        <f t="shared" si="6"/>
        <v>2894</v>
      </c>
      <c r="G112" s="15"/>
      <c r="H112" s="15"/>
      <c r="I112" s="15"/>
      <c r="J112" s="15"/>
      <c r="K112" s="15"/>
    </row>
    <row r="113" spans="1:11" x14ac:dyDescent="0.2">
      <c r="A113" s="9" t="s">
        <v>8</v>
      </c>
      <c r="B113" s="44">
        <v>128</v>
      </c>
      <c r="C113" s="45"/>
      <c r="D113" s="44">
        <v>810</v>
      </c>
      <c r="E113" s="35">
        <f t="shared" si="6"/>
        <v>938</v>
      </c>
      <c r="G113" s="15"/>
      <c r="H113" s="15"/>
      <c r="I113" s="15"/>
      <c r="J113" s="15"/>
      <c r="K113" s="15"/>
    </row>
    <row r="114" spans="1:11" ht="12" thickBot="1" x14ac:dyDescent="0.25">
      <c r="A114" s="36" t="s">
        <v>9</v>
      </c>
      <c r="B114" s="46"/>
      <c r="C114" s="47"/>
      <c r="D114" s="46">
        <v>3</v>
      </c>
      <c r="E114" s="37">
        <f t="shared" si="6"/>
        <v>3</v>
      </c>
      <c r="G114" s="15"/>
      <c r="H114" s="15"/>
      <c r="I114" s="15"/>
      <c r="J114" s="15"/>
      <c r="K114" s="15"/>
    </row>
    <row r="115" spans="1:11" ht="12" thickBot="1" x14ac:dyDescent="0.25">
      <c r="A115" s="39" t="s">
        <v>11</v>
      </c>
      <c r="B115" s="40">
        <f>SUM(B105:B114)</f>
        <v>276606</v>
      </c>
      <c r="C115" s="40">
        <f>SUM(C105:C114)</f>
        <v>22</v>
      </c>
      <c r="D115" s="40">
        <f>SUM(D105:D114)</f>
        <v>73154</v>
      </c>
      <c r="E115" s="41">
        <f t="shared" si="6"/>
        <v>349782</v>
      </c>
      <c r="G115" s="15"/>
      <c r="H115" s="15"/>
      <c r="I115" s="15"/>
      <c r="J115" s="15"/>
      <c r="K115" s="15"/>
    </row>
    <row r="116" spans="1:11" ht="12" thickBot="1" x14ac:dyDescent="0.25">
      <c r="A116" s="39" t="s">
        <v>21</v>
      </c>
      <c r="B116" s="42">
        <f>IFERROR((B115/$E115),"")</f>
        <v>0.79079540971233508</v>
      </c>
      <c r="C116" s="42">
        <f>IFERROR((C115/$E115),"")</f>
        <v>6.2896318278241872E-5</v>
      </c>
      <c r="D116" s="42">
        <f>IFERROR((D115/$E115),"")</f>
        <v>0.20914169396938664</v>
      </c>
      <c r="E116" s="43">
        <f>SUM(B116:D116)</f>
        <v>1</v>
      </c>
      <c r="G116" s="15"/>
      <c r="H116" s="15"/>
      <c r="I116" s="15"/>
      <c r="J116" s="15"/>
      <c r="K116" s="15"/>
    </row>
    <row r="117" spans="1:11" x14ac:dyDescent="0.2">
      <c r="A117" s="63"/>
      <c r="B117" s="63"/>
      <c r="C117" s="63"/>
      <c r="D117" s="63"/>
      <c r="E117" s="63"/>
      <c r="G117" s="15"/>
      <c r="H117" s="15"/>
      <c r="I117" s="15"/>
      <c r="J117" s="15"/>
      <c r="K117" s="15"/>
    </row>
    <row r="118" spans="1:11" ht="12" thickBot="1" x14ac:dyDescent="0.25">
      <c r="A118" s="63"/>
      <c r="B118" s="63"/>
      <c r="C118" s="63"/>
      <c r="D118" s="63"/>
      <c r="E118" s="63"/>
      <c r="G118" s="15"/>
      <c r="H118" s="15"/>
      <c r="I118" s="15"/>
      <c r="J118" s="15"/>
      <c r="K118" s="15"/>
    </row>
    <row r="119" spans="1:11" ht="12.75" thickBot="1" x14ac:dyDescent="0.25">
      <c r="A119" s="58">
        <v>45566</v>
      </c>
      <c r="G119" s="15"/>
      <c r="H119" s="15"/>
      <c r="I119" s="15"/>
      <c r="J119" s="15"/>
      <c r="K119" s="15"/>
    </row>
    <row r="120" spans="1:11" ht="12" thickBot="1" x14ac:dyDescent="0.25">
      <c r="A120" s="51"/>
      <c r="B120" s="52" t="s">
        <v>12</v>
      </c>
      <c r="C120" s="52" t="s">
        <v>13</v>
      </c>
      <c r="D120" s="53" t="s">
        <v>10</v>
      </c>
      <c r="E120" s="54" t="s">
        <v>11</v>
      </c>
      <c r="G120" s="15"/>
      <c r="H120" s="15"/>
      <c r="I120" s="15"/>
      <c r="J120" s="15"/>
      <c r="K120" s="15"/>
    </row>
    <row r="121" spans="1:11" x14ac:dyDescent="0.2">
      <c r="A121" s="38" t="s">
        <v>0</v>
      </c>
      <c r="B121" s="48">
        <v>15016</v>
      </c>
      <c r="C121" s="49"/>
      <c r="D121" s="48">
        <v>9436</v>
      </c>
      <c r="E121" s="50">
        <f>SUM(B121:D121)</f>
        <v>24452</v>
      </c>
      <c r="G121" s="15"/>
      <c r="H121" s="15"/>
      <c r="I121" s="15"/>
      <c r="J121" s="15"/>
      <c r="K121" s="15"/>
    </row>
    <row r="122" spans="1:11" x14ac:dyDescent="0.2">
      <c r="A122" s="9" t="s">
        <v>1</v>
      </c>
      <c r="B122" s="44">
        <v>2963</v>
      </c>
      <c r="C122" s="44">
        <v>17</v>
      </c>
      <c r="D122" s="44">
        <v>5733</v>
      </c>
      <c r="E122" s="35">
        <f t="shared" ref="E122:E131" si="7">SUM(B122:D122)</f>
        <v>8713</v>
      </c>
      <c r="G122" s="15"/>
      <c r="H122" s="15"/>
      <c r="I122" s="15"/>
      <c r="J122" s="15"/>
      <c r="K122" s="15"/>
    </row>
    <row r="123" spans="1:11" x14ac:dyDescent="0.2">
      <c r="A123" s="9" t="s">
        <v>2</v>
      </c>
      <c r="B123" s="44">
        <v>46</v>
      </c>
      <c r="C123" s="44">
        <v>5</v>
      </c>
      <c r="D123" s="44">
        <v>318</v>
      </c>
      <c r="E123" s="35">
        <f t="shared" si="7"/>
        <v>369</v>
      </c>
      <c r="G123" s="15"/>
      <c r="H123" s="15"/>
      <c r="I123" s="15"/>
      <c r="J123" s="15"/>
      <c r="K123" s="15"/>
    </row>
    <row r="124" spans="1:11" x14ac:dyDescent="0.2">
      <c r="A124" s="9" t="s">
        <v>3</v>
      </c>
      <c r="B124" s="44">
        <v>201473</v>
      </c>
      <c r="C124" s="45"/>
      <c r="D124" s="44">
        <v>38965</v>
      </c>
      <c r="E124" s="35">
        <f t="shared" si="7"/>
        <v>240438</v>
      </c>
      <c r="G124" s="15"/>
      <c r="H124" s="15"/>
      <c r="I124" s="15"/>
      <c r="J124" s="15"/>
      <c r="K124" s="15"/>
    </row>
    <row r="125" spans="1:11" x14ac:dyDescent="0.2">
      <c r="A125" s="9" t="s">
        <v>4</v>
      </c>
      <c r="B125" s="44">
        <v>54083</v>
      </c>
      <c r="C125" s="45"/>
      <c r="D125" s="44">
        <v>16739</v>
      </c>
      <c r="E125" s="35">
        <f t="shared" si="7"/>
        <v>70822</v>
      </c>
      <c r="G125" s="15"/>
      <c r="H125" s="15"/>
      <c r="I125" s="15"/>
      <c r="J125" s="15"/>
      <c r="K125" s="15"/>
    </row>
    <row r="126" spans="1:11" x14ac:dyDescent="0.2">
      <c r="A126" s="9" t="s">
        <v>5</v>
      </c>
      <c r="B126" s="44">
        <v>86</v>
      </c>
      <c r="C126" s="45"/>
      <c r="D126" s="44">
        <v>530</v>
      </c>
      <c r="E126" s="35">
        <f t="shared" si="7"/>
        <v>616</v>
      </c>
      <c r="G126" s="15"/>
      <c r="H126" s="15"/>
      <c r="I126" s="15"/>
      <c r="J126" s="15"/>
      <c r="K126" s="15"/>
    </row>
    <row r="127" spans="1:11" x14ac:dyDescent="0.2">
      <c r="A127" s="9" t="s">
        <v>6</v>
      </c>
      <c r="B127" s="44">
        <v>39</v>
      </c>
      <c r="C127" s="45"/>
      <c r="D127" s="44">
        <v>213</v>
      </c>
      <c r="E127" s="35">
        <f t="shared" si="7"/>
        <v>252</v>
      </c>
      <c r="G127" s="15"/>
      <c r="H127" s="15"/>
      <c r="I127" s="15"/>
      <c r="J127" s="15"/>
      <c r="K127" s="15"/>
    </row>
    <row r="128" spans="1:11" x14ac:dyDescent="0.2">
      <c r="A128" s="9" t="s">
        <v>7</v>
      </c>
      <c r="B128" s="44">
        <v>1673</v>
      </c>
      <c r="C128" s="45"/>
      <c r="D128" s="44">
        <v>1232</v>
      </c>
      <c r="E128" s="35">
        <f t="shared" si="7"/>
        <v>2905</v>
      </c>
      <c r="G128" s="15"/>
      <c r="H128" s="15"/>
      <c r="I128" s="15"/>
      <c r="J128" s="15"/>
      <c r="K128" s="15"/>
    </row>
    <row r="129" spans="1:11" x14ac:dyDescent="0.2">
      <c r="A129" s="9" t="s">
        <v>8</v>
      </c>
      <c r="B129" s="44">
        <v>128</v>
      </c>
      <c r="C129" s="45"/>
      <c r="D129" s="44">
        <v>810</v>
      </c>
      <c r="E129" s="35">
        <f t="shared" si="7"/>
        <v>938</v>
      </c>
      <c r="G129" s="15"/>
      <c r="H129" s="15"/>
      <c r="I129" s="15"/>
      <c r="J129" s="15"/>
      <c r="K129" s="15"/>
    </row>
    <row r="130" spans="1:11" ht="12" thickBot="1" x14ac:dyDescent="0.25">
      <c r="A130" s="36" t="s">
        <v>9</v>
      </c>
      <c r="B130" s="46"/>
      <c r="C130" s="47"/>
      <c r="D130" s="46">
        <v>3</v>
      </c>
      <c r="E130" s="37">
        <f t="shared" si="7"/>
        <v>3</v>
      </c>
      <c r="G130" s="15"/>
      <c r="H130" s="15"/>
      <c r="I130" s="15"/>
      <c r="J130" s="15"/>
      <c r="K130" s="15"/>
    </row>
    <row r="131" spans="1:11" ht="12" thickBot="1" x14ac:dyDescent="0.25">
      <c r="A131" s="39" t="s">
        <v>11</v>
      </c>
      <c r="B131" s="40">
        <f>SUM(B121:B130)</f>
        <v>275507</v>
      </c>
      <c r="C131" s="40">
        <f>SUM(C121:C130)</f>
        <v>22</v>
      </c>
      <c r="D131" s="40">
        <f>SUM(D121:D130)</f>
        <v>73979</v>
      </c>
      <c r="E131" s="41">
        <f t="shared" si="7"/>
        <v>349508</v>
      </c>
      <c r="G131" s="15"/>
      <c r="H131" s="15"/>
      <c r="I131" s="15"/>
      <c r="J131" s="15"/>
      <c r="K131" s="15"/>
    </row>
    <row r="132" spans="1:11" ht="12" thickBot="1" x14ac:dyDescent="0.25">
      <c r="A132" s="39" t="s">
        <v>21</v>
      </c>
      <c r="B132" s="42">
        <f>IFERROR((B131/$E131),"")</f>
        <v>0.78827094086544514</v>
      </c>
      <c r="C132" s="42">
        <f>IFERROR((C131/$E131),"")</f>
        <v>6.2945626423429501E-5</v>
      </c>
      <c r="D132" s="42">
        <f>IFERROR((D131/$E131),"")</f>
        <v>0.21166611350813144</v>
      </c>
      <c r="E132" s="43">
        <f>SUM(B132:D132)</f>
        <v>1</v>
      </c>
      <c r="G132" s="15"/>
      <c r="H132" s="15"/>
      <c r="I132" s="15"/>
      <c r="J132" s="15"/>
      <c r="K132" s="15"/>
    </row>
    <row r="133" spans="1:11" x14ac:dyDescent="0.2">
      <c r="A133" s="63"/>
      <c r="B133" s="63"/>
      <c r="C133" s="63"/>
      <c r="D133" s="63"/>
      <c r="E133" s="63"/>
      <c r="G133" s="15"/>
      <c r="H133" s="15"/>
      <c r="I133" s="15"/>
      <c r="J133" s="15"/>
      <c r="K133" s="15"/>
    </row>
    <row r="134" spans="1:11" ht="12" thickBot="1" x14ac:dyDescent="0.25">
      <c r="A134" s="63"/>
      <c r="B134" s="63"/>
      <c r="C134" s="63"/>
      <c r="D134" s="63"/>
      <c r="E134" s="63"/>
      <c r="G134" s="15"/>
      <c r="H134" s="15"/>
      <c r="I134" s="15"/>
      <c r="J134" s="15"/>
      <c r="K134" s="15"/>
    </row>
    <row r="135" spans="1:11" ht="12.75" thickBot="1" x14ac:dyDescent="0.25">
      <c r="A135" s="58">
        <v>45536</v>
      </c>
      <c r="G135" s="15"/>
      <c r="H135" s="15"/>
      <c r="I135" s="15"/>
      <c r="J135" s="15"/>
      <c r="K135" s="15"/>
    </row>
    <row r="136" spans="1:11" ht="12" thickBot="1" x14ac:dyDescent="0.25">
      <c r="A136" s="51"/>
      <c r="B136" s="52" t="s">
        <v>12</v>
      </c>
      <c r="C136" s="52" t="s">
        <v>13</v>
      </c>
      <c r="D136" s="53" t="s">
        <v>10</v>
      </c>
      <c r="E136" s="54" t="s">
        <v>11</v>
      </c>
      <c r="G136" s="15"/>
      <c r="H136" s="15"/>
      <c r="I136" s="15"/>
      <c r="J136" s="15"/>
      <c r="K136" s="15"/>
    </row>
    <row r="137" spans="1:11" x14ac:dyDescent="0.2">
      <c r="A137" s="38" t="s">
        <v>0</v>
      </c>
      <c r="B137" s="48">
        <v>14993</v>
      </c>
      <c r="C137" s="49"/>
      <c r="D137" s="48">
        <v>9466</v>
      </c>
      <c r="E137" s="50">
        <f>SUM(B137:D137)</f>
        <v>24459</v>
      </c>
      <c r="G137" s="15"/>
      <c r="H137" s="15"/>
      <c r="I137" s="15"/>
      <c r="J137" s="15"/>
      <c r="K137" s="15"/>
    </row>
    <row r="138" spans="1:11" x14ac:dyDescent="0.2">
      <c r="A138" s="9" t="s">
        <v>1</v>
      </c>
      <c r="B138" s="44">
        <v>2960</v>
      </c>
      <c r="C138" s="44">
        <v>17</v>
      </c>
      <c r="D138" s="44">
        <v>5745</v>
      </c>
      <c r="E138" s="35">
        <f t="shared" ref="E138:E147" si="8">SUM(B138:D138)</f>
        <v>8722</v>
      </c>
      <c r="G138" s="15"/>
      <c r="H138" s="15"/>
      <c r="I138" s="15"/>
      <c r="J138" s="15"/>
      <c r="K138" s="15"/>
    </row>
    <row r="139" spans="1:11" x14ac:dyDescent="0.2">
      <c r="A139" s="9" t="s">
        <v>2</v>
      </c>
      <c r="B139" s="44">
        <v>42</v>
      </c>
      <c r="C139" s="44">
        <v>5</v>
      </c>
      <c r="D139" s="44">
        <v>324</v>
      </c>
      <c r="E139" s="35">
        <f t="shared" si="8"/>
        <v>371</v>
      </c>
      <c r="G139" s="15"/>
      <c r="H139" s="15"/>
      <c r="I139" s="15"/>
      <c r="J139" s="15"/>
      <c r="K139" s="15"/>
    </row>
    <row r="140" spans="1:11" x14ac:dyDescent="0.2">
      <c r="A140" s="9" t="s">
        <v>3</v>
      </c>
      <c r="B140" s="44">
        <v>200846</v>
      </c>
      <c r="C140" s="45"/>
      <c r="D140" s="44">
        <v>39261</v>
      </c>
      <c r="E140" s="35">
        <f t="shared" si="8"/>
        <v>240107</v>
      </c>
      <c r="G140" s="15"/>
      <c r="H140" s="15"/>
      <c r="I140" s="15"/>
      <c r="J140" s="15"/>
      <c r="K140" s="15"/>
    </row>
    <row r="141" spans="1:11" x14ac:dyDescent="0.2">
      <c r="A141" s="9" t="s">
        <v>4</v>
      </c>
      <c r="B141" s="44">
        <v>54076</v>
      </c>
      <c r="C141" s="45"/>
      <c r="D141" s="44">
        <v>16879</v>
      </c>
      <c r="E141" s="35">
        <f t="shared" si="8"/>
        <v>70955</v>
      </c>
      <c r="G141" s="15"/>
      <c r="H141" s="15"/>
      <c r="I141" s="15"/>
      <c r="J141" s="15"/>
      <c r="K141" s="15"/>
    </row>
    <row r="142" spans="1:11" x14ac:dyDescent="0.2">
      <c r="A142" s="9" t="s">
        <v>5</v>
      </c>
      <c r="B142" s="44">
        <v>87</v>
      </c>
      <c r="C142" s="45"/>
      <c r="D142" s="44">
        <v>530</v>
      </c>
      <c r="E142" s="35">
        <f t="shared" si="8"/>
        <v>617</v>
      </c>
      <c r="G142" s="15"/>
      <c r="H142" s="15"/>
      <c r="I142" s="15"/>
      <c r="J142" s="15"/>
      <c r="K142" s="15"/>
    </row>
    <row r="143" spans="1:11" x14ac:dyDescent="0.2">
      <c r="A143" s="9" t="s">
        <v>6</v>
      </c>
      <c r="B143" s="44">
        <v>39</v>
      </c>
      <c r="C143" s="45"/>
      <c r="D143" s="44">
        <v>213</v>
      </c>
      <c r="E143" s="35">
        <f t="shared" si="8"/>
        <v>252</v>
      </c>
      <c r="G143" s="15"/>
      <c r="H143" s="15"/>
      <c r="I143" s="15"/>
      <c r="J143" s="15"/>
      <c r="K143" s="15"/>
    </row>
    <row r="144" spans="1:11" x14ac:dyDescent="0.2">
      <c r="A144" s="9" t="s">
        <v>7</v>
      </c>
      <c r="B144" s="44">
        <v>1684</v>
      </c>
      <c r="C144" s="45"/>
      <c r="D144" s="44">
        <v>1234</v>
      </c>
      <c r="E144" s="35">
        <f t="shared" si="8"/>
        <v>2918</v>
      </c>
      <c r="G144" s="15"/>
      <c r="H144" s="15"/>
      <c r="I144" s="15"/>
      <c r="J144" s="15"/>
      <c r="K144" s="15"/>
    </row>
    <row r="145" spans="1:11" x14ac:dyDescent="0.2">
      <c r="A145" s="9" t="s">
        <v>8</v>
      </c>
      <c r="B145" s="44">
        <v>128</v>
      </c>
      <c r="C145" s="45"/>
      <c r="D145" s="44">
        <v>810</v>
      </c>
      <c r="E145" s="35">
        <f t="shared" si="8"/>
        <v>938</v>
      </c>
      <c r="G145" s="15"/>
      <c r="H145" s="15"/>
      <c r="I145" s="15"/>
      <c r="J145" s="15"/>
      <c r="K145" s="15"/>
    </row>
    <row r="146" spans="1:11" ht="12" thickBot="1" x14ac:dyDescent="0.25">
      <c r="A146" s="36" t="s">
        <v>9</v>
      </c>
      <c r="B146" s="46">
        <v>0</v>
      </c>
      <c r="C146" s="47"/>
      <c r="D146" s="46">
        <v>3</v>
      </c>
      <c r="E146" s="37">
        <f t="shared" si="8"/>
        <v>3</v>
      </c>
      <c r="G146" s="15"/>
      <c r="H146" s="15"/>
      <c r="I146" s="15"/>
      <c r="J146" s="15"/>
      <c r="K146" s="15"/>
    </row>
    <row r="147" spans="1:11" ht="12" thickBot="1" x14ac:dyDescent="0.25">
      <c r="A147" s="39" t="s">
        <v>11</v>
      </c>
      <c r="B147" s="40">
        <f>SUM(B137:B146)</f>
        <v>274855</v>
      </c>
      <c r="C147" s="40">
        <f>SUM(C137:C146)</f>
        <v>22</v>
      </c>
      <c r="D147" s="40">
        <f>SUM(D137:D146)</f>
        <v>74465</v>
      </c>
      <c r="E147" s="41">
        <f t="shared" si="8"/>
        <v>349342</v>
      </c>
      <c r="G147" s="15"/>
      <c r="H147" s="15"/>
      <c r="I147" s="15"/>
      <c r="J147" s="15"/>
      <c r="K147" s="15"/>
    </row>
    <row r="148" spans="1:11" ht="12" thickBot="1" x14ac:dyDescent="0.25">
      <c r="A148" s="39" t="s">
        <v>21</v>
      </c>
      <c r="B148" s="42">
        <f>IFERROR((B147/$E147),"")</f>
        <v>0.78677914479220934</v>
      </c>
      <c r="C148" s="42">
        <f>IFERROR((C147/$E147),"")</f>
        <v>6.2975536866451793E-5</v>
      </c>
      <c r="D148" s="42">
        <f>IFERROR((D147/$E147),"")</f>
        <v>0.2131578796709242</v>
      </c>
      <c r="E148" s="43">
        <f>SUM(B148:D148)</f>
        <v>1</v>
      </c>
      <c r="G148" s="15"/>
      <c r="H148" s="15"/>
      <c r="I148" s="15"/>
      <c r="J148" s="15"/>
      <c r="K148" s="15"/>
    </row>
    <row r="149" spans="1:11" x14ac:dyDescent="0.2">
      <c r="A149" s="63"/>
      <c r="B149" s="63"/>
      <c r="C149" s="63"/>
      <c r="D149" s="63"/>
      <c r="E149" s="63"/>
      <c r="G149" s="15"/>
      <c r="H149" s="15"/>
      <c r="I149" s="15"/>
      <c r="J149" s="15"/>
      <c r="K149" s="15"/>
    </row>
    <row r="150" spans="1:11" ht="12" thickBot="1" x14ac:dyDescent="0.25">
      <c r="A150" s="63"/>
      <c r="B150" s="63"/>
      <c r="C150" s="63"/>
      <c r="D150" s="63"/>
      <c r="E150" s="63"/>
      <c r="G150" s="15"/>
      <c r="H150" s="15"/>
      <c r="I150" s="15"/>
      <c r="J150" s="15"/>
      <c r="K150" s="15"/>
    </row>
    <row r="151" spans="1:11" ht="12.75" thickBot="1" x14ac:dyDescent="0.25">
      <c r="A151" s="58">
        <v>45505</v>
      </c>
      <c r="G151" s="15"/>
      <c r="H151" s="15"/>
      <c r="I151" s="15"/>
      <c r="J151" s="15"/>
      <c r="K151" s="15"/>
    </row>
    <row r="152" spans="1:11" ht="12" thickBot="1" x14ac:dyDescent="0.25">
      <c r="A152" s="51"/>
      <c r="B152" s="52" t="s">
        <v>12</v>
      </c>
      <c r="C152" s="52" t="s">
        <v>13</v>
      </c>
      <c r="D152" s="53" t="s">
        <v>10</v>
      </c>
      <c r="E152" s="54" t="s">
        <v>11</v>
      </c>
      <c r="G152" s="15"/>
      <c r="H152" s="15"/>
      <c r="I152" s="15"/>
      <c r="J152" s="15"/>
      <c r="K152" s="15"/>
    </row>
    <row r="153" spans="1:11" x14ac:dyDescent="0.2">
      <c r="A153" s="38" t="s">
        <v>0</v>
      </c>
      <c r="B153" s="48">
        <v>14995</v>
      </c>
      <c r="C153" s="49"/>
      <c r="D153" s="48">
        <v>9465</v>
      </c>
      <c r="E153" s="50">
        <f>SUM(B153:D153)</f>
        <v>24460</v>
      </c>
      <c r="G153" s="15"/>
      <c r="H153" s="15"/>
      <c r="I153" s="15"/>
      <c r="J153" s="15"/>
      <c r="K153" s="15"/>
    </row>
    <row r="154" spans="1:11" x14ac:dyDescent="0.2">
      <c r="A154" s="9" t="s">
        <v>1</v>
      </c>
      <c r="B154" s="44">
        <v>2948</v>
      </c>
      <c r="C154" s="44">
        <v>17</v>
      </c>
      <c r="D154" s="44">
        <v>5741</v>
      </c>
      <c r="E154" s="35">
        <f t="shared" ref="E154:E163" si="9">SUM(B154:D154)</f>
        <v>8706</v>
      </c>
      <c r="G154" s="15"/>
      <c r="H154" s="15"/>
      <c r="I154" s="15"/>
      <c r="J154" s="15"/>
      <c r="K154" s="15"/>
    </row>
    <row r="155" spans="1:11" x14ac:dyDescent="0.2">
      <c r="A155" s="9" t="s">
        <v>2</v>
      </c>
      <c r="B155" s="44">
        <v>44</v>
      </c>
      <c r="C155" s="44">
        <v>4</v>
      </c>
      <c r="D155" s="44">
        <v>324</v>
      </c>
      <c r="E155" s="35">
        <f t="shared" si="9"/>
        <v>372</v>
      </c>
      <c r="G155" s="15"/>
      <c r="H155" s="15"/>
      <c r="I155" s="15"/>
      <c r="J155" s="15"/>
      <c r="K155" s="15"/>
    </row>
    <row r="156" spans="1:11" x14ac:dyDescent="0.2">
      <c r="A156" s="9" t="s">
        <v>3</v>
      </c>
      <c r="B156" s="44">
        <v>200118</v>
      </c>
      <c r="C156" s="45"/>
      <c r="D156" s="44">
        <v>39458</v>
      </c>
      <c r="E156" s="35">
        <f t="shared" si="9"/>
        <v>239576</v>
      </c>
      <c r="G156" s="15"/>
      <c r="H156" s="15"/>
      <c r="I156" s="15"/>
      <c r="J156" s="15"/>
      <c r="K156" s="15"/>
    </row>
    <row r="157" spans="1:11" x14ac:dyDescent="0.2">
      <c r="A157" s="9" t="s">
        <v>4</v>
      </c>
      <c r="B157" s="44">
        <v>54011</v>
      </c>
      <c r="C157" s="45"/>
      <c r="D157" s="44">
        <v>16926</v>
      </c>
      <c r="E157" s="35">
        <f t="shared" si="9"/>
        <v>70937</v>
      </c>
      <c r="G157" s="15"/>
      <c r="H157" s="15"/>
      <c r="I157" s="15"/>
      <c r="J157" s="15"/>
      <c r="K157" s="15"/>
    </row>
    <row r="158" spans="1:11" x14ac:dyDescent="0.2">
      <c r="A158" s="9" t="s">
        <v>5</v>
      </c>
      <c r="B158" s="44">
        <v>87</v>
      </c>
      <c r="C158" s="45"/>
      <c r="D158" s="44">
        <v>530</v>
      </c>
      <c r="E158" s="35">
        <f t="shared" si="9"/>
        <v>617</v>
      </c>
      <c r="G158" s="15"/>
      <c r="H158" s="15"/>
      <c r="I158" s="15"/>
      <c r="J158" s="15"/>
      <c r="K158" s="15"/>
    </row>
    <row r="159" spans="1:11" x14ac:dyDescent="0.2">
      <c r="A159" s="9" t="s">
        <v>6</v>
      </c>
      <c r="B159" s="44">
        <v>39</v>
      </c>
      <c r="C159" s="45"/>
      <c r="D159" s="44">
        <v>213</v>
      </c>
      <c r="E159" s="35">
        <f t="shared" si="9"/>
        <v>252</v>
      </c>
      <c r="G159" s="15"/>
      <c r="H159" s="15"/>
      <c r="I159" s="15"/>
      <c r="J159" s="15"/>
      <c r="K159" s="15"/>
    </row>
    <row r="160" spans="1:11" x14ac:dyDescent="0.2">
      <c r="A160" s="9" t="s">
        <v>7</v>
      </c>
      <c r="B160" s="44">
        <v>1686</v>
      </c>
      <c r="C160" s="45"/>
      <c r="D160" s="44">
        <v>1234</v>
      </c>
      <c r="E160" s="35">
        <f t="shared" si="9"/>
        <v>2920</v>
      </c>
      <c r="G160" s="15"/>
      <c r="H160" s="15"/>
      <c r="I160" s="15"/>
      <c r="J160" s="15"/>
      <c r="K160" s="15"/>
    </row>
    <row r="161" spans="1:11" x14ac:dyDescent="0.2">
      <c r="A161" s="9" t="s">
        <v>8</v>
      </c>
      <c r="B161" s="44">
        <v>129</v>
      </c>
      <c r="C161" s="45"/>
      <c r="D161" s="44">
        <v>809</v>
      </c>
      <c r="E161" s="35">
        <f t="shared" si="9"/>
        <v>938</v>
      </c>
      <c r="G161" s="15"/>
      <c r="H161" s="15"/>
      <c r="I161" s="15"/>
      <c r="J161" s="15"/>
      <c r="K161" s="15"/>
    </row>
    <row r="162" spans="1:11" ht="12" thickBot="1" x14ac:dyDescent="0.25">
      <c r="A162" s="36" t="s">
        <v>9</v>
      </c>
      <c r="B162" s="46"/>
      <c r="C162" s="47"/>
      <c r="D162" s="46">
        <v>3</v>
      </c>
      <c r="E162" s="37">
        <f t="shared" si="9"/>
        <v>3</v>
      </c>
      <c r="G162" s="15"/>
      <c r="H162" s="15"/>
      <c r="I162" s="15"/>
      <c r="J162" s="15"/>
      <c r="K162" s="15"/>
    </row>
    <row r="163" spans="1:11" ht="12" thickBot="1" x14ac:dyDescent="0.25">
      <c r="A163" s="39" t="s">
        <v>11</v>
      </c>
      <c r="B163" s="40">
        <f>SUM(B153:B162)</f>
        <v>274057</v>
      </c>
      <c r="C163" s="40">
        <f>SUM(C153:C162)</f>
        <v>21</v>
      </c>
      <c r="D163" s="40">
        <f>SUM(D153:D162)</f>
        <v>74703</v>
      </c>
      <c r="E163" s="41">
        <f t="shared" si="9"/>
        <v>348781</v>
      </c>
      <c r="G163" s="15"/>
      <c r="H163" s="15"/>
      <c r="I163" s="15"/>
      <c r="J163" s="15"/>
      <c r="K163" s="15"/>
    </row>
    <row r="164" spans="1:11" ht="12" thickBot="1" x14ac:dyDescent="0.25">
      <c r="A164" s="39" t="s">
        <v>21</v>
      </c>
      <c r="B164" s="42">
        <f>IFERROR((B163/$E163),"")</f>
        <v>0.78575667825942352</v>
      </c>
      <c r="C164" s="42">
        <f>IFERROR((C163/$E163),"")</f>
        <v>6.0209701789948419E-5</v>
      </c>
      <c r="D164" s="42">
        <f>IFERROR((D163/$E163),"")</f>
        <v>0.21418311203878651</v>
      </c>
      <c r="E164" s="43">
        <f>SUM(B164:D164)</f>
        <v>1</v>
      </c>
      <c r="G164" s="15"/>
      <c r="H164" s="15"/>
      <c r="I164" s="15"/>
      <c r="J164" s="15"/>
      <c r="K164" s="15"/>
    </row>
    <row r="165" spans="1:11" x14ac:dyDescent="0.2">
      <c r="A165" s="61"/>
      <c r="B165" s="61"/>
      <c r="C165" s="61"/>
      <c r="D165" s="61"/>
      <c r="E165" s="61"/>
      <c r="G165" s="15"/>
      <c r="H165" s="15"/>
      <c r="I165" s="15"/>
      <c r="J165" s="15"/>
      <c r="K165" s="15"/>
    </row>
    <row r="166" spans="1:11" ht="12" thickBot="1" x14ac:dyDescent="0.25">
      <c r="A166" s="61"/>
      <c r="B166" s="61"/>
      <c r="C166" s="61"/>
      <c r="D166" s="61"/>
      <c r="E166" s="61"/>
      <c r="G166" s="15"/>
      <c r="H166" s="15"/>
      <c r="I166" s="15"/>
      <c r="J166" s="15"/>
      <c r="K166" s="15"/>
    </row>
    <row r="167" spans="1:11" ht="12.75" thickBot="1" x14ac:dyDescent="0.25">
      <c r="A167" s="58">
        <v>45474</v>
      </c>
      <c r="G167" s="15"/>
      <c r="H167" s="15"/>
      <c r="I167" s="15"/>
      <c r="J167" s="15"/>
      <c r="K167" s="15"/>
    </row>
    <row r="168" spans="1:11" ht="12" thickBot="1" x14ac:dyDescent="0.25">
      <c r="A168" s="51"/>
      <c r="B168" s="52" t="s">
        <v>12</v>
      </c>
      <c r="C168" s="52" t="s">
        <v>13</v>
      </c>
      <c r="D168" s="53" t="s">
        <v>10</v>
      </c>
      <c r="E168" s="54" t="s">
        <v>11</v>
      </c>
      <c r="G168" s="15"/>
      <c r="H168" s="15"/>
      <c r="I168" s="15"/>
      <c r="J168" s="15"/>
      <c r="K168" s="15"/>
    </row>
    <row r="169" spans="1:11" x14ac:dyDescent="0.2">
      <c r="A169" s="38" t="s">
        <v>0</v>
      </c>
      <c r="B169" s="48">
        <v>15128</v>
      </c>
      <c r="C169" s="49"/>
      <c r="D169" s="48">
        <v>9437</v>
      </c>
      <c r="E169" s="50">
        <f>SUM(B169:D169)</f>
        <v>24565</v>
      </c>
      <c r="G169" s="15"/>
      <c r="H169" s="15"/>
      <c r="I169" s="15"/>
      <c r="J169" s="15"/>
      <c r="K169" s="15"/>
    </row>
    <row r="170" spans="1:11" x14ac:dyDescent="0.2">
      <c r="A170" s="9" t="s">
        <v>1</v>
      </c>
      <c r="B170" s="44">
        <v>2947</v>
      </c>
      <c r="C170" s="44">
        <v>17</v>
      </c>
      <c r="D170" s="44">
        <v>5748</v>
      </c>
      <c r="E170" s="35">
        <f t="shared" ref="E170:E179" si="10">SUM(B170:D170)</f>
        <v>8712</v>
      </c>
      <c r="G170" s="15"/>
      <c r="H170" s="15"/>
      <c r="I170" s="15"/>
      <c r="J170" s="15"/>
      <c r="K170" s="15"/>
    </row>
    <row r="171" spans="1:11" x14ac:dyDescent="0.2">
      <c r="A171" s="9" t="s">
        <v>2</v>
      </c>
      <c r="B171" s="44">
        <v>43</v>
      </c>
      <c r="C171" s="44">
        <v>4</v>
      </c>
      <c r="D171" s="44">
        <v>327</v>
      </c>
      <c r="E171" s="35">
        <f t="shared" si="10"/>
        <v>374</v>
      </c>
      <c r="G171" s="15"/>
      <c r="H171" s="15"/>
      <c r="I171" s="15"/>
      <c r="J171" s="15"/>
      <c r="K171" s="15"/>
    </row>
    <row r="172" spans="1:11" x14ac:dyDescent="0.2">
      <c r="A172" s="9" t="s">
        <v>3</v>
      </c>
      <c r="B172" s="44">
        <v>199797</v>
      </c>
      <c r="C172" s="45"/>
      <c r="D172" s="44">
        <v>39508</v>
      </c>
      <c r="E172" s="35">
        <f t="shared" si="10"/>
        <v>239305</v>
      </c>
      <c r="G172" s="15"/>
      <c r="H172" s="15"/>
      <c r="I172" s="15"/>
      <c r="J172" s="15"/>
      <c r="K172" s="15"/>
    </row>
    <row r="173" spans="1:11" x14ac:dyDescent="0.2">
      <c r="A173" s="9" t="s">
        <v>4</v>
      </c>
      <c r="B173" s="44">
        <v>54115</v>
      </c>
      <c r="C173" s="45"/>
      <c r="D173" s="44">
        <v>16907</v>
      </c>
      <c r="E173" s="35">
        <f t="shared" si="10"/>
        <v>71022</v>
      </c>
      <c r="G173" s="15"/>
      <c r="H173" s="15"/>
      <c r="I173" s="15"/>
      <c r="J173" s="15"/>
      <c r="K173" s="15"/>
    </row>
    <row r="174" spans="1:11" x14ac:dyDescent="0.2">
      <c r="A174" s="9" t="s">
        <v>5</v>
      </c>
      <c r="B174" s="44">
        <v>87</v>
      </c>
      <c r="C174" s="45"/>
      <c r="D174" s="44">
        <v>530</v>
      </c>
      <c r="E174" s="35">
        <f t="shared" si="10"/>
        <v>617</v>
      </c>
      <c r="G174" s="15"/>
      <c r="H174" s="15"/>
      <c r="I174" s="15"/>
      <c r="J174" s="15"/>
      <c r="K174" s="15"/>
    </row>
    <row r="175" spans="1:11" x14ac:dyDescent="0.2">
      <c r="A175" s="9" t="s">
        <v>6</v>
      </c>
      <c r="B175" s="44">
        <v>39</v>
      </c>
      <c r="C175" s="45"/>
      <c r="D175" s="44">
        <v>213</v>
      </c>
      <c r="E175" s="35">
        <f t="shared" si="10"/>
        <v>252</v>
      </c>
      <c r="G175" s="15"/>
      <c r="H175" s="15"/>
      <c r="I175" s="15"/>
      <c r="J175" s="15"/>
      <c r="K175" s="15"/>
    </row>
    <row r="176" spans="1:11" x14ac:dyDescent="0.2">
      <c r="A176" s="9" t="s">
        <v>7</v>
      </c>
      <c r="B176" s="44">
        <v>1715</v>
      </c>
      <c r="C176" s="45"/>
      <c r="D176" s="44">
        <v>1229</v>
      </c>
      <c r="E176" s="35">
        <f t="shared" si="10"/>
        <v>2944</v>
      </c>
      <c r="G176" s="15"/>
      <c r="H176" s="15"/>
      <c r="I176" s="15"/>
      <c r="J176" s="15"/>
      <c r="K176" s="15"/>
    </row>
    <row r="177" spans="1:11" x14ac:dyDescent="0.2">
      <c r="A177" s="9" t="s">
        <v>8</v>
      </c>
      <c r="B177" s="44">
        <v>128</v>
      </c>
      <c r="C177" s="45"/>
      <c r="D177" s="44">
        <v>811</v>
      </c>
      <c r="E177" s="35">
        <f t="shared" si="10"/>
        <v>939</v>
      </c>
      <c r="G177" s="15"/>
      <c r="H177" s="15"/>
      <c r="I177" s="15"/>
      <c r="J177" s="15"/>
      <c r="K177" s="15"/>
    </row>
    <row r="178" spans="1:11" ht="12" thickBot="1" x14ac:dyDescent="0.25">
      <c r="A178" s="36" t="s">
        <v>9</v>
      </c>
      <c r="B178" s="46"/>
      <c r="C178" s="47"/>
      <c r="D178" s="46">
        <v>3</v>
      </c>
      <c r="E178" s="37">
        <f t="shared" si="10"/>
        <v>3</v>
      </c>
      <c r="G178" s="15"/>
      <c r="H178" s="15"/>
      <c r="I178" s="15"/>
      <c r="J178" s="15"/>
      <c r="K178" s="15"/>
    </row>
    <row r="179" spans="1:11" ht="12" thickBot="1" x14ac:dyDescent="0.25">
      <c r="A179" s="39" t="s">
        <v>11</v>
      </c>
      <c r="B179" s="40">
        <f>SUM(B169:B178)</f>
        <v>273999</v>
      </c>
      <c r="C179" s="40">
        <f>SUM(C169:C178)</f>
        <v>21</v>
      </c>
      <c r="D179" s="40">
        <f>SUM(D169:D178)</f>
        <v>74713</v>
      </c>
      <c r="E179" s="41">
        <f t="shared" si="10"/>
        <v>348733</v>
      </c>
      <c r="G179" s="15"/>
      <c r="H179" s="15"/>
      <c r="I179" s="15"/>
      <c r="J179" s="15"/>
      <c r="K179" s="15"/>
    </row>
    <row r="180" spans="1:11" ht="12" thickBot="1" x14ac:dyDescent="0.25">
      <c r="A180" s="39" t="s">
        <v>21</v>
      </c>
      <c r="B180" s="42">
        <f>IFERROR((B179/$E179),"")</f>
        <v>0.78569851433618265</v>
      </c>
      <c r="C180" s="42">
        <f>IFERROR((C179/$E179),"")</f>
        <v>6.0217989120616633E-5</v>
      </c>
      <c r="D180" s="42">
        <f>IFERROR((D179/$E179),"")</f>
        <v>0.2142412676746967</v>
      </c>
      <c r="E180" s="43">
        <f>SUM(B180:D180)</f>
        <v>1</v>
      </c>
      <c r="G180" s="15"/>
      <c r="H180" s="15"/>
      <c r="I180" s="15"/>
      <c r="J180" s="15"/>
      <c r="K180" s="15"/>
    </row>
    <row r="181" spans="1:11" x14ac:dyDescent="0.2">
      <c r="A181" s="13"/>
      <c r="B181" s="14"/>
      <c r="C181" s="14"/>
      <c r="D181" s="14"/>
      <c r="E181" s="62"/>
      <c r="G181" s="15"/>
      <c r="H181" s="15"/>
      <c r="I181" s="15"/>
      <c r="J181" s="15"/>
      <c r="K181" s="15"/>
    </row>
    <row r="182" spans="1:11" ht="12" thickBot="1" x14ac:dyDescent="0.25">
      <c r="A182" s="61"/>
      <c r="B182" s="61"/>
      <c r="C182" s="61"/>
      <c r="D182" s="61"/>
      <c r="E182" s="61"/>
      <c r="G182" s="15"/>
      <c r="H182" s="15"/>
      <c r="I182" s="15"/>
      <c r="J182" s="15"/>
      <c r="K182" s="15"/>
    </row>
    <row r="183" spans="1:11" ht="12.75" thickBot="1" x14ac:dyDescent="0.25">
      <c r="A183" s="58">
        <v>45444</v>
      </c>
      <c r="G183" s="15"/>
      <c r="H183" s="15"/>
      <c r="I183" s="15"/>
      <c r="J183" s="15"/>
      <c r="K183" s="15"/>
    </row>
    <row r="184" spans="1:11" ht="12" thickBot="1" x14ac:dyDescent="0.25">
      <c r="A184" s="51"/>
      <c r="B184" s="52" t="s">
        <v>12</v>
      </c>
      <c r="C184" s="52" t="s">
        <v>13</v>
      </c>
      <c r="D184" s="53" t="s">
        <v>10</v>
      </c>
      <c r="E184" s="54" t="s">
        <v>11</v>
      </c>
      <c r="G184" s="15"/>
      <c r="H184" s="15"/>
      <c r="I184" s="15"/>
      <c r="J184" s="15"/>
      <c r="K184" s="15"/>
    </row>
    <row r="185" spans="1:11" x14ac:dyDescent="0.2">
      <c r="A185" s="38" t="s">
        <v>0</v>
      </c>
      <c r="B185" s="48">
        <v>15262</v>
      </c>
      <c r="C185" s="49"/>
      <c r="D185" s="48">
        <v>9407</v>
      </c>
      <c r="E185" s="50">
        <f>SUM(B185:D185)</f>
        <v>24669</v>
      </c>
      <c r="G185" s="15"/>
      <c r="H185" s="15"/>
      <c r="I185" s="15"/>
      <c r="J185" s="15"/>
      <c r="K185" s="15"/>
    </row>
    <row r="186" spans="1:11" x14ac:dyDescent="0.2">
      <c r="A186" s="9" t="s">
        <v>1</v>
      </c>
      <c r="B186" s="44">
        <v>2970</v>
      </c>
      <c r="C186" s="44">
        <v>18</v>
      </c>
      <c r="D186" s="44">
        <v>5730</v>
      </c>
      <c r="E186" s="35">
        <f t="shared" ref="E186:E195" si="11">SUM(B186:D186)</f>
        <v>8718</v>
      </c>
      <c r="G186" s="15"/>
      <c r="H186" s="15"/>
      <c r="I186" s="15"/>
      <c r="J186" s="15"/>
      <c r="K186" s="15"/>
    </row>
    <row r="187" spans="1:11" x14ac:dyDescent="0.2">
      <c r="A187" s="9" t="s">
        <v>2</v>
      </c>
      <c r="B187" s="44">
        <v>45</v>
      </c>
      <c r="C187" s="44">
        <v>4</v>
      </c>
      <c r="D187" s="44">
        <v>325</v>
      </c>
      <c r="E187" s="35">
        <f t="shared" si="11"/>
        <v>374</v>
      </c>
      <c r="G187" s="15"/>
      <c r="H187" s="15"/>
      <c r="I187" s="15"/>
      <c r="J187" s="15"/>
      <c r="K187" s="15"/>
    </row>
    <row r="188" spans="1:11" x14ac:dyDescent="0.2">
      <c r="A188" s="9" t="s">
        <v>3</v>
      </c>
      <c r="B188" s="44">
        <v>198182</v>
      </c>
      <c r="C188" s="45"/>
      <c r="D188" s="44">
        <v>41163</v>
      </c>
      <c r="E188" s="35">
        <f t="shared" si="11"/>
        <v>239345</v>
      </c>
      <c r="G188" s="15"/>
      <c r="H188" s="15"/>
      <c r="I188" s="15"/>
      <c r="J188" s="15"/>
      <c r="K188" s="15"/>
    </row>
    <row r="189" spans="1:11" x14ac:dyDescent="0.2">
      <c r="A189" s="9" t="s">
        <v>4</v>
      </c>
      <c r="B189" s="44">
        <v>53275</v>
      </c>
      <c r="C189" s="45"/>
      <c r="D189" s="44">
        <v>17771</v>
      </c>
      <c r="E189" s="35">
        <f t="shared" si="11"/>
        <v>71046</v>
      </c>
      <c r="G189" s="15"/>
      <c r="H189" s="15"/>
      <c r="I189" s="15"/>
      <c r="J189" s="15"/>
      <c r="K189" s="15"/>
    </row>
    <row r="190" spans="1:11" x14ac:dyDescent="0.2">
      <c r="A190" s="9" t="s">
        <v>5</v>
      </c>
      <c r="B190" s="44">
        <v>87</v>
      </c>
      <c r="C190" s="45"/>
      <c r="D190" s="44">
        <v>530</v>
      </c>
      <c r="E190" s="35">
        <f t="shared" si="11"/>
        <v>617</v>
      </c>
      <c r="G190" s="15"/>
      <c r="H190" s="15"/>
      <c r="I190" s="15"/>
      <c r="J190" s="15"/>
      <c r="K190" s="15"/>
    </row>
    <row r="191" spans="1:11" x14ac:dyDescent="0.2">
      <c r="A191" s="9" t="s">
        <v>6</v>
      </c>
      <c r="B191" s="44">
        <v>38</v>
      </c>
      <c r="C191" s="45"/>
      <c r="D191" s="44">
        <v>214</v>
      </c>
      <c r="E191" s="35">
        <f t="shared" si="11"/>
        <v>252</v>
      </c>
      <c r="G191" s="15"/>
      <c r="H191" s="15"/>
      <c r="I191" s="15"/>
      <c r="J191" s="15"/>
      <c r="K191" s="15"/>
    </row>
    <row r="192" spans="1:11" x14ac:dyDescent="0.2">
      <c r="A192" s="9" t="s">
        <v>7</v>
      </c>
      <c r="B192" s="44">
        <v>1723</v>
      </c>
      <c r="C192" s="45"/>
      <c r="D192" s="44">
        <v>1222</v>
      </c>
      <c r="E192" s="35">
        <f t="shared" si="11"/>
        <v>2945</v>
      </c>
      <c r="G192" s="15"/>
      <c r="H192" s="15"/>
      <c r="I192" s="15"/>
      <c r="J192" s="15"/>
      <c r="K192" s="15"/>
    </row>
    <row r="193" spans="1:11" x14ac:dyDescent="0.2">
      <c r="A193" s="9" t="s">
        <v>8</v>
      </c>
      <c r="B193" s="44">
        <v>128</v>
      </c>
      <c r="C193" s="45"/>
      <c r="D193" s="44">
        <v>811</v>
      </c>
      <c r="E193" s="35">
        <f t="shared" si="11"/>
        <v>939</v>
      </c>
      <c r="G193" s="15"/>
      <c r="H193" s="15"/>
      <c r="I193" s="15"/>
      <c r="J193" s="15"/>
      <c r="K193" s="15"/>
    </row>
    <row r="194" spans="1:11" ht="12" thickBot="1" x14ac:dyDescent="0.25">
      <c r="A194" s="36" t="s">
        <v>9</v>
      </c>
      <c r="B194" s="46">
        <v>0</v>
      </c>
      <c r="C194" s="47"/>
      <c r="D194" s="46">
        <v>3</v>
      </c>
      <c r="E194" s="37">
        <f t="shared" si="11"/>
        <v>3</v>
      </c>
      <c r="G194" s="15"/>
      <c r="H194" s="15"/>
      <c r="I194" s="15"/>
      <c r="J194" s="15"/>
      <c r="K194" s="15"/>
    </row>
    <row r="195" spans="1:11" ht="12" thickBot="1" x14ac:dyDescent="0.25">
      <c r="A195" s="39" t="s">
        <v>11</v>
      </c>
      <c r="B195" s="40">
        <f>SUM(B185:B194)</f>
        <v>271710</v>
      </c>
      <c r="C195" s="40">
        <f>SUM(C185:C194)</f>
        <v>22</v>
      </c>
      <c r="D195" s="40">
        <f>SUM(D185:D194)</f>
        <v>77176</v>
      </c>
      <c r="E195" s="41">
        <f t="shared" si="11"/>
        <v>348908</v>
      </c>
      <c r="G195" s="15"/>
      <c r="H195" s="15"/>
      <c r="I195" s="15"/>
      <c r="J195" s="15"/>
      <c r="K195" s="15"/>
    </row>
    <row r="196" spans="1:11" ht="12" thickBot="1" x14ac:dyDescent="0.25">
      <c r="A196" s="39" t="s">
        <v>21</v>
      </c>
      <c r="B196" s="42">
        <f>IFERROR((B195/$E195),"")</f>
        <v>0.77874396689098557</v>
      </c>
      <c r="C196" s="42">
        <f>IFERROR((C195/$E195),"")</f>
        <v>6.3053870934458363E-5</v>
      </c>
      <c r="D196" s="42">
        <f>IFERROR((D195/$E195),"")</f>
        <v>0.22119297923807996</v>
      </c>
      <c r="E196" s="43">
        <f>SUM(B196:D196)</f>
        <v>1</v>
      </c>
      <c r="G196" s="15"/>
      <c r="H196" s="15"/>
      <c r="I196" s="15"/>
      <c r="J196" s="15"/>
      <c r="K196" s="15"/>
    </row>
    <row r="197" spans="1:11" x14ac:dyDescent="0.2">
      <c r="A197" s="61"/>
      <c r="B197" s="61"/>
      <c r="C197" s="61"/>
      <c r="D197" s="61"/>
      <c r="E197" s="61"/>
      <c r="G197" s="15"/>
      <c r="H197" s="15"/>
      <c r="I197" s="15"/>
      <c r="J197" s="15"/>
      <c r="K197" s="15"/>
    </row>
    <row r="198" spans="1:11" x14ac:dyDescent="0.2">
      <c r="A198" s="61"/>
      <c r="B198" s="61"/>
      <c r="C198" s="61"/>
      <c r="D198" s="61"/>
      <c r="E198" s="61"/>
      <c r="G198" s="15"/>
      <c r="H198" s="15"/>
      <c r="I198" s="15"/>
      <c r="J198" s="15"/>
      <c r="K198" s="15"/>
    </row>
    <row r="199" spans="1:11" ht="12" thickBot="1" x14ac:dyDescent="0.25">
      <c r="A199" s="59"/>
      <c r="B199" s="59"/>
      <c r="C199" s="59"/>
      <c r="D199" s="59"/>
      <c r="E199" s="59"/>
      <c r="G199" s="15"/>
      <c r="H199" s="15"/>
      <c r="I199" s="15"/>
      <c r="J199" s="15"/>
      <c r="K199" s="15"/>
    </row>
    <row r="200" spans="1:11" ht="12.75" thickBot="1" x14ac:dyDescent="0.25">
      <c r="A200" s="58">
        <v>45413</v>
      </c>
      <c r="G200" s="15"/>
      <c r="H200" s="15"/>
      <c r="I200" s="15"/>
      <c r="J200" s="15"/>
      <c r="K200" s="15"/>
    </row>
    <row r="201" spans="1:11" ht="12" thickBot="1" x14ac:dyDescent="0.25">
      <c r="A201" s="51"/>
      <c r="B201" s="52" t="s">
        <v>12</v>
      </c>
      <c r="C201" s="52" t="s">
        <v>13</v>
      </c>
      <c r="D201" s="53" t="s">
        <v>10</v>
      </c>
      <c r="E201" s="54" t="s">
        <v>11</v>
      </c>
      <c r="G201" s="15"/>
      <c r="H201" s="15"/>
      <c r="I201" s="15"/>
      <c r="J201" s="15"/>
      <c r="K201" s="15"/>
    </row>
    <row r="202" spans="1:11" x14ac:dyDescent="0.2">
      <c r="A202" s="38" t="s">
        <v>0</v>
      </c>
      <c r="B202" s="48">
        <v>15410</v>
      </c>
      <c r="C202" s="49"/>
      <c r="D202" s="48">
        <v>9320</v>
      </c>
      <c r="E202" s="50">
        <f>SUM(B202:D202)</f>
        <v>24730</v>
      </c>
      <c r="G202" s="15"/>
      <c r="H202" s="15"/>
      <c r="I202" s="15"/>
      <c r="J202" s="15"/>
      <c r="K202" s="15"/>
    </row>
    <row r="203" spans="1:11" x14ac:dyDescent="0.2">
      <c r="A203" s="9" t="s">
        <v>1</v>
      </c>
      <c r="B203" s="44">
        <v>3011</v>
      </c>
      <c r="C203" s="44">
        <v>17</v>
      </c>
      <c r="D203" s="44">
        <v>5702</v>
      </c>
      <c r="E203" s="35">
        <f t="shared" ref="E203:E212" si="12">SUM(B203:D203)</f>
        <v>8730</v>
      </c>
      <c r="G203" s="15"/>
      <c r="H203" s="15"/>
      <c r="I203" s="15"/>
      <c r="J203" s="15"/>
      <c r="K203" s="15"/>
    </row>
    <row r="204" spans="1:11" x14ac:dyDescent="0.2">
      <c r="A204" s="9" t="s">
        <v>2</v>
      </c>
      <c r="B204" s="44">
        <v>43</v>
      </c>
      <c r="C204" s="44">
        <v>5</v>
      </c>
      <c r="D204" s="44">
        <v>325</v>
      </c>
      <c r="E204" s="35">
        <f t="shared" si="12"/>
        <v>373</v>
      </c>
      <c r="G204" s="15"/>
      <c r="H204" s="15"/>
      <c r="I204" s="15"/>
      <c r="J204" s="15"/>
      <c r="K204" s="15"/>
    </row>
    <row r="205" spans="1:11" x14ac:dyDescent="0.2">
      <c r="A205" s="9" t="s">
        <v>3</v>
      </c>
      <c r="B205" s="44">
        <v>198827</v>
      </c>
      <c r="C205" s="45"/>
      <c r="D205" s="44">
        <v>40689</v>
      </c>
      <c r="E205" s="35">
        <f t="shared" si="12"/>
        <v>239516</v>
      </c>
      <c r="G205" s="15"/>
      <c r="H205" s="15"/>
      <c r="I205" s="15"/>
      <c r="J205" s="15"/>
      <c r="K205" s="15"/>
    </row>
    <row r="206" spans="1:11" x14ac:dyDescent="0.2">
      <c r="A206" s="9" t="s">
        <v>4</v>
      </c>
      <c r="B206" s="44">
        <v>53544</v>
      </c>
      <c r="C206" s="45"/>
      <c r="D206" s="44">
        <v>17627</v>
      </c>
      <c r="E206" s="35">
        <f t="shared" si="12"/>
        <v>71171</v>
      </c>
      <c r="G206" s="15"/>
      <c r="H206" s="15"/>
      <c r="I206" s="15"/>
      <c r="J206" s="15"/>
      <c r="K206" s="15"/>
    </row>
    <row r="207" spans="1:11" x14ac:dyDescent="0.2">
      <c r="A207" s="9" t="s">
        <v>5</v>
      </c>
      <c r="B207" s="44">
        <v>89</v>
      </c>
      <c r="C207" s="45"/>
      <c r="D207" s="44">
        <v>530</v>
      </c>
      <c r="E207" s="35">
        <f t="shared" si="12"/>
        <v>619</v>
      </c>
      <c r="G207" s="15"/>
      <c r="H207" s="15"/>
      <c r="I207" s="15"/>
      <c r="J207" s="15"/>
      <c r="K207" s="15"/>
    </row>
    <row r="208" spans="1:11" x14ac:dyDescent="0.2">
      <c r="A208" s="9" t="s">
        <v>6</v>
      </c>
      <c r="B208" s="44">
        <v>38</v>
      </c>
      <c r="C208" s="45"/>
      <c r="D208" s="44">
        <v>215</v>
      </c>
      <c r="E208" s="35">
        <f t="shared" si="12"/>
        <v>253</v>
      </c>
      <c r="G208" s="15"/>
      <c r="H208" s="15"/>
      <c r="I208" s="15"/>
      <c r="J208" s="15"/>
      <c r="K208" s="15"/>
    </row>
    <row r="209" spans="1:11" x14ac:dyDescent="0.2">
      <c r="A209" s="9" t="s">
        <v>7</v>
      </c>
      <c r="B209" s="44">
        <v>1726</v>
      </c>
      <c r="C209" s="45"/>
      <c r="D209" s="44">
        <v>1223</v>
      </c>
      <c r="E209" s="35">
        <f t="shared" si="12"/>
        <v>2949</v>
      </c>
      <c r="G209" s="15"/>
      <c r="H209" s="15"/>
      <c r="I209" s="15"/>
      <c r="J209" s="15"/>
      <c r="K209" s="15"/>
    </row>
    <row r="210" spans="1:11" x14ac:dyDescent="0.2">
      <c r="A210" s="9" t="s">
        <v>8</v>
      </c>
      <c r="B210" s="44">
        <v>128</v>
      </c>
      <c r="C210" s="45"/>
      <c r="D210" s="44">
        <v>812</v>
      </c>
      <c r="E210" s="35">
        <f t="shared" si="12"/>
        <v>940</v>
      </c>
      <c r="G210" s="15"/>
      <c r="H210" s="15"/>
      <c r="I210" s="15"/>
      <c r="J210" s="15"/>
      <c r="K210" s="15"/>
    </row>
    <row r="211" spans="1:11" ht="12" thickBot="1" x14ac:dyDescent="0.25">
      <c r="A211" s="36" t="s">
        <v>9</v>
      </c>
      <c r="B211" s="46"/>
      <c r="C211" s="47"/>
      <c r="D211" s="46">
        <v>3</v>
      </c>
      <c r="E211" s="37">
        <f t="shared" si="12"/>
        <v>3</v>
      </c>
      <c r="G211" s="15"/>
      <c r="H211" s="15"/>
      <c r="I211" s="15"/>
      <c r="J211" s="15"/>
      <c r="K211" s="15"/>
    </row>
    <row r="212" spans="1:11" ht="12" thickBot="1" x14ac:dyDescent="0.25">
      <c r="A212" s="39" t="s">
        <v>11</v>
      </c>
      <c r="B212" s="40">
        <f>SUM(B202:B211)</f>
        <v>272816</v>
      </c>
      <c r="C212" s="40">
        <f>SUM(C202:C211)</f>
        <v>22</v>
      </c>
      <c r="D212" s="40">
        <f>SUM(D202:D211)</f>
        <v>76446</v>
      </c>
      <c r="E212" s="41">
        <f t="shared" si="12"/>
        <v>349284</v>
      </c>
      <c r="G212" s="15"/>
      <c r="H212" s="15"/>
      <c r="I212" s="15"/>
      <c r="J212" s="15"/>
      <c r="K212" s="15"/>
    </row>
    <row r="213" spans="1:11" ht="12" thickBot="1" x14ac:dyDescent="0.25">
      <c r="A213" s="39" t="s">
        <v>21</v>
      </c>
      <c r="B213" s="42">
        <f>IFERROR((B212/$E212),"")</f>
        <v>0.7810721361413635</v>
      </c>
      <c r="C213" s="42">
        <f>IFERROR((C212/$E212),"")</f>
        <v>6.2985994205288538E-5</v>
      </c>
      <c r="D213" s="42">
        <f>IFERROR((D212/$E212),"")</f>
        <v>0.21886487786443123</v>
      </c>
      <c r="E213" s="43">
        <f>SUM(B213:D213)</f>
        <v>1</v>
      </c>
      <c r="G213" s="15"/>
      <c r="H213" s="15"/>
      <c r="I213" s="15"/>
      <c r="J213" s="15"/>
      <c r="K213" s="15"/>
    </row>
    <row r="214" spans="1:11" x14ac:dyDescent="0.2">
      <c r="A214" s="60"/>
      <c r="B214" s="60"/>
      <c r="C214" s="60"/>
      <c r="D214" s="60"/>
      <c r="E214" s="60"/>
      <c r="G214" s="15"/>
      <c r="H214" s="15"/>
      <c r="I214" s="15"/>
      <c r="J214" s="15"/>
      <c r="K214" s="15"/>
    </row>
    <row r="215" spans="1:11" ht="12" thickBot="1" x14ac:dyDescent="0.25">
      <c r="A215" s="60"/>
      <c r="B215" s="60"/>
      <c r="C215" s="60"/>
      <c r="D215" s="60"/>
      <c r="E215" s="60"/>
      <c r="G215" s="15"/>
      <c r="H215" s="15"/>
      <c r="I215" s="15"/>
      <c r="J215" s="15"/>
      <c r="K215" s="15"/>
    </row>
    <row r="216" spans="1:11" ht="12.75" thickBot="1" x14ac:dyDescent="0.25">
      <c r="A216" s="58">
        <v>45383</v>
      </c>
      <c r="G216" s="15"/>
      <c r="H216" s="15"/>
      <c r="I216" s="15"/>
      <c r="J216" s="15"/>
      <c r="K216" s="15"/>
    </row>
    <row r="217" spans="1:11" ht="12" thickBot="1" x14ac:dyDescent="0.25">
      <c r="A217" s="51"/>
      <c r="B217" s="52" t="s">
        <v>12</v>
      </c>
      <c r="C217" s="52" t="s">
        <v>13</v>
      </c>
      <c r="D217" s="53" t="s">
        <v>10</v>
      </c>
      <c r="E217" s="54" t="s">
        <v>11</v>
      </c>
      <c r="G217" s="15"/>
      <c r="H217" s="15"/>
      <c r="I217" s="15"/>
      <c r="J217" s="15"/>
      <c r="K217" s="15"/>
    </row>
    <row r="218" spans="1:11" x14ac:dyDescent="0.2">
      <c r="A218" s="38" t="s">
        <v>0</v>
      </c>
      <c r="B218" s="48">
        <v>15634</v>
      </c>
      <c r="C218" s="49"/>
      <c r="D218" s="48">
        <v>9136</v>
      </c>
      <c r="E218" s="50">
        <f>SUM(B218:D218)</f>
        <v>24770</v>
      </c>
      <c r="G218" s="15"/>
      <c r="H218" s="15"/>
      <c r="I218" s="15"/>
      <c r="J218" s="15"/>
      <c r="K218" s="15"/>
    </row>
    <row r="219" spans="1:11" x14ac:dyDescent="0.2">
      <c r="A219" s="9" t="s">
        <v>1</v>
      </c>
      <c r="B219" s="44">
        <v>3028</v>
      </c>
      <c r="C219" s="44">
        <v>14</v>
      </c>
      <c r="D219" s="44">
        <v>5686</v>
      </c>
      <c r="E219" s="35">
        <f t="shared" ref="E219:E228" si="13">SUM(B219:D219)</f>
        <v>8728</v>
      </c>
      <c r="G219" s="15"/>
      <c r="H219" s="15"/>
      <c r="I219" s="15"/>
      <c r="J219" s="15"/>
      <c r="K219" s="15"/>
    </row>
    <row r="220" spans="1:11" x14ac:dyDescent="0.2">
      <c r="A220" s="9" t="s">
        <v>2</v>
      </c>
      <c r="B220" s="44">
        <v>43</v>
      </c>
      <c r="C220" s="44">
        <v>4</v>
      </c>
      <c r="D220" s="44">
        <v>326</v>
      </c>
      <c r="E220" s="35">
        <f t="shared" si="13"/>
        <v>373</v>
      </c>
      <c r="G220" s="15"/>
      <c r="H220" s="15"/>
      <c r="I220" s="15"/>
      <c r="J220" s="15"/>
      <c r="K220" s="15"/>
    </row>
    <row r="221" spans="1:11" x14ac:dyDescent="0.2">
      <c r="A221" s="9" t="s">
        <v>3</v>
      </c>
      <c r="B221" s="44">
        <v>199541</v>
      </c>
      <c r="C221" s="45"/>
      <c r="D221" s="44">
        <v>39984</v>
      </c>
      <c r="E221" s="35">
        <f t="shared" si="13"/>
        <v>239525</v>
      </c>
      <c r="G221" s="15"/>
      <c r="H221" s="15"/>
      <c r="I221" s="15"/>
      <c r="J221" s="15"/>
      <c r="K221" s="15"/>
    </row>
    <row r="222" spans="1:11" x14ac:dyDescent="0.2">
      <c r="A222" s="9" t="s">
        <v>4</v>
      </c>
      <c r="B222" s="44">
        <v>53857</v>
      </c>
      <c r="C222" s="45"/>
      <c r="D222" s="44">
        <v>17369</v>
      </c>
      <c r="E222" s="35">
        <f t="shared" si="13"/>
        <v>71226</v>
      </c>
      <c r="G222" s="15"/>
      <c r="H222" s="15"/>
      <c r="I222" s="15"/>
      <c r="J222" s="15"/>
      <c r="K222" s="15"/>
    </row>
    <row r="223" spans="1:11" x14ac:dyDescent="0.2">
      <c r="A223" s="9" t="s">
        <v>5</v>
      </c>
      <c r="B223" s="44">
        <v>89</v>
      </c>
      <c r="C223" s="45"/>
      <c r="D223" s="44">
        <v>530</v>
      </c>
      <c r="E223" s="35">
        <f t="shared" si="13"/>
        <v>619</v>
      </c>
      <c r="G223" s="15"/>
      <c r="H223" s="15"/>
      <c r="I223" s="15"/>
      <c r="J223" s="15"/>
      <c r="K223" s="15"/>
    </row>
    <row r="224" spans="1:11" x14ac:dyDescent="0.2">
      <c r="A224" s="9" t="s">
        <v>6</v>
      </c>
      <c r="B224" s="44">
        <v>38</v>
      </c>
      <c r="C224" s="45"/>
      <c r="D224" s="44">
        <v>215</v>
      </c>
      <c r="E224" s="35">
        <f t="shared" si="13"/>
        <v>253</v>
      </c>
      <c r="G224" s="15"/>
      <c r="H224" s="15"/>
      <c r="I224" s="15"/>
      <c r="J224" s="15"/>
      <c r="K224" s="15"/>
    </row>
    <row r="225" spans="1:11" x14ac:dyDescent="0.2">
      <c r="A225" s="9" t="s">
        <v>7</v>
      </c>
      <c r="B225" s="44">
        <v>1734</v>
      </c>
      <c r="C225" s="45"/>
      <c r="D225" s="44">
        <v>1218</v>
      </c>
      <c r="E225" s="35">
        <f t="shared" si="13"/>
        <v>2952</v>
      </c>
      <c r="G225" s="15"/>
      <c r="H225" s="15"/>
      <c r="I225" s="15"/>
      <c r="J225" s="15"/>
      <c r="K225" s="15"/>
    </row>
    <row r="226" spans="1:11" x14ac:dyDescent="0.2">
      <c r="A226" s="9" t="s">
        <v>8</v>
      </c>
      <c r="B226" s="44">
        <v>128</v>
      </c>
      <c r="C226" s="45"/>
      <c r="D226" s="44">
        <v>812</v>
      </c>
      <c r="E226" s="35">
        <f t="shared" si="13"/>
        <v>940</v>
      </c>
      <c r="G226" s="15"/>
      <c r="H226" s="15"/>
      <c r="I226" s="15"/>
      <c r="J226" s="15"/>
      <c r="K226" s="15"/>
    </row>
    <row r="227" spans="1:11" ht="12" thickBot="1" x14ac:dyDescent="0.25">
      <c r="A227" s="36" t="s">
        <v>9</v>
      </c>
      <c r="B227" s="46"/>
      <c r="C227" s="47"/>
      <c r="D227" s="46">
        <v>3</v>
      </c>
      <c r="E227" s="37">
        <f t="shared" si="13"/>
        <v>3</v>
      </c>
      <c r="G227" s="15"/>
      <c r="H227" s="15"/>
      <c r="I227" s="15"/>
      <c r="J227" s="15"/>
      <c r="K227" s="15"/>
    </row>
    <row r="228" spans="1:11" ht="12" thickBot="1" x14ac:dyDescent="0.25">
      <c r="A228" s="39" t="s">
        <v>11</v>
      </c>
      <c r="B228" s="40">
        <f>SUM(B218:B227)</f>
        <v>274092</v>
      </c>
      <c r="C228" s="40">
        <f>SUM(C218:C227)</f>
        <v>18</v>
      </c>
      <c r="D228" s="40">
        <f>SUM(D218:D227)</f>
        <v>75279</v>
      </c>
      <c r="E228" s="41">
        <f t="shared" si="13"/>
        <v>349389</v>
      </c>
      <c r="G228" s="15"/>
      <c r="H228" s="15"/>
      <c r="I228" s="15"/>
      <c r="J228" s="15"/>
      <c r="K228" s="15"/>
    </row>
    <row r="229" spans="1:11" ht="12" thickBot="1" x14ac:dyDescent="0.25">
      <c r="A229" s="39" t="s">
        <v>21</v>
      </c>
      <c r="B229" s="42">
        <f>IFERROR((B228/$E228),"")</f>
        <v>0.78448949451757211</v>
      </c>
      <c r="C229" s="42">
        <f>IFERROR((C228/$E228),"")</f>
        <v>5.1518508024007624E-5</v>
      </c>
      <c r="D229" s="42">
        <f>IFERROR((D228/$E228),"")</f>
        <v>0.21545898697440388</v>
      </c>
      <c r="E229" s="43">
        <f>SUM(B229:D229)</f>
        <v>1</v>
      </c>
      <c r="G229" s="15"/>
      <c r="H229" s="15"/>
      <c r="I229" s="15"/>
      <c r="J229" s="15"/>
      <c r="K229" s="15"/>
    </row>
    <row r="230" spans="1:11" x14ac:dyDescent="0.2">
      <c r="A230" s="13"/>
      <c r="B230" s="14"/>
      <c r="C230" s="14"/>
      <c r="D230" s="14"/>
      <c r="E230" s="62"/>
      <c r="G230" s="15"/>
      <c r="H230" s="15"/>
      <c r="I230" s="15"/>
      <c r="J230" s="15"/>
      <c r="K230" s="15"/>
    </row>
    <row r="231" spans="1:11" ht="12" thickBot="1" x14ac:dyDescent="0.25">
      <c r="A231" s="60"/>
      <c r="B231" s="60"/>
      <c r="C231" s="60"/>
      <c r="D231" s="60"/>
      <c r="E231" s="60"/>
      <c r="G231" s="15"/>
      <c r="H231" s="15"/>
      <c r="I231" s="15"/>
      <c r="J231" s="15"/>
      <c r="K231" s="15"/>
    </row>
    <row r="232" spans="1:11" ht="12.75" thickBot="1" x14ac:dyDescent="0.25">
      <c r="A232" s="58">
        <v>45352</v>
      </c>
      <c r="G232" s="15"/>
      <c r="H232" s="15"/>
      <c r="I232" s="15"/>
      <c r="J232" s="15"/>
      <c r="K232" s="15"/>
    </row>
    <row r="233" spans="1:11" ht="12" thickBot="1" x14ac:dyDescent="0.25">
      <c r="A233" s="51"/>
      <c r="B233" s="52" t="s">
        <v>12</v>
      </c>
      <c r="C233" s="52" t="s">
        <v>13</v>
      </c>
      <c r="D233" s="53" t="s">
        <v>10</v>
      </c>
      <c r="E233" s="54" t="s">
        <v>11</v>
      </c>
      <c r="G233" s="15"/>
      <c r="H233" s="15"/>
      <c r="I233" s="15"/>
      <c r="J233" s="15"/>
      <c r="K233" s="15"/>
    </row>
    <row r="234" spans="1:11" x14ac:dyDescent="0.2">
      <c r="A234" s="38" t="s">
        <v>0</v>
      </c>
      <c r="B234" s="48">
        <v>15753</v>
      </c>
      <c r="C234" s="49"/>
      <c r="D234" s="48">
        <v>9082</v>
      </c>
      <c r="E234" s="50">
        <f>SUM(B234:D234)</f>
        <v>24835</v>
      </c>
      <c r="G234" s="15"/>
      <c r="H234" s="15"/>
      <c r="I234" s="15"/>
      <c r="J234" s="15"/>
      <c r="K234" s="15"/>
    </row>
    <row r="235" spans="1:11" x14ac:dyDescent="0.2">
      <c r="A235" s="9" t="s">
        <v>1</v>
      </c>
      <c r="B235" s="44">
        <v>3071</v>
      </c>
      <c r="C235" s="44">
        <v>15</v>
      </c>
      <c r="D235" s="44">
        <v>5650</v>
      </c>
      <c r="E235" s="35">
        <f t="shared" ref="E235:E244" si="14">SUM(B235:D235)</f>
        <v>8736</v>
      </c>
      <c r="G235" s="15"/>
      <c r="H235" s="15"/>
      <c r="I235" s="15"/>
      <c r="J235" s="15"/>
      <c r="K235" s="15"/>
    </row>
    <row r="236" spans="1:11" x14ac:dyDescent="0.2">
      <c r="A236" s="9" t="s">
        <v>2</v>
      </c>
      <c r="B236" s="44">
        <v>46</v>
      </c>
      <c r="C236" s="44">
        <v>4</v>
      </c>
      <c r="D236" s="44">
        <v>323</v>
      </c>
      <c r="E236" s="35">
        <f t="shared" si="14"/>
        <v>373</v>
      </c>
      <c r="G236" s="15"/>
      <c r="H236" s="15"/>
      <c r="I236" s="15"/>
      <c r="J236" s="15"/>
      <c r="K236" s="15"/>
    </row>
    <row r="237" spans="1:11" x14ac:dyDescent="0.2">
      <c r="A237" s="9" t="s">
        <v>3</v>
      </c>
      <c r="B237" s="44">
        <v>200345</v>
      </c>
      <c r="C237" s="45"/>
      <c r="D237" s="44">
        <v>39045</v>
      </c>
      <c r="E237" s="35">
        <f t="shared" si="14"/>
        <v>239390</v>
      </c>
      <c r="G237" s="15"/>
      <c r="H237" s="15"/>
      <c r="I237" s="15"/>
      <c r="J237" s="15"/>
      <c r="K237" s="15"/>
    </row>
    <row r="238" spans="1:11" x14ac:dyDescent="0.2">
      <c r="A238" s="9" t="s">
        <v>4</v>
      </c>
      <c r="B238" s="44">
        <v>54273</v>
      </c>
      <c r="C238" s="45"/>
      <c r="D238" s="44">
        <v>17009</v>
      </c>
      <c r="E238" s="35">
        <f t="shared" si="14"/>
        <v>71282</v>
      </c>
      <c r="G238" s="15"/>
      <c r="H238" s="15"/>
      <c r="I238" s="15"/>
      <c r="J238" s="15"/>
      <c r="K238" s="15"/>
    </row>
    <row r="239" spans="1:11" x14ac:dyDescent="0.2">
      <c r="A239" s="9" t="s">
        <v>5</v>
      </c>
      <c r="B239" s="44">
        <v>89</v>
      </c>
      <c r="C239" s="45"/>
      <c r="D239" s="44">
        <v>530</v>
      </c>
      <c r="E239" s="35">
        <f t="shared" si="14"/>
        <v>619</v>
      </c>
      <c r="G239" s="15"/>
      <c r="H239" s="15"/>
      <c r="I239" s="15"/>
      <c r="J239" s="15"/>
      <c r="K239" s="15"/>
    </row>
    <row r="240" spans="1:11" x14ac:dyDescent="0.2">
      <c r="A240" s="9" t="s">
        <v>6</v>
      </c>
      <c r="B240" s="44">
        <v>38</v>
      </c>
      <c r="C240" s="45"/>
      <c r="D240" s="44">
        <v>216</v>
      </c>
      <c r="E240" s="35">
        <f t="shared" si="14"/>
        <v>254</v>
      </c>
      <c r="G240" s="15"/>
      <c r="H240" s="15"/>
      <c r="I240" s="15"/>
      <c r="J240" s="15"/>
      <c r="K240" s="15"/>
    </row>
    <row r="241" spans="1:11" x14ac:dyDescent="0.2">
      <c r="A241" s="9" t="s">
        <v>7</v>
      </c>
      <c r="B241" s="44">
        <v>1745</v>
      </c>
      <c r="C241" s="45"/>
      <c r="D241" s="44">
        <v>1215</v>
      </c>
      <c r="E241" s="35">
        <f t="shared" si="14"/>
        <v>2960</v>
      </c>
      <c r="G241" s="15"/>
      <c r="H241" s="15"/>
      <c r="I241" s="15"/>
      <c r="J241" s="15"/>
      <c r="K241" s="15"/>
    </row>
    <row r="242" spans="1:11" x14ac:dyDescent="0.2">
      <c r="A242" s="9" t="s">
        <v>8</v>
      </c>
      <c r="B242" s="44">
        <v>129</v>
      </c>
      <c r="C242" s="45"/>
      <c r="D242" s="44">
        <v>812</v>
      </c>
      <c r="E242" s="35">
        <f t="shared" si="14"/>
        <v>941</v>
      </c>
      <c r="G242" s="15"/>
      <c r="H242" s="15"/>
      <c r="I242" s="15"/>
      <c r="J242" s="15"/>
      <c r="K242" s="15"/>
    </row>
    <row r="243" spans="1:11" ht="12" thickBot="1" x14ac:dyDescent="0.25">
      <c r="A243" s="36" t="s">
        <v>9</v>
      </c>
      <c r="B243" s="46">
        <v>0</v>
      </c>
      <c r="C243" s="47"/>
      <c r="D243" s="46">
        <v>3</v>
      </c>
      <c r="E243" s="37">
        <f t="shared" si="14"/>
        <v>3</v>
      </c>
      <c r="G243" s="15"/>
      <c r="H243" s="15"/>
      <c r="I243" s="15"/>
      <c r="J243" s="15"/>
      <c r="K243" s="15"/>
    </row>
    <row r="244" spans="1:11" ht="12" thickBot="1" x14ac:dyDescent="0.25">
      <c r="A244" s="39" t="s">
        <v>11</v>
      </c>
      <c r="B244" s="40">
        <f>SUM(B234:B243)</f>
        <v>275489</v>
      </c>
      <c r="C244" s="40">
        <f>SUM(C234:C243)</f>
        <v>19</v>
      </c>
      <c r="D244" s="40">
        <f>SUM(D234:D243)</f>
        <v>73885</v>
      </c>
      <c r="E244" s="41">
        <f t="shared" si="14"/>
        <v>349393</v>
      </c>
      <c r="G244" s="15"/>
      <c r="H244" s="15"/>
      <c r="I244" s="15"/>
      <c r="J244" s="15"/>
      <c r="K244" s="15"/>
    </row>
    <row r="245" spans="1:11" ht="12" thickBot="1" x14ac:dyDescent="0.25">
      <c r="A245" s="39" t="s">
        <v>21</v>
      </c>
      <c r="B245" s="42">
        <f>IFERROR((B244/$E244),"")</f>
        <v>0.78847887622247725</v>
      </c>
      <c r="C245" s="42">
        <f>IFERROR((C244/$E244),"")</f>
        <v>5.4380024785842877E-5</v>
      </c>
      <c r="D245" s="42">
        <f>IFERROR((D244/$E244),"")</f>
        <v>0.21146674375273689</v>
      </c>
      <c r="E245" s="43">
        <f>SUM(B245:D245)</f>
        <v>1</v>
      </c>
      <c r="G245" s="15"/>
      <c r="H245" s="15"/>
      <c r="I245" s="15"/>
      <c r="J245" s="15"/>
      <c r="K245" s="15"/>
    </row>
    <row r="246" spans="1:11" x14ac:dyDescent="0.2">
      <c r="A246" s="60"/>
      <c r="B246" s="60"/>
      <c r="C246" s="60"/>
      <c r="D246" s="60"/>
      <c r="E246" s="60"/>
      <c r="G246" s="15"/>
      <c r="H246" s="15"/>
      <c r="I246" s="15"/>
      <c r="J246" s="15"/>
      <c r="K246" s="15"/>
    </row>
    <row r="247" spans="1:11" ht="12" thickBot="1" x14ac:dyDescent="0.25">
      <c r="A247" s="60"/>
      <c r="B247" s="60"/>
      <c r="C247" s="60"/>
      <c r="D247" s="60"/>
      <c r="E247" s="60"/>
      <c r="G247" s="15"/>
      <c r="H247" s="15"/>
      <c r="I247" s="15"/>
      <c r="J247" s="15"/>
      <c r="K247" s="15"/>
    </row>
    <row r="248" spans="1:11" ht="12.75" thickBot="1" x14ac:dyDescent="0.25">
      <c r="A248" s="58">
        <v>45323</v>
      </c>
      <c r="G248" s="15"/>
      <c r="H248" s="15"/>
      <c r="I248" s="15"/>
      <c r="J248" s="15"/>
      <c r="K248" s="15"/>
    </row>
    <row r="249" spans="1:11" ht="12" thickBot="1" x14ac:dyDescent="0.25">
      <c r="A249" s="51"/>
      <c r="B249" s="52" t="s">
        <v>12</v>
      </c>
      <c r="C249" s="52" t="s">
        <v>13</v>
      </c>
      <c r="D249" s="53" t="s">
        <v>10</v>
      </c>
      <c r="E249" s="54" t="s">
        <v>11</v>
      </c>
      <c r="G249" s="15"/>
      <c r="H249" s="15"/>
      <c r="I249" s="15"/>
      <c r="J249" s="15"/>
      <c r="K249" s="15"/>
    </row>
    <row r="250" spans="1:11" x14ac:dyDescent="0.2">
      <c r="A250" s="38" t="s">
        <v>0</v>
      </c>
      <c r="B250" s="48">
        <v>15861</v>
      </c>
      <c r="C250" s="49"/>
      <c r="D250" s="48">
        <v>8992</v>
      </c>
      <c r="E250" s="50">
        <f>SUM(B250:D250)</f>
        <v>24853</v>
      </c>
      <c r="G250" s="15"/>
      <c r="H250" s="15"/>
      <c r="I250" s="15"/>
      <c r="J250" s="15"/>
      <c r="K250" s="15"/>
    </row>
    <row r="251" spans="1:11" x14ac:dyDescent="0.2">
      <c r="A251" s="9" t="s">
        <v>1</v>
      </c>
      <c r="B251" s="44">
        <v>3113</v>
      </c>
      <c r="C251" s="44">
        <v>14</v>
      </c>
      <c r="D251" s="44">
        <v>5620</v>
      </c>
      <c r="E251" s="35">
        <f t="shared" ref="E251:E260" si="15">SUM(B251:D251)</f>
        <v>8747</v>
      </c>
      <c r="G251" s="15"/>
      <c r="H251" s="15"/>
      <c r="I251" s="15"/>
      <c r="J251" s="15"/>
      <c r="K251" s="15"/>
    </row>
    <row r="252" spans="1:11" x14ac:dyDescent="0.2">
      <c r="A252" s="9" t="s">
        <v>2</v>
      </c>
      <c r="B252" s="44">
        <v>46</v>
      </c>
      <c r="C252" s="44">
        <v>5</v>
      </c>
      <c r="D252" s="44">
        <v>322</v>
      </c>
      <c r="E252" s="35">
        <f t="shared" si="15"/>
        <v>373</v>
      </c>
      <c r="G252" s="15"/>
      <c r="H252" s="15"/>
      <c r="I252" s="15"/>
      <c r="J252" s="15"/>
      <c r="K252" s="15"/>
    </row>
    <row r="253" spans="1:11" x14ac:dyDescent="0.2">
      <c r="A253" s="9" t="s">
        <v>3</v>
      </c>
      <c r="B253" s="44">
        <v>201664</v>
      </c>
      <c r="C253" s="45"/>
      <c r="D253" s="44">
        <v>37663</v>
      </c>
      <c r="E253" s="35">
        <f t="shared" si="15"/>
        <v>239327</v>
      </c>
      <c r="G253" s="15"/>
      <c r="H253" s="15"/>
      <c r="I253" s="15"/>
      <c r="J253" s="15"/>
      <c r="K253" s="15"/>
    </row>
    <row r="254" spans="1:11" x14ac:dyDescent="0.2">
      <c r="A254" s="9" t="s">
        <v>4</v>
      </c>
      <c r="B254" s="44">
        <v>54907</v>
      </c>
      <c r="C254" s="45"/>
      <c r="D254" s="44">
        <v>16442</v>
      </c>
      <c r="E254" s="35">
        <f t="shared" si="15"/>
        <v>71349</v>
      </c>
      <c r="G254" s="15"/>
      <c r="H254" s="15"/>
      <c r="I254" s="15"/>
      <c r="J254" s="15"/>
      <c r="K254" s="15"/>
    </row>
    <row r="255" spans="1:11" x14ac:dyDescent="0.2">
      <c r="A255" s="9" t="s">
        <v>5</v>
      </c>
      <c r="B255" s="44">
        <v>89</v>
      </c>
      <c r="C255" s="45"/>
      <c r="D255" s="44">
        <v>530</v>
      </c>
      <c r="E255" s="35">
        <f t="shared" si="15"/>
        <v>619</v>
      </c>
      <c r="G255" s="15"/>
      <c r="H255" s="15"/>
      <c r="I255" s="15"/>
      <c r="J255" s="15"/>
      <c r="K255" s="15"/>
    </row>
    <row r="256" spans="1:11" x14ac:dyDescent="0.2">
      <c r="A256" s="9" t="s">
        <v>6</v>
      </c>
      <c r="B256" s="44">
        <v>38</v>
      </c>
      <c r="C256" s="45"/>
      <c r="D256" s="44">
        <v>216</v>
      </c>
      <c r="E256" s="35">
        <f t="shared" si="15"/>
        <v>254</v>
      </c>
      <c r="G256" s="15"/>
      <c r="H256" s="15"/>
      <c r="I256" s="15"/>
      <c r="J256" s="15"/>
      <c r="K256" s="15"/>
    </row>
    <row r="257" spans="1:11" x14ac:dyDescent="0.2">
      <c r="A257" s="9" t="s">
        <v>7</v>
      </c>
      <c r="B257" s="44">
        <v>1750</v>
      </c>
      <c r="C257" s="45"/>
      <c r="D257" s="44">
        <v>1209</v>
      </c>
      <c r="E257" s="35">
        <f t="shared" si="15"/>
        <v>2959</v>
      </c>
      <c r="G257" s="15"/>
      <c r="H257" s="15"/>
      <c r="I257" s="15"/>
      <c r="J257" s="15"/>
      <c r="K257" s="15"/>
    </row>
    <row r="258" spans="1:11" x14ac:dyDescent="0.2">
      <c r="A258" s="9" t="s">
        <v>8</v>
      </c>
      <c r="B258" s="44">
        <v>129</v>
      </c>
      <c r="C258" s="45"/>
      <c r="D258" s="44">
        <v>813</v>
      </c>
      <c r="E258" s="35">
        <f t="shared" si="15"/>
        <v>942</v>
      </c>
      <c r="G258" s="15"/>
      <c r="H258" s="15"/>
      <c r="I258" s="15"/>
      <c r="J258" s="15"/>
      <c r="K258" s="15"/>
    </row>
    <row r="259" spans="1:11" ht="12" thickBot="1" x14ac:dyDescent="0.25">
      <c r="A259" s="36" t="s">
        <v>9</v>
      </c>
      <c r="B259" s="46"/>
      <c r="C259" s="47"/>
      <c r="D259" s="46">
        <v>3</v>
      </c>
      <c r="E259" s="37">
        <f t="shared" si="15"/>
        <v>3</v>
      </c>
      <c r="G259" s="15"/>
      <c r="H259" s="15"/>
      <c r="I259" s="15"/>
      <c r="J259" s="15"/>
      <c r="K259" s="15"/>
    </row>
    <row r="260" spans="1:11" ht="12" thickBot="1" x14ac:dyDescent="0.25">
      <c r="A260" s="39" t="s">
        <v>11</v>
      </c>
      <c r="B260" s="40">
        <f>SUM(B250:B259)</f>
        <v>277597</v>
      </c>
      <c r="C260" s="40">
        <f>SUM(C250:C259)</f>
        <v>19</v>
      </c>
      <c r="D260" s="40">
        <f>SUM(D250:D259)</f>
        <v>71810</v>
      </c>
      <c r="E260" s="41">
        <f t="shared" si="15"/>
        <v>349426</v>
      </c>
      <c r="G260" s="15"/>
      <c r="H260" s="15"/>
      <c r="I260" s="15"/>
      <c r="J260" s="15"/>
      <c r="K260" s="15"/>
    </row>
    <row r="261" spans="1:11" ht="12" thickBot="1" x14ac:dyDescent="0.25">
      <c r="A261" s="39" t="s">
        <v>21</v>
      </c>
      <c r="B261" s="42">
        <f>IFERROR((B260/$E260),"")</f>
        <v>0.7944371626610498</v>
      </c>
      <c r="C261" s="42">
        <f>IFERROR((C260/$E260),"")</f>
        <v>5.4374889103844589E-5</v>
      </c>
      <c r="D261" s="42">
        <f>IFERROR((D260/$E260),"")</f>
        <v>0.20550846244984633</v>
      </c>
      <c r="E261" s="43">
        <f>SUM(B261:D261)</f>
        <v>1</v>
      </c>
      <c r="G261" s="15"/>
      <c r="H261" s="15"/>
      <c r="I261" s="15"/>
      <c r="J261" s="15"/>
      <c r="K261" s="15"/>
    </row>
    <row r="262" spans="1:11" x14ac:dyDescent="0.2">
      <c r="A262" s="59"/>
      <c r="B262" s="59"/>
      <c r="C262" s="59"/>
      <c r="D262" s="59"/>
      <c r="E262" s="59"/>
      <c r="G262" s="15"/>
      <c r="H262" s="15"/>
      <c r="I262" s="15"/>
      <c r="J262" s="15"/>
      <c r="K262" s="15"/>
    </row>
    <row r="263" spans="1:11" ht="12" thickBot="1" x14ac:dyDescent="0.25">
      <c r="A263" s="59"/>
      <c r="B263" s="59"/>
      <c r="C263" s="59"/>
      <c r="D263" s="59"/>
      <c r="E263" s="59"/>
      <c r="G263" s="15"/>
      <c r="H263" s="15"/>
      <c r="I263" s="15"/>
      <c r="J263" s="15"/>
      <c r="K263" s="15"/>
    </row>
    <row r="264" spans="1:11" ht="12.75" thickBot="1" x14ac:dyDescent="0.25">
      <c r="A264" s="58">
        <v>45292</v>
      </c>
      <c r="G264" s="15"/>
      <c r="H264" s="15"/>
      <c r="I264" s="15"/>
      <c r="J264" s="15"/>
      <c r="K264" s="15"/>
    </row>
    <row r="265" spans="1:11" ht="12" thickBot="1" x14ac:dyDescent="0.25">
      <c r="A265" s="51"/>
      <c r="B265" s="52" t="s">
        <v>12</v>
      </c>
      <c r="C265" s="52" t="s">
        <v>13</v>
      </c>
      <c r="D265" s="53" t="s">
        <v>10</v>
      </c>
      <c r="E265" s="54" t="s">
        <v>11</v>
      </c>
      <c r="G265" s="15"/>
      <c r="H265" s="15"/>
      <c r="I265" s="15"/>
      <c r="J265" s="15"/>
      <c r="K265" s="15"/>
    </row>
    <row r="266" spans="1:11" x14ac:dyDescent="0.2">
      <c r="A266" s="38" t="s">
        <v>0</v>
      </c>
      <c r="B266" s="48">
        <v>15932</v>
      </c>
      <c r="C266" s="49"/>
      <c r="D266" s="48">
        <v>8905</v>
      </c>
      <c r="E266" s="50">
        <f>SUM(B266:D266)</f>
        <v>24837</v>
      </c>
      <c r="G266" s="15"/>
      <c r="H266" s="15"/>
      <c r="I266" s="15"/>
      <c r="J266" s="15"/>
      <c r="K266" s="15"/>
    </row>
    <row r="267" spans="1:11" x14ac:dyDescent="0.2">
      <c r="A267" s="9" t="s">
        <v>1</v>
      </c>
      <c r="B267" s="44">
        <v>3149</v>
      </c>
      <c r="C267" s="44">
        <v>14</v>
      </c>
      <c r="D267" s="44">
        <v>5580</v>
      </c>
      <c r="E267" s="35">
        <f t="shared" ref="E267:E276" si="16">SUM(B267:D267)</f>
        <v>8743</v>
      </c>
      <c r="G267" s="15"/>
      <c r="H267" s="15"/>
      <c r="I267" s="15"/>
      <c r="J267" s="15"/>
      <c r="K267" s="15"/>
    </row>
    <row r="268" spans="1:11" x14ac:dyDescent="0.2">
      <c r="A268" s="9" t="s">
        <v>2</v>
      </c>
      <c r="B268" s="44">
        <v>48</v>
      </c>
      <c r="C268" s="44">
        <v>5</v>
      </c>
      <c r="D268" s="44">
        <v>319</v>
      </c>
      <c r="E268" s="35">
        <f t="shared" si="16"/>
        <v>372</v>
      </c>
      <c r="G268" s="15"/>
      <c r="H268" s="15"/>
      <c r="I268" s="15"/>
      <c r="J268" s="15"/>
      <c r="K268" s="15"/>
    </row>
    <row r="269" spans="1:11" x14ac:dyDescent="0.2">
      <c r="A269" s="9" t="s">
        <v>3</v>
      </c>
      <c r="B269" s="44">
        <v>202473</v>
      </c>
      <c r="C269" s="45"/>
      <c r="D269" s="44">
        <v>36686</v>
      </c>
      <c r="E269" s="35">
        <f t="shared" si="16"/>
        <v>239159</v>
      </c>
      <c r="G269" s="15"/>
      <c r="H269" s="15"/>
      <c r="I269" s="15"/>
      <c r="J269" s="15"/>
      <c r="K269" s="15"/>
    </row>
    <row r="270" spans="1:11" x14ac:dyDescent="0.2">
      <c r="A270" s="9" t="s">
        <v>4</v>
      </c>
      <c r="B270" s="44">
        <v>55300</v>
      </c>
      <c r="C270" s="45"/>
      <c r="D270" s="44">
        <v>16055</v>
      </c>
      <c r="E270" s="35">
        <f t="shared" si="16"/>
        <v>71355</v>
      </c>
      <c r="G270" s="15"/>
      <c r="H270" s="15"/>
      <c r="I270" s="15"/>
      <c r="J270" s="15"/>
      <c r="K270" s="15"/>
    </row>
    <row r="271" spans="1:11" x14ac:dyDescent="0.2">
      <c r="A271" s="9" t="s">
        <v>5</v>
      </c>
      <c r="B271" s="44">
        <v>89</v>
      </c>
      <c r="C271" s="45"/>
      <c r="D271" s="44">
        <v>530</v>
      </c>
      <c r="E271" s="35">
        <f t="shared" si="16"/>
        <v>619</v>
      </c>
      <c r="G271" s="15"/>
      <c r="H271" s="15"/>
      <c r="I271" s="15"/>
      <c r="J271" s="15"/>
      <c r="K271" s="15"/>
    </row>
    <row r="272" spans="1:11" x14ac:dyDescent="0.2">
      <c r="A272" s="9" t="s">
        <v>6</v>
      </c>
      <c r="B272" s="44">
        <v>38</v>
      </c>
      <c r="C272" s="45"/>
      <c r="D272" s="44">
        <v>216</v>
      </c>
      <c r="E272" s="35">
        <f t="shared" si="16"/>
        <v>254</v>
      </c>
      <c r="G272" s="15"/>
      <c r="H272" s="15"/>
      <c r="I272" s="15"/>
      <c r="J272" s="15"/>
      <c r="K272" s="15"/>
    </row>
    <row r="273" spans="1:11" x14ac:dyDescent="0.2">
      <c r="A273" s="9" t="s">
        <v>7</v>
      </c>
      <c r="B273" s="44">
        <v>1761</v>
      </c>
      <c r="C273" s="45"/>
      <c r="D273" s="44">
        <v>1204</v>
      </c>
      <c r="E273" s="35">
        <f t="shared" si="16"/>
        <v>2965</v>
      </c>
      <c r="G273" s="15"/>
      <c r="H273" s="15"/>
      <c r="I273" s="15"/>
      <c r="J273" s="15"/>
      <c r="K273" s="15"/>
    </row>
    <row r="274" spans="1:11" x14ac:dyDescent="0.2">
      <c r="A274" s="9" t="s">
        <v>8</v>
      </c>
      <c r="B274" s="44">
        <v>129</v>
      </c>
      <c r="C274" s="45"/>
      <c r="D274" s="44">
        <v>813</v>
      </c>
      <c r="E274" s="35">
        <f t="shared" si="16"/>
        <v>942</v>
      </c>
      <c r="G274" s="15"/>
      <c r="H274" s="15"/>
      <c r="I274" s="15"/>
      <c r="J274" s="15"/>
      <c r="K274" s="15"/>
    </row>
    <row r="275" spans="1:11" ht="12" thickBot="1" x14ac:dyDescent="0.25">
      <c r="A275" s="36" t="s">
        <v>9</v>
      </c>
      <c r="B275" s="46">
        <v>3</v>
      </c>
      <c r="C275" s="47"/>
      <c r="D275" s="46">
        <v>3</v>
      </c>
      <c r="E275" s="37">
        <f t="shared" si="16"/>
        <v>6</v>
      </c>
      <c r="G275" s="15"/>
      <c r="H275" s="15"/>
      <c r="I275" s="15"/>
      <c r="J275" s="15"/>
      <c r="K275" s="15"/>
    </row>
    <row r="276" spans="1:11" ht="12" thickBot="1" x14ac:dyDescent="0.25">
      <c r="A276" s="39" t="s">
        <v>11</v>
      </c>
      <c r="B276" s="40">
        <f>SUM(B266:B275)</f>
        <v>278922</v>
      </c>
      <c r="C276" s="40">
        <f>SUM(C266:C275)</f>
        <v>19</v>
      </c>
      <c r="D276" s="40">
        <f>SUM(D266:D275)</f>
        <v>70311</v>
      </c>
      <c r="E276" s="41">
        <f t="shared" si="16"/>
        <v>349252</v>
      </c>
      <c r="G276" s="15"/>
      <c r="H276" s="15"/>
      <c r="I276" s="15"/>
      <c r="J276" s="15"/>
      <c r="K276" s="15"/>
    </row>
    <row r="277" spans="1:11" ht="12" thickBot="1" x14ac:dyDescent="0.25">
      <c r="A277" s="39" t="s">
        <v>21</v>
      </c>
      <c r="B277" s="42">
        <f>IFERROR((B276/$E276),"")</f>
        <v>0.7986267795173686</v>
      </c>
      <c r="C277" s="42">
        <f>IFERROR((C276/$E276),"")</f>
        <v>5.4401979086733932E-5</v>
      </c>
      <c r="D277" s="42">
        <f>IFERROR((D276/$E276),"")</f>
        <v>0.20131881850354472</v>
      </c>
      <c r="E277" s="43">
        <f>SUM(B277:D277)</f>
        <v>1</v>
      </c>
      <c r="G277" s="15"/>
      <c r="H277" s="15"/>
      <c r="I277" s="15"/>
      <c r="J277" s="15"/>
      <c r="K277" s="15"/>
    </row>
    <row r="278" spans="1:11" ht="12" thickBot="1" x14ac:dyDescent="0.25">
      <c r="A278" s="59"/>
      <c r="B278" s="59"/>
      <c r="C278" s="59"/>
      <c r="D278" s="59"/>
      <c r="E278" s="59"/>
      <c r="G278" s="15"/>
      <c r="H278" s="15"/>
      <c r="I278" s="15"/>
      <c r="J278" s="15"/>
      <c r="K278" s="15"/>
    </row>
    <row r="279" spans="1:11" ht="12.75" thickBot="1" x14ac:dyDescent="0.25">
      <c r="A279" s="58">
        <v>45261</v>
      </c>
    </row>
    <row r="280" spans="1:11" ht="12" thickBot="1" x14ac:dyDescent="0.25">
      <c r="A280" s="51"/>
      <c r="B280" s="52" t="s">
        <v>12</v>
      </c>
      <c r="C280" s="52" t="s">
        <v>13</v>
      </c>
      <c r="D280" s="53" t="s">
        <v>10</v>
      </c>
      <c r="E280" s="54" t="s">
        <v>11</v>
      </c>
    </row>
    <row r="281" spans="1:11" x14ac:dyDescent="0.2">
      <c r="A281" s="38" t="s">
        <v>0</v>
      </c>
      <c r="B281" s="48">
        <v>15920</v>
      </c>
      <c r="C281" s="49"/>
      <c r="D281" s="48">
        <v>8886</v>
      </c>
      <c r="E281" s="50">
        <f>SUM(B281:D281)</f>
        <v>24806</v>
      </c>
    </row>
    <row r="282" spans="1:11" x14ac:dyDescent="0.2">
      <c r="A282" s="9" t="s">
        <v>1</v>
      </c>
      <c r="B282" s="44">
        <v>3160</v>
      </c>
      <c r="C282" s="44">
        <v>13</v>
      </c>
      <c r="D282" s="44">
        <v>5583</v>
      </c>
      <c r="E282" s="35">
        <f t="shared" ref="E282:E291" si="17">SUM(B282:D282)</f>
        <v>8756</v>
      </c>
    </row>
    <row r="283" spans="1:11" x14ac:dyDescent="0.2">
      <c r="A283" s="9" t="s">
        <v>2</v>
      </c>
      <c r="B283" s="44">
        <v>46</v>
      </c>
      <c r="C283" s="44">
        <v>6</v>
      </c>
      <c r="D283" s="44">
        <v>319</v>
      </c>
      <c r="E283" s="35">
        <f t="shared" si="17"/>
        <v>371</v>
      </c>
    </row>
    <row r="284" spans="1:11" x14ac:dyDescent="0.2">
      <c r="A284" s="9" t="s">
        <v>3</v>
      </c>
      <c r="B284" s="44">
        <v>202307</v>
      </c>
      <c r="C284" s="45"/>
      <c r="D284" s="44">
        <v>36405</v>
      </c>
      <c r="E284" s="35">
        <f t="shared" si="17"/>
        <v>238712</v>
      </c>
    </row>
    <row r="285" spans="1:11" x14ac:dyDescent="0.2">
      <c r="A285" s="9" t="s">
        <v>4</v>
      </c>
      <c r="B285" s="44">
        <v>55386</v>
      </c>
      <c r="C285" s="45"/>
      <c r="D285" s="44">
        <v>15941</v>
      </c>
      <c r="E285" s="35">
        <f t="shared" si="17"/>
        <v>71327</v>
      </c>
    </row>
    <row r="286" spans="1:11" x14ac:dyDescent="0.2">
      <c r="A286" s="9" t="s">
        <v>5</v>
      </c>
      <c r="B286" s="44">
        <v>87</v>
      </c>
      <c r="C286" s="45"/>
      <c r="D286" s="44">
        <v>532</v>
      </c>
      <c r="E286" s="35">
        <f t="shared" si="17"/>
        <v>619</v>
      </c>
    </row>
    <row r="287" spans="1:11" x14ac:dyDescent="0.2">
      <c r="A287" s="9" t="s">
        <v>6</v>
      </c>
      <c r="B287" s="44">
        <v>38</v>
      </c>
      <c r="C287" s="45"/>
      <c r="D287" s="44">
        <v>216</v>
      </c>
      <c r="E287" s="35">
        <f t="shared" si="17"/>
        <v>254</v>
      </c>
    </row>
    <row r="288" spans="1:11" x14ac:dyDescent="0.2">
      <c r="A288" s="9" t="s">
        <v>7</v>
      </c>
      <c r="B288" s="44">
        <v>1776</v>
      </c>
      <c r="C288" s="45"/>
      <c r="D288" s="44">
        <v>1193</v>
      </c>
      <c r="E288" s="35">
        <f t="shared" si="17"/>
        <v>2969</v>
      </c>
    </row>
    <row r="289" spans="1:8" x14ac:dyDescent="0.2">
      <c r="A289" s="9" t="s">
        <v>8</v>
      </c>
      <c r="B289" s="44">
        <v>129</v>
      </c>
      <c r="C289" s="45"/>
      <c r="D289" s="44">
        <v>813</v>
      </c>
      <c r="E289" s="35">
        <f t="shared" si="17"/>
        <v>942</v>
      </c>
    </row>
    <row r="290" spans="1:8" ht="12" thickBot="1" x14ac:dyDescent="0.25">
      <c r="A290" s="36" t="s">
        <v>9</v>
      </c>
      <c r="B290" s="46"/>
      <c r="C290" s="47"/>
      <c r="D290" s="46">
        <v>3</v>
      </c>
      <c r="E290" s="37">
        <f t="shared" si="17"/>
        <v>3</v>
      </c>
    </row>
    <row r="291" spans="1:8" ht="12" thickBot="1" x14ac:dyDescent="0.25">
      <c r="A291" s="39" t="s">
        <v>11</v>
      </c>
      <c r="B291" s="40">
        <f>SUM(B281:B290)</f>
        <v>278849</v>
      </c>
      <c r="C291" s="40">
        <f>SUM(C281:C290)</f>
        <v>19</v>
      </c>
      <c r="D291" s="40">
        <f>SUM(D281:D290)</f>
        <v>69891</v>
      </c>
      <c r="E291" s="41">
        <f t="shared" si="17"/>
        <v>348759</v>
      </c>
      <c r="H291" s="6" t="s">
        <v>22</v>
      </c>
    </row>
    <row r="292" spans="1:8" ht="12" thickBot="1" x14ac:dyDescent="0.25">
      <c r="A292" s="39" t="s">
        <v>21</v>
      </c>
      <c r="B292" s="42">
        <f>IFERROR((B291/$E291),"")</f>
        <v>0.79954639163433772</v>
      </c>
      <c r="C292" s="42">
        <f>IFERROR((C291/$E291),"")</f>
        <v>5.4478880831749142E-5</v>
      </c>
      <c r="D292" s="42">
        <f>IFERROR((D291/$E291),"")</f>
        <v>0.20039912948483049</v>
      </c>
      <c r="E292" s="43">
        <f>SUM(B292:D292)</f>
        <v>1</v>
      </c>
    </row>
    <row r="294" spans="1:8" ht="12" thickBot="1" x14ac:dyDescent="0.25"/>
    <row r="295" spans="1:8" ht="12.75" thickBot="1" x14ac:dyDescent="0.25">
      <c r="A295" s="58">
        <v>45231</v>
      </c>
    </row>
    <row r="296" spans="1:8" ht="12" thickBot="1" x14ac:dyDescent="0.25">
      <c r="A296" s="51"/>
      <c r="B296" s="52" t="s">
        <v>12</v>
      </c>
      <c r="C296" s="52" t="s">
        <v>13</v>
      </c>
      <c r="D296" s="53" t="s">
        <v>10</v>
      </c>
      <c r="E296" s="54" t="s">
        <v>11</v>
      </c>
    </row>
    <row r="297" spans="1:8" x14ac:dyDescent="0.2">
      <c r="A297" s="38" t="s">
        <v>0</v>
      </c>
      <c r="B297" s="48">
        <v>15940</v>
      </c>
      <c r="C297" s="49"/>
      <c r="D297" s="48">
        <v>8793</v>
      </c>
      <c r="E297" s="50">
        <f>SUM(B297:D297)</f>
        <v>24733</v>
      </c>
    </row>
    <row r="298" spans="1:8" x14ac:dyDescent="0.2">
      <c r="A298" s="9" t="s">
        <v>1</v>
      </c>
      <c r="B298" s="44">
        <v>3167</v>
      </c>
      <c r="C298" s="44">
        <v>15</v>
      </c>
      <c r="D298" s="44">
        <v>5569</v>
      </c>
      <c r="E298" s="35">
        <f t="shared" ref="E298:E307" si="18">SUM(B298:D298)</f>
        <v>8751</v>
      </c>
    </row>
    <row r="299" spans="1:8" x14ac:dyDescent="0.2">
      <c r="A299" s="9" t="s">
        <v>2</v>
      </c>
      <c r="B299" s="44">
        <v>47</v>
      </c>
      <c r="C299" s="44">
        <v>6</v>
      </c>
      <c r="D299" s="44">
        <v>319</v>
      </c>
      <c r="E299" s="35">
        <f t="shared" si="18"/>
        <v>372</v>
      </c>
    </row>
    <row r="300" spans="1:8" x14ac:dyDescent="0.2">
      <c r="A300" s="9" t="s">
        <v>3</v>
      </c>
      <c r="B300" s="44">
        <v>202244</v>
      </c>
      <c r="C300" s="45"/>
      <c r="D300" s="44">
        <v>36504</v>
      </c>
      <c r="E300" s="35">
        <f t="shared" si="18"/>
        <v>238748</v>
      </c>
    </row>
    <row r="301" spans="1:8" x14ac:dyDescent="0.2">
      <c r="A301" s="9" t="s">
        <v>4</v>
      </c>
      <c r="B301" s="44">
        <v>55379</v>
      </c>
      <c r="C301" s="45"/>
      <c r="D301" s="44">
        <v>15983</v>
      </c>
      <c r="E301" s="35">
        <f t="shared" si="18"/>
        <v>71362</v>
      </c>
    </row>
    <row r="302" spans="1:8" x14ac:dyDescent="0.2">
      <c r="A302" s="9" t="s">
        <v>5</v>
      </c>
      <c r="B302" s="44">
        <v>88</v>
      </c>
      <c r="C302" s="45"/>
      <c r="D302" s="44">
        <v>531</v>
      </c>
      <c r="E302" s="35">
        <f t="shared" si="18"/>
        <v>619</v>
      </c>
    </row>
    <row r="303" spans="1:8" x14ac:dyDescent="0.2">
      <c r="A303" s="9" t="s">
        <v>6</v>
      </c>
      <c r="B303" s="44">
        <v>38</v>
      </c>
      <c r="C303" s="45"/>
      <c r="D303" s="44">
        <v>216</v>
      </c>
      <c r="E303" s="35">
        <f t="shared" si="18"/>
        <v>254</v>
      </c>
    </row>
    <row r="304" spans="1:8" x14ac:dyDescent="0.2">
      <c r="A304" s="9" t="s">
        <v>7</v>
      </c>
      <c r="B304" s="44">
        <v>1788</v>
      </c>
      <c r="C304" s="45"/>
      <c r="D304" s="44">
        <v>1186</v>
      </c>
      <c r="E304" s="35">
        <f t="shared" si="18"/>
        <v>2974</v>
      </c>
    </row>
    <row r="305" spans="1:8" x14ac:dyDescent="0.2">
      <c r="A305" s="9" t="s">
        <v>8</v>
      </c>
      <c r="B305" s="44">
        <v>131</v>
      </c>
      <c r="C305" s="45"/>
      <c r="D305" s="44">
        <v>811</v>
      </c>
      <c r="E305" s="35">
        <f t="shared" si="18"/>
        <v>942</v>
      </c>
    </row>
    <row r="306" spans="1:8" ht="12" thickBot="1" x14ac:dyDescent="0.25">
      <c r="A306" s="36" t="s">
        <v>9</v>
      </c>
      <c r="B306" s="46"/>
      <c r="C306" s="47"/>
      <c r="D306" s="46">
        <v>3</v>
      </c>
      <c r="E306" s="37">
        <f t="shared" si="18"/>
        <v>3</v>
      </c>
    </row>
    <row r="307" spans="1:8" ht="12" thickBot="1" x14ac:dyDescent="0.25">
      <c r="A307" s="39" t="s">
        <v>11</v>
      </c>
      <c r="B307" s="40">
        <f>SUM(B297:B306)</f>
        <v>278822</v>
      </c>
      <c r="C307" s="40">
        <f>SUM(C297:C306)</f>
        <v>21</v>
      </c>
      <c r="D307" s="40">
        <f>SUM(D297:D306)</f>
        <v>69915</v>
      </c>
      <c r="E307" s="41">
        <f t="shared" si="18"/>
        <v>348758</v>
      </c>
      <c r="H307" s="6" t="s">
        <v>22</v>
      </c>
    </row>
    <row r="308" spans="1:8" ht="12" thickBot="1" x14ac:dyDescent="0.25">
      <c r="A308" s="39" t="s">
        <v>21</v>
      </c>
      <c r="B308" s="42">
        <f>IFERROR((B307/$E307),"")</f>
        <v>0.79947126660893797</v>
      </c>
      <c r="C308" s="42">
        <f>IFERROR((C307/$E307),"")</f>
        <v>6.0213672517906402E-5</v>
      </c>
      <c r="D308" s="42">
        <f>IFERROR((D307/$E307),"")</f>
        <v>0.2004685197185441</v>
      </c>
      <c r="E308" s="43">
        <f>SUM(B308:D308)</f>
        <v>1</v>
      </c>
    </row>
    <row r="310" spans="1:8" ht="12" thickBot="1" x14ac:dyDescent="0.25"/>
    <row r="311" spans="1:8" ht="12.75" thickBot="1" x14ac:dyDescent="0.25">
      <c r="A311" s="58">
        <v>45200</v>
      </c>
    </row>
    <row r="312" spans="1:8" ht="12" thickBot="1" x14ac:dyDescent="0.25">
      <c r="A312" s="51"/>
      <c r="B312" s="52" t="s">
        <v>12</v>
      </c>
      <c r="C312" s="52" t="s">
        <v>13</v>
      </c>
      <c r="D312" s="53" t="s">
        <v>10</v>
      </c>
      <c r="E312" s="54" t="s">
        <v>11</v>
      </c>
    </row>
    <row r="313" spans="1:8" x14ac:dyDescent="0.2">
      <c r="A313" s="38" t="s">
        <v>0</v>
      </c>
      <c r="B313" s="48">
        <v>15895</v>
      </c>
      <c r="C313" s="49"/>
      <c r="D313" s="48">
        <v>8770</v>
      </c>
      <c r="E313" s="50">
        <f>SUM(B313:D313)</f>
        <v>24665</v>
      </c>
    </row>
    <row r="314" spans="1:8" x14ac:dyDescent="0.2">
      <c r="A314" s="9" t="s">
        <v>1</v>
      </c>
      <c r="B314" s="44">
        <v>3147</v>
      </c>
      <c r="C314" s="44">
        <v>19</v>
      </c>
      <c r="D314" s="44">
        <v>5594</v>
      </c>
      <c r="E314" s="35">
        <f t="shared" ref="E314:E323" si="19">SUM(B314:D314)</f>
        <v>8760</v>
      </c>
    </row>
    <row r="315" spans="1:8" x14ac:dyDescent="0.2">
      <c r="A315" s="9" t="s">
        <v>2</v>
      </c>
      <c r="B315" s="44">
        <v>48</v>
      </c>
      <c r="C315" s="44">
        <v>6</v>
      </c>
      <c r="D315" s="44">
        <v>318</v>
      </c>
      <c r="E315" s="35">
        <f t="shared" si="19"/>
        <v>372</v>
      </c>
    </row>
    <row r="316" spans="1:8" x14ac:dyDescent="0.2">
      <c r="A316" s="9" t="s">
        <v>3</v>
      </c>
      <c r="B316" s="44">
        <v>201724</v>
      </c>
      <c r="C316" s="45"/>
      <c r="D316" s="44">
        <v>36605</v>
      </c>
      <c r="E316" s="35">
        <f t="shared" si="19"/>
        <v>238329</v>
      </c>
    </row>
    <row r="317" spans="1:8" x14ac:dyDescent="0.2">
      <c r="A317" s="9" t="s">
        <v>4</v>
      </c>
      <c r="B317" s="44">
        <v>55360</v>
      </c>
      <c r="C317" s="45"/>
      <c r="D317" s="44">
        <v>15980</v>
      </c>
      <c r="E317" s="35">
        <f t="shared" si="19"/>
        <v>71340</v>
      </c>
    </row>
    <row r="318" spans="1:8" x14ac:dyDescent="0.2">
      <c r="A318" s="9" t="s">
        <v>5</v>
      </c>
      <c r="B318" s="44">
        <v>88</v>
      </c>
      <c r="C318" s="45"/>
      <c r="D318" s="44">
        <v>531</v>
      </c>
      <c r="E318" s="35">
        <f t="shared" si="19"/>
        <v>619</v>
      </c>
    </row>
    <row r="319" spans="1:8" x14ac:dyDescent="0.2">
      <c r="A319" s="9" t="s">
        <v>6</v>
      </c>
      <c r="B319" s="44">
        <v>38</v>
      </c>
      <c r="C319" s="45"/>
      <c r="D319" s="44">
        <v>216</v>
      </c>
      <c r="E319" s="35">
        <f t="shared" si="19"/>
        <v>254</v>
      </c>
    </row>
    <row r="320" spans="1:8" x14ac:dyDescent="0.2">
      <c r="A320" s="9" t="s">
        <v>7</v>
      </c>
      <c r="B320" s="44">
        <v>1780</v>
      </c>
      <c r="C320" s="45"/>
      <c r="D320" s="44">
        <v>1197</v>
      </c>
      <c r="E320" s="35">
        <f t="shared" si="19"/>
        <v>2977</v>
      </c>
    </row>
    <row r="321" spans="1:8" x14ac:dyDescent="0.2">
      <c r="A321" s="9" t="s">
        <v>8</v>
      </c>
      <c r="B321" s="44">
        <v>132</v>
      </c>
      <c r="C321" s="45"/>
      <c r="D321" s="44">
        <v>811</v>
      </c>
      <c r="E321" s="35">
        <f t="shared" si="19"/>
        <v>943</v>
      </c>
    </row>
    <row r="322" spans="1:8" ht="12" thickBot="1" x14ac:dyDescent="0.25">
      <c r="A322" s="36" t="s">
        <v>9</v>
      </c>
      <c r="B322" s="46"/>
      <c r="C322" s="47"/>
      <c r="D322" s="46">
        <v>3</v>
      </c>
      <c r="E322" s="37">
        <f t="shared" si="19"/>
        <v>3</v>
      </c>
    </row>
    <row r="323" spans="1:8" ht="12" thickBot="1" x14ac:dyDescent="0.25">
      <c r="A323" s="39" t="s">
        <v>11</v>
      </c>
      <c r="B323" s="40">
        <f>SUM(B313:B322)</f>
        <v>278212</v>
      </c>
      <c r="C323" s="40">
        <f>SUM(C313:C322)</f>
        <v>25</v>
      </c>
      <c r="D323" s="40">
        <f>SUM(D313:D322)</f>
        <v>70025</v>
      </c>
      <c r="E323" s="41">
        <f t="shared" si="19"/>
        <v>348262</v>
      </c>
      <c r="H323" s="6" t="s">
        <v>22</v>
      </c>
    </row>
    <row r="324" spans="1:8" ht="12" thickBot="1" x14ac:dyDescent="0.25">
      <c r="A324" s="39" t="s">
        <v>21</v>
      </c>
      <c r="B324" s="42">
        <f>IFERROR((B323/$E323),"")</f>
        <v>0.7988583307969287</v>
      </c>
      <c r="C324" s="42">
        <f>IFERROR((C323/$E323),"")</f>
        <v>7.1785035404379465E-5</v>
      </c>
      <c r="D324" s="42">
        <f>IFERROR((D323/$E323),"")</f>
        <v>0.20106988416766688</v>
      </c>
      <c r="E324" s="43">
        <f>SUM(B324:D324)</f>
        <v>1</v>
      </c>
    </row>
    <row r="327" spans="1:8" ht="12" thickBot="1" x14ac:dyDescent="0.25"/>
    <row r="328" spans="1:8" ht="12.75" thickBot="1" x14ac:dyDescent="0.25">
      <c r="A328" s="58">
        <v>45170</v>
      </c>
    </row>
    <row r="329" spans="1:8" ht="12" thickBot="1" x14ac:dyDescent="0.25">
      <c r="A329" s="51"/>
      <c r="B329" s="52" t="s">
        <v>12</v>
      </c>
      <c r="C329" s="52" t="s">
        <v>13</v>
      </c>
      <c r="D329" s="53" t="s">
        <v>10</v>
      </c>
      <c r="E329" s="54" t="s">
        <v>11</v>
      </c>
    </row>
    <row r="330" spans="1:8" x14ac:dyDescent="0.2">
      <c r="A330" s="38" t="s">
        <v>0</v>
      </c>
      <c r="B330" s="48">
        <v>15882</v>
      </c>
      <c r="C330" s="49"/>
      <c r="D330" s="48">
        <v>8747</v>
      </c>
      <c r="E330" s="50">
        <f>SUM(B330:D330)</f>
        <v>24629</v>
      </c>
    </row>
    <row r="331" spans="1:8" x14ac:dyDescent="0.2">
      <c r="A331" s="9" t="s">
        <v>1</v>
      </c>
      <c r="B331" s="44">
        <v>3170</v>
      </c>
      <c r="C331" s="44">
        <v>19</v>
      </c>
      <c r="D331" s="44">
        <v>5578</v>
      </c>
      <c r="E331" s="35">
        <f t="shared" ref="E331:E340" si="20">SUM(B331:D331)</f>
        <v>8767</v>
      </c>
    </row>
    <row r="332" spans="1:8" x14ac:dyDescent="0.2">
      <c r="A332" s="9" t="s">
        <v>2</v>
      </c>
      <c r="B332" s="44">
        <v>47</v>
      </c>
      <c r="C332" s="44">
        <v>6</v>
      </c>
      <c r="D332" s="44">
        <v>320</v>
      </c>
      <c r="E332" s="35">
        <f t="shared" si="20"/>
        <v>373</v>
      </c>
    </row>
    <row r="333" spans="1:8" x14ac:dyDescent="0.2">
      <c r="A333" s="9" t="s">
        <v>3</v>
      </c>
      <c r="B333" s="44">
        <v>201633</v>
      </c>
      <c r="C333" s="45"/>
      <c r="D333" s="44">
        <v>36532</v>
      </c>
      <c r="E333" s="35">
        <f t="shared" si="20"/>
        <v>238165</v>
      </c>
    </row>
    <row r="334" spans="1:8" x14ac:dyDescent="0.2">
      <c r="A334" s="9" t="s">
        <v>4</v>
      </c>
      <c r="B334" s="44">
        <v>55414</v>
      </c>
      <c r="C334" s="45"/>
      <c r="D334" s="44">
        <v>15948</v>
      </c>
      <c r="E334" s="35">
        <f t="shared" si="20"/>
        <v>71362</v>
      </c>
    </row>
    <row r="335" spans="1:8" x14ac:dyDescent="0.2">
      <c r="A335" s="9" t="s">
        <v>5</v>
      </c>
      <c r="B335" s="44">
        <v>87</v>
      </c>
      <c r="C335" s="45"/>
      <c r="D335" s="44">
        <v>532</v>
      </c>
      <c r="E335" s="35">
        <f t="shared" si="20"/>
        <v>619</v>
      </c>
    </row>
    <row r="336" spans="1:8" x14ac:dyDescent="0.2">
      <c r="A336" s="9" t="s">
        <v>6</v>
      </c>
      <c r="B336" s="44">
        <v>38</v>
      </c>
      <c r="C336" s="45"/>
      <c r="D336" s="44">
        <v>216</v>
      </c>
      <c r="E336" s="35">
        <f t="shared" si="20"/>
        <v>254</v>
      </c>
    </row>
    <row r="337" spans="1:8" x14ac:dyDescent="0.2">
      <c r="A337" s="9" t="s">
        <v>7</v>
      </c>
      <c r="B337" s="44">
        <v>1779</v>
      </c>
      <c r="C337" s="45"/>
      <c r="D337" s="44">
        <v>1201</v>
      </c>
      <c r="E337" s="35">
        <f t="shared" si="20"/>
        <v>2980</v>
      </c>
    </row>
    <row r="338" spans="1:8" x14ac:dyDescent="0.2">
      <c r="A338" s="9" t="s">
        <v>8</v>
      </c>
      <c r="B338" s="44">
        <v>132</v>
      </c>
      <c r="C338" s="45"/>
      <c r="D338" s="44">
        <v>812</v>
      </c>
      <c r="E338" s="35">
        <f t="shared" si="20"/>
        <v>944</v>
      </c>
    </row>
    <row r="339" spans="1:8" ht="12" thickBot="1" x14ac:dyDescent="0.25">
      <c r="A339" s="36" t="s">
        <v>9</v>
      </c>
      <c r="B339" s="46"/>
      <c r="C339" s="47"/>
      <c r="D339" s="46">
        <v>3</v>
      </c>
      <c r="E339" s="37">
        <f t="shared" si="20"/>
        <v>3</v>
      </c>
    </row>
    <row r="340" spans="1:8" ht="12" thickBot="1" x14ac:dyDescent="0.25">
      <c r="A340" s="39" t="s">
        <v>11</v>
      </c>
      <c r="B340" s="40">
        <f>SUM(B330:B339)</f>
        <v>278182</v>
      </c>
      <c r="C340" s="40">
        <f>SUM(C330:C339)</f>
        <v>25</v>
      </c>
      <c r="D340" s="40">
        <f>SUM(D330:D339)</f>
        <v>69889</v>
      </c>
      <c r="E340" s="41">
        <f t="shared" si="20"/>
        <v>348096</v>
      </c>
      <c r="H340" s="6" t="s">
        <v>22</v>
      </c>
    </row>
    <row r="341" spans="1:8" ht="12" thickBot="1" x14ac:dyDescent="0.25">
      <c r="A341" s="39" t="s">
        <v>21</v>
      </c>
      <c r="B341" s="42">
        <f>IFERROR((B340/$E340),"")</f>
        <v>0.79915310718882149</v>
      </c>
      <c r="C341" s="42">
        <f>IFERROR((C340/$E340),"")</f>
        <v>7.181926824783967E-5</v>
      </c>
      <c r="D341" s="42">
        <f>IFERROR((D340/$E340),"")</f>
        <v>0.2007750735429307</v>
      </c>
      <c r="E341" s="43">
        <f>SUM(B341:D341)</f>
        <v>1</v>
      </c>
    </row>
    <row r="343" spans="1:8" ht="12" thickBot="1" x14ac:dyDescent="0.25"/>
    <row r="344" spans="1:8" ht="12.75" thickBot="1" x14ac:dyDescent="0.25">
      <c r="A344" s="58">
        <v>45139</v>
      </c>
    </row>
    <row r="345" spans="1:8" ht="12" thickBot="1" x14ac:dyDescent="0.25">
      <c r="A345" s="51"/>
      <c r="B345" s="52" t="s">
        <v>12</v>
      </c>
      <c r="C345" s="52" t="s">
        <v>13</v>
      </c>
      <c r="D345" s="53" t="s">
        <v>10</v>
      </c>
      <c r="E345" s="54" t="s">
        <v>11</v>
      </c>
    </row>
    <row r="346" spans="1:8" x14ac:dyDescent="0.2">
      <c r="A346" s="38" t="s">
        <v>0</v>
      </c>
      <c r="B346" s="48">
        <v>15911</v>
      </c>
      <c r="C346" s="49"/>
      <c r="D346" s="48">
        <v>8713</v>
      </c>
      <c r="E346" s="50">
        <f>SUM(B346:D346)</f>
        <v>24624</v>
      </c>
    </row>
    <row r="347" spans="1:8" x14ac:dyDescent="0.2">
      <c r="A347" s="9" t="s">
        <v>1</v>
      </c>
      <c r="B347" s="44">
        <v>3194</v>
      </c>
      <c r="C347" s="44">
        <v>16</v>
      </c>
      <c r="D347" s="44">
        <v>5556</v>
      </c>
      <c r="E347" s="35">
        <f t="shared" ref="E347:E356" si="21">SUM(B347:D347)</f>
        <v>8766</v>
      </c>
    </row>
    <row r="348" spans="1:8" x14ac:dyDescent="0.2">
      <c r="A348" s="9" t="s">
        <v>2</v>
      </c>
      <c r="B348" s="44">
        <v>48</v>
      </c>
      <c r="C348" s="44">
        <v>5</v>
      </c>
      <c r="D348" s="44">
        <v>320</v>
      </c>
      <c r="E348" s="35">
        <f t="shared" si="21"/>
        <v>373</v>
      </c>
    </row>
    <row r="349" spans="1:8" x14ac:dyDescent="0.2">
      <c r="A349" s="9" t="s">
        <v>3</v>
      </c>
      <c r="B349" s="44">
        <v>201413</v>
      </c>
      <c r="C349" s="45"/>
      <c r="D349" s="44">
        <v>36413</v>
      </c>
      <c r="E349" s="35">
        <f t="shared" si="21"/>
        <v>237826</v>
      </c>
    </row>
    <row r="350" spans="1:8" x14ac:dyDescent="0.2">
      <c r="A350" s="9" t="s">
        <v>4</v>
      </c>
      <c r="B350" s="44">
        <v>55439</v>
      </c>
      <c r="C350" s="45"/>
      <c r="D350" s="44">
        <v>15904</v>
      </c>
      <c r="E350" s="35">
        <f t="shared" si="21"/>
        <v>71343</v>
      </c>
    </row>
    <row r="351" spans="1:8" x14ac:dyDescent="0.2">
      <c r="A351" s="9" t="s">
        <v>5</v>
      </c>
      <c r="B351" s="44">
        <v>87</v>
      </c>
      <c r="C351" s="45"/>
      <c r="D351" s="44">
        <v>532</v>
      </c>
      <c r="E351" s="35">
        <f t="shared" si="21"/>
        <v>619</v>
      </c>
    </row>
    <row r="352" spans="1:8" x14ac:dyDescent="0.2">
      <c r="A352" s="9" t="s">
        <v>6</v>
      </c>
      <c r="B352" s="44">
        <v>38</v>
      </c>
      <c r="C352" s="45"/>
      <c r="D352" s="44">
        <v>216</v>
      </c>
      <c r="E352" s="35">
        <f t="shared" si="21"/>
        <v>254</v>
      </c>
    </row>
    <row r="353" spans="1:8" x14ac:dyDescent="0.2">
      <c r="A353" s="9" t="s">
        <v>7</v>
      </c>
      <c r="B353" s="44">
        <v>1780</v>
      </c>
      <c r="C353" s="45"/>
      <c r="D353" s="44">
        <v>1202</v>
      </c>
      <c r="E353" s="35">
        <f t="shared" si="21"/>
        <v>2982</v>
      </c>
    </row>
    <row r="354" spans="1:8" x14ac:dyDescent="0.2">
      <c r="A354" s="9" t="s">
        <v>8</v>
      </c>
      <c r="B354" s="44">
        <v>132</v>
      </c>
      <c r="C354" s="45"/>
      <c r="D354" s="44">
        <v>812</v>
      </c>
      <c r="E354" s="35">
        <f t="shared" si="21"/>
        <v>944</v>
      </c>
    </row>
    <row r="355" spans="1:8" ht="12" thickBot="1" x14ac:dyDescent="0.25">
      <c r="A355" s="36" t="s">
        <v>9</v>
      </c>
      <c r="B355" s="46"/>
      <c r="C355" s="47"/>
      <c r="D355" s="46">
        <v>3</v>
      </c>
      <c r="E355" s="37">
        <f t="shared" si="21"/>
        <v>3</v>
      </c>
    </row>
    <row r="356" spans="1:8" ht="12" thickBot="1" x14ac:dyDescent="0.25">
      <c r="A356" s="39" t="s">
        <v>11</v>
      </c>
      <c r="B356" s="40">
        <f>SUM(B346:B355)</f>
        <v>278042</v>
      </c>
      <c r="C356" s="40">
        <f>SUM(C346:C355)</f>
        <v>21</v>
      </c>
      <c r="D356" s="40">
        <f>SUM(D346:D355)</f>
        <v>69671</v>
      </c>
      <c r="E356" s="41">
        <f t="shared" si="21"/>
        <v>347734</v>
      </c>
      <c r="H356" s="6" t="s">
        <v>22</v>
      </c>
    </row>
    <row r="357" spans="1:8" ht="12" thickBot="1" x14ac:dyDescent="0.25">
      <c r="A357" s="39" t="s">
        <v>21</v>
      </c>
      <c r="B357" s="42">
        <f>IFERROR((B356/$E356),"")</f>
        <v>0.79958243945084462</v>
      </c>
      <c r="C357" s="42">
        <f>IFERROR((C356/$E356),"")</f>
        <v>6.0390988514209137E-5</v>
      </c>
      <c r="D357" s="42">
        <f>IFERROR((D356/$E356),"")</f>
        <v>0.20035716956064117</v>
      </c>
      <c r="E357" s="43">
        <f>SUM(B357:D357)</f>
        <v>1</v>
      </c>
    </row>
    <row r="359" spans="1:8" ht="12" thickBot="1" x14ac:dyDescent="0.25"/>
    <row r="360" spans="1:8" ht="12.75" thickBot="1" x14ac:dyDescent="0.25">
      <c r="A360" s="58">
        <v>45108</v>
      </c>
    </row>
    <row r="361" spans="1:8" ht="12" thickBot="1" x14ac:dyDescent="0.25">
      <c r="A361" s="51"/>
      <c r="B361" s="52" t="s">
        <v>12</v>
      </c>
      <c r="C361" s="52" t="s">
        <v>13</v>
      </c>
      <c r="D361" s="53" t="s">
        <v>10</v>
      </c>
      <c r="E361" s="54" t="s">
        <v>11</v>
      </c>
    </row>
    <row r="362" spans="1:8" x14ac:dyDescent="0.2">
      <c r="A362" s="38" t="s">
        <v>0</v>
      </c>
      <c r="B362" s="48">
        <v>15947</v>
      </c>
      <c r="C362" s="49"/>
      <c r="D362" s="48">
        <v>8665</v>
      </c>
      <c r="E362" s="50">
        <f>SUM(B362:D362)</f>
        <v>24612</v>
      </c>
    </row>
    <row r="363" spans="1:8" x14ac:dyDescent="0.2">
      <c r="A363" s="9" t="s">
        <v>1</v>
      </c>
      <c r="B363" s="44">
        <v>3239</v>
      </c>
      <c r="C363" s="44">
        <v>17</v>
      </c>
      <c r="D363" s="44">
        <v>5521</v>
      </c>
      <c r="E363" s="35">
        <f t="shared" ref="E363:E372" si="22">SUM(B363:D363)</f>
        <v>8777</v>
      </c>
    </row>
    <row r="364" spans="1:8" x14ac:dyDescent="0.2">
      <c r="A364" s="9" t="s">
        <v>2</v>
      </c>
      <c r="B364" s="44">
        <v>46</v>
      </c>
      <c r="C364" s="44">
        <v>5</v>
      </c>
      <c r="D364" s="44">
        <v>322</v>
      </c>
      <c r="E364" s="35">
        <f t="shared" si="22"/>
        <v>373</v>
      </c>
    </row>
    <row r="365" spans="1:8" x14ac:dyDescent="0.2">
      <c r="A365" s="9" t="s">
        <v>3</v>
      </c>
      <c r="B365" s="44">
        <v>201450</v>
      </c>
      <c r="C365" s="45"/>
      <c r="D365" s="44">
        <v>36133</v>
      </c>
      <c r="E365" s="35">
        <f t="shared" si="22"/>
        <v>237583</v>
      </c>
    </row>
    <row r="366" spans="1:8" x14ac:dyDescent="0.2">
      <c r="A366" s="9" t="s">
        <v>4</v>
      </c>
      <c r="B366" s="44">
        <v>55552</v>
      </c>
      <c r="C366" s="45"/>
      <c r="D366" s="44">
        <v>15783</v>
      </c>
      <c r="E366" s="35">
        <f t="shared" si="22"/>
        <v>71335</v>
      </c>
    </row>
    <row r="367" spans="1:8" x14ac:dyDescent="0.2">
      <c r="A367" s="9" t="s">
        <v>5</v>
      </c>
      <c r="B367" s="44">
        <v>87</v>
      </c>
      <c r="C367" s="45"/>
      <c r="D367" s="44">
        <v>532</v>
      </c>
      <c r="E367" s="35">
        <f t="shared" si="22"/>
        <v>619</v>
      </c>
    </row>
    <row r="368" spans="1:8" x14ac:dyDescent="0.2">
      <c r="A368" s="9" t="s">
        <v>6</v>
      </c>
      <c r="B368" s="44">
        <v>38</v>
      </c>
      <c r="C368" s="45"/>
      <c r="D368" s="44">
        <v>216</v>
      </c>
      <c r="E368" s="35">
        <f t="shared" si="22"/>
        <v>254</v>
      </c>
    </row>
    <row r="369" spans="1:8" x14ac:dyDescent="0.2">
      <c r="A369" s="9" t="s">
        <v>7</v>
      </c>
      <c r="B369" s="44">
        <v>1788</v>
      </c>
      <c r="C369" s="45"/>
      <c r="D369" s="44">
        <v>1200</v>
      </c>
      <c r="E369" s="35">
        <f t="shared" si="22"/>
        <v>2988</v>
      </c>
    </row>
    <row r="370" spans="1:8" x14ac:dyDescent="0.2">
      <c r="A370" s="9" t="s">
        <v>8</v>
      </c>
      <c r="B370" s="44">
        <v>132</v>
      </c>
      <c r="C370" s="45"/>
      <c r="D370" s="44">
        <v>812</v>
      </c>
      <c r="E370" s="35">
        <f t="shared" si="22"/>
        <v>944</v>
      </c>
    </row>
    <row r="371" spans="1:8" ht="12" thickBot="1" x14ac:dyDescent="0.25">
      <c r="A371" s="36" t="s">
        <v>9</v>
      </c>
      <c r="B371" s="46"/>
      <c r="C371" s="47"/>
      <c r="D371" s="46">
        <v>3</v>
      </c>
      <c r="E371" s="37">
        <f t="shared" si="22"/>
        <v>3</v>
      </c>
    </row>
    <row r="372" spans="1:8" ht="12" thickBot="1" x14ac:dyDescent="0.25">
      <c r="A372" s="39" t="s">
        <v>11</v>
      </c>
      <c r="B372" s="40">
        <f>SUM(B362:B371)</f>
        <v>278279</v>
      </c>
      <c r="C372" s="40">
        <f>SUM(C362:C371)</f>
        <v>22</v>
      </c>
      <c r="D372" s="40">
        <f>SUM(D362:D371)</f>
        <v>69187</v>
      </c>
      <c r="E372" s="41">
        <f t="shared" si="22"/>
        <v>347488</v>
      </c>
      <c r="H372" s="6" t="s">
        <v>22</v>
      </c>
    </row>
    <row r="373" spans="1:8" ht="12" thickBot="1" x14ac:dyDescent="0.25">
      <c r="A373" s="39" t="s">
        <v>21</v>
      </c>
      <c r="B373" s="42">
        <f>IFERROR((B372/$E372),"")</f>
        <v>0.80083053227737355</v>
      </c>
      <c r="C373" s="42">
        <f>IFERROR((C372/$E372),"")</f>
        <v>6.3311538815728882E-5</v>
      </c>
      <c r="D373" s="42">
        <f>IFERROR((D372/$E372),"")</f>
        <v>0.19910615618381067</v>
      </c>
      <c r="E373" s="43">
        <f>SUM(B373:D373)</f>
        <v>1</v>
      </c>
    </row>
    <row r="375" spans="1:8" ht="12" thickBot="1" x14ac:dyDescent="0.25"/>
    <row r="376" spans="1:8" ht="12.75" thickBot="1" x14ac:dyDescent="0.25">
      <c r="A376" s="58">
        <v>45078</v>
      </c>
    </row>
    <row r="377" spans="1:8" ht="12" thickBot="1" x14ac:dyDescent="0.25">
      <c r="A377" s="51"/>
      <c r="B377" s="52" t="s">
        <v>12</v>
      </c>
      <c r="C377" s="52" t="s">
        <v>13</v>
      </c>
      <c r="D377" s="53" t="s">
        <v>10</v>
      </c>
      <c r="E377" s="54" t="s">
        <v>11</v>
      </c>
    </row>
    <row r="378" spans="1:8" x14ac:dyDescent="0.2">
      <c r="A378" s="38" t="s">
        <v>0</v>
      </c>
      <c r="B378" s="48">
        <v>15984</v>
      </c>
      <c r="C378" s="49"/>
      <c r="D378" s="48">
        <v>8605</v>
      </c>
      <c r="E378" s="50">
        <f>SUM(B378:D378)</f>
        <v>24589</v>
      </c>
    </row>
    <row r="379" spans="1:8" x14ac:dyDescent="0.2">
      <c r="A379" s="9" t="s">
        <v>1</v>
      </c>
      <c r="B379" s="44">
        <v>3268</v>
      </c>
      <c r="C379" s="44">
        <v>17</v>
      </c>
      <c r="D379" s="44">
        <v>5492</v>
      </c>
      <c r="E379" s="35">
        <f t="shared" ref="E379:E388" si="23">SUM(B379:D379)</f>
        <v>8777</v>
      </c>
    </row>
    <row r="380" spans="1:8" x14ac:dyDescent="0.2">
      <c r="A380" s="9" t="s">
        <v>2</v>
      </c>
      <c r="B380" s="44">
        <v>48</v>
      </c>
      <c r="C380" s="44">
        <v>5</v>
      </c>
      <c r="D380" s="44">
        <v>321</v>
      </c>
      <c r="E380" s="35">
        <f t="shared" si="23"/>
        <v>374</v>
      </c>
    </row>
    <row r="381" spans="1:8" x14ac:dyDescent="0.2">
      <c r="A381" s="9" t="s">
        <v>3</v>
      </c>
      <c r="B381" s="44">
        <v>201715</v>
      </c>
      <c r="C381" s="45"/>
      <c r="D381" s="44">
        <v>35839</v>
      </c>
      <c r="E381" s="35">
        <f t="shared" si="23"/>
        <v>237554</v>
      </c>
    </row>
    <row r="382" spans="1:8" x14ac:dyDescent="0.2">
      <c r="A382" s="9" t="s">
        <v>4</v>
      </c>
      <c r="B382" s="44">
        <v>55697</v>
      </c>
      <c r="C382" s="45"/>
      <c r="D382" s="44">
        <v>15664</v>
      </c>
      <c r="E382" s="35">
        <f t="shared" si="23"/>
        <v>71361</v>
      </c>
    </row>
    <row r="383" spans="1:8" x14ac:dyDescent="0.2">
      <c r="A383" s="9" t="s">
        <v>5</v>
      </c>
      <c r="B383" s="44">
        <v>88</v>
      </c>
      <c r="C383" s="45"/>
      <c r="D383" s="44">
        <v>531</v>
      </c>
      <c r="E383" s="35">
        <f t="shared" si="23"/>
        <v>619</v>
      </c>
    </row>
    <row r="384" spans="1:8" x14ac:dyDescent="0.2">
      <c r="A384" s="9" t="s">
        <v>6</v>
      </c>
      <c r="B384" s="44">
        <v>38</v>
      </c>
      <c r="C384" s="45"/>
      <c r="D384" s="44">
        <v>216</v>
      </c>
      <c r="E384" s="35">
        <f t="shared" si="23"/>
        <v>254</v>
      </c>
    </row>
    <row r="385" spans="1:8" x14ac:dyDescent="0.2">
      <c r="A385" s="9" t="s">
        <v>7</v>
      </c>
      <c r="B385" s="44">
        <v>1804</v>
      </c>
      <c r="C385" s="45"/>
      <c r="D385" s="44">
        <v>1188</v>
      </c>
      <c r="E385" s="35">
        <f t="shared" si="23"/>
        <v>2992</v>
      </c>
    </row>
    <row r="386" spans="1:8" x14ac:dyDescent="0.2">
      <c r="A386" s="9" t="s">
        <v>8</v>
      </c>
      <c r="B386" s="44">
        <v>133</v>
      </c>
      <c r="C386" s="45"/>
      <c r="D386" s="44">
        <v>811</v>
      </c>
      <c r="E386" s="35">
        <f t="shared" si="23"/>
        <v>944</v>
      </c>
    </row>
    <row r="387" spans="1:8" ht="12" thickBot="1" x14ac:dyDescent="0.25">
      <c r="A387" s="36" t="s">
        <v>9</v>
      </c>
      <c r="B387" s="46"/>
      <c r="C387" s="47"/>
      <c r="D387" s="46">
        <v>3</v>
      </c>
      <c r="E387" s="37">
        <f t="shared" si="23"/>
        <v>3</v>
      </c>
    </row>
    <row r="388" spans="1:8" ht="12" thickBot="1" x14ac:dyDescent="0.25">
      <c r="A388" s="39" t="s">
        <v>11</v>
      </c>
      <c r="B388" s="40">
        <f>SUM(B378:B387)</f>
        <v>278775</v>
      </c>
      <c r="C388" s="40">
        <f>SUM(C378:C387)</f>
        <v>22</v>
      </c>
      <c r="D388" s="40">
        <f>SUM(D378:D387)</f>
        <v>68670</v>
      </c>
      <c r="E388" s="41">
        <f t="shared" si="23"/>
        <v>347467</v>
      </c>
      <c r="H388" s="6" t="s">
        <v>22</v>
      </c>
    </row>
    <row r="389" spans="1:8" ht="12" thickBot="1" x14ac:dyDescent="0.25">
      <c r="A389" s="39" t="s">
        <v>21</v>
      </c>
      <c r="B389" s="42">
        <f>IFERROR((B388/$E388),"")</f>
        <v>0.8023064060759727</v>
      </c>
      <c r="C389" s="42">
        <f>IFERROR((C388/$E388),"")</f>
        <v>6.331536520014851E-5</v>
      </c>
      <c r="D389" s="42">
        <f>IFERROR((D388/$E388),"")</f>
        <v>0.19763027855882717</v>
      </c>
      <c r="E389" s="43">
        <f>SUM(B389:D389)</f>
        <v>1</v>
      </c>
    </row>
    <row r="392" spans="1:8" ht="12" thickBot="1" x14ac:dyDescent="0.25"/>
    <row r="393" spans="1:8" ht="12.75" thickBot="1" x14ac:dyDescent="0.25">
      <c r="A393" s="58">
        <v>45047</v>
      </c>
    </row>
    <row r="394" spans="1:8" ht="12" thickBot="1" x14ac:dyDescent="0.25">
      <c r="A394" s="51"/>
      <c r="B394" s="52" t="s">
        <v>12</v>
      </c>
      <c r="C394" s="52" t="s">
        <v>13</v>
      </c>
      <c r="D394" s="53" t="s">
        <v>10</v>
      </c>
      <c r="E394" s="54" t="s">
        <v>11</v>
      </c>
    </row>
    <row r="395" spans="1:8" x14ac:dyDescent="0.2">
      <c r="A395" s="38" t="s">
        <v>0</v>
      </c>
      <c r="B395" s="48">
        <v>16137</v>
      </c>
      <c r="C395" s="49"/>
      <c r="D395" s="48">
        <v>8445</v>
      </c>
      <c r="E395" s="50">
        <f>SUM(B395:D395)</f>
        <v>24582</v>
      </c>
    </row>
    <row r="396" spans="1:8" x14ac:dyDescent="0.2">
      <c r="A396" s="9" t="s">
        <v>1</v>
      </c>
      <c r="B396" s="44">
        <v>3322</v>
      </c>
      <c r="C396" s="44">
        <v>17</v>
      </c>
      <c r="D396" s="44">
        <v>5446</v>
      </c>
      <c r="E396" s="35">
        <f t="shared" ref="E396:E405" si="24">SUM(B396:D396)</f>
        <v>8785</v>
      </c>
    </row>
    <row r="397" spans="1:8" x14ac:dyDescent="0.2">
      <c r="A397" s="9" t="s">
        <v>2</v>
      </c>
      <c r="B397" s="44">
        <v>49</v>
      </c>
      <c r="C397" s="44">
        <v>5</v>
      </c>
      <c r="D397" s="44">
        <v>320</v>
      </c>
      <c r="E397" s="35">
        <f t="shared" si="24"/>
        <v>374</v>
      </c>
    </row>
    <row r="398" spans="1:8" x14ac:dyDescent="0.2">
      <c r="A398" s="9" t="s">
        <v>3</v>
      </c>
      <c r="B398" s="44">
        <v>202167</v>
      </c>
      <c r="C398" s="45"/>
      <c r="D398" s="44">
        <v>35269</v>
      </c>
      <c r="E398" s="35">
        <f t="shared" si="24"/>
        <v>237436</v>
      </c>
    </row>
    <row r="399" spans="1:8" x14ac:dyDescent="0.2">
      <c r="A399" s="9" t="s">
        <v>4</v>
      </c>
      <c r="B399" s="44">
        <v>55992</v>
      </c>
      <c r="C399" s="45"/>
      <c r="D399" s="44">
        <v>15372</v>
      </c>
      <c r="E399" s="35">
        <f t="shared" si="24"/>
        <v>71364</v>
      </c>
    </row>
    <row r="400" spans="1:8" x14ac:dyDescent="0.2">
      <c r="A400" s="9" t="s">
        <v>5</v>
      </c>
      <c r="B400" s="44">
        <v>90</v>
      </c>
      <c r="C400" s="45"/>
      <c r="D400" s="44">
        <v>529</v>
      </c>
      <c r="E400" s="35">
        <f t="shared" si="24"/>
        <v>619</v>
      </c>
    </row>
    <row r="401" spans="1:8" x14ac:dyDescent="0.2">
      <c r="A401" s="9" t="s">
        <v>6</v>
      </c>
      <c r="B401" s="44">
        <v>38</v>
      </c>
      <c r="C401" s="45"/>
      <c r="D401" s="44">
        <v>216</v>
      </c>
      <c r="E401" s="35">
        <f t="shared" si="24"/>
        <v>254</v>
      </c>
    </row>
    <row r="402" spans="1:8" x14ac:dyDescent="0.2">
      <c r="A402" s="9" t="s">
        <v>7</v>
      </c>
      <c r="B402" s="44">
        <v>1809</v>
      </c>
      <c r="C402" s="45"/>
      <c r="D402" s="44">
        <v>1184</v>
      </c>
      <c r="E402" s="35">
        <f t="shared" si="24"/>
        <v>2993</v>
      </c>
    </row>
    <row r="403" spans="1:8" x14ac:dyDescent="0.2">
      <c r="A403" s="9" t="s">
        <v>8</v>
      </c>
      <c r="B403" s="44">
        <v>133</v>
      </c>
      <c r="C403" s="45"/>
      <c r="D403" s="44">
        <v>812</v>
      </c>
      <c r="E403" s="35">
        <f t="shared" si="24"/>
        <v>945</v>
      </c>
    </row>
    <row r="404" spans="1:8" ht="12" thickBot="1" x14ac:dyDescent="0.25">
      <c r="A404" s="36" t="s">
        <v>9</v>
      </c>
      <c r="B404" s="46"/>
      <c r="C404" s="47"/>
      <c r="D404" s="46">
        <v>3</v>
      </c>
      <c r="E404" s="37">
        <f t="shared" si="24"/>
        <v>3</v>
      </c>
    </row>
    <row r="405" spans="1:8" ht="12" thickBot="1" x14ac:dyDescent="0.25">
      <c r="A405" s="39" t="s">
        <v>11</v>
      </c>
      <c r="B405" s="40">
        <f>SUM(B395:B404)</f>
        <v>279737</v>
      </c>
      <c r="C405" s="40">
        <f>SUM(C395:C404)</f>
        <v>22</v>
      </c>
      <c r="D405" s="40">
        <f>SUM(D395:D404)</f>
        <v>67596</v>
      </c>
      <c r="E405" s="41">
        <f t="shared" si="24"/>
        <v>347355</v>
      </c>
      <c r="H405" s="6" t="s">
        <v>22</v>
      </c>
    </row>
    <row r="406" spans="1:8" ht="12" thickBot="1" x14ac:dyDescent="0.25">
      <c r="A406" s="39" t="s">
        <v>21</v>
      </c>
      <c r="B406" s="42">
        <f>IFERROR((B405/$E405),"")</f>
        <v>0.80533460004894131</v>
      </c>
      <c r="C406" s="42">
        <f>IFERROR((C405/$E405),"")</f>
        <v>6.3335780397575964E-5</v>
      </c>
      <c r="D406" s="42">
        <f>IFERROR((D405/$E405),"")</f>
        <v>0.19460206417066114</v>
      </c>
      <c r="E406" s="43">
        <f>SUM(B406:D406)</f>
        <v>1</v>
      </c>
    </row>
    <row r="408" spans="1:8" ht="12" thickBot="1" x14ac:dyDescent="0.25"/>
    <row r="409" spans="1:8" ht="12.75" thickBot="1" x14ac:dyDescent="0.25">
      <c r="A409" s="58">
        <v>45017</v>
      </c>
    </row>
    <row r="410" spans="1:8" ht="12" thickBot="1" x14ac:dyDescent="0.25">
      <c r="A410" s="51"/>
      <c r="B410" s="52" t="s">
        <v>12</v>
      </c>
      <c r="C410" s="52" t="s">
        <v>13</v>
      </c>
      <c r="D410" s="53" t="s">
        <v>10</v>
      </c>
      <c r="E410" s="54" t="s">
        <v>11</v>
      </c>
    </row>
    <row r="411" spans="1:8" x14ac:dyDescent="0.2">
      <c r="A411" s="38" t="s">
        <v>0</v>
      </c>
      <c r="B411" s="48">
        <v>16345</v>
      </c>
      <c r="C411" s="49"/>
      <c r="D411" s="48">
        <v>8189</v>
      </c>
      <c r="E411" s="50">
        <f>SUM(B411:D411)</f>
        <v>24534</v>
      </c>
    </row>
    <row r="412" spans="1:8" x14ac:dyDescent="0.2">
      <c r="A412" s="9" t="s">
        <v>1</v>
      </c>
      <c r="B412" s="44">
        <v>3432</v>
      </c>
      <c r="C412" s="44">
        <v>17</v>
      </c>
      <c r="D412" s="44">
        <v>5338</v>
      </c>
      <c r="E412" s="35">
        <f t="shared" ref="E412:E421" si="25">SUM(B412:D412)</f>
        <v>8787</v>
      </c>
    </row>
    <row r="413" spans="1:8" x14ac:dyDescent="0.2">
      <c r="A413" s="9" t="s">
        <v>2</v>
      </c>
      <c r="B413" s="44">
        <v>55</v>
      </c>
      <c r="C413" s="44">
        <v>5</v>
      </c>
      <c r="D413" s="44">
        <v>314</v>
      </c>
      <c r="E413" s="35">
        <f t="shared" si="25"/>
        <v>374</v>
      </c>
    </row>
    <row r="414" spans="1:8" x14ac:dyDescent="0.2">
      <c r="A414" s="9" t="s">
        <v>3</v>
      </c>
      <c r="B414" s="44">
        <v>203426</v>
      </c>
      <c r="C414" s="45"/>
      <c r="D414" s="44">
        <v>34055</v>
      </c>
      <c r="E414" s="35">
        <f t="shared" si="25"/>
        <v>237481</v>
      </c>
    </row>
    <row r="415" spans="1:8" x14ac:dyDescent="0.2">
      <c r="A415" s="9" t="s">
        <v>4</v>
      </c>
      <c r="B415" s="44">
        <v>56633</v>
      </c>
      <c r="C415" s="45"/>
      <c r="D415" s="44">
        <v>14751</v>
      </c>
      <c r="E415" s="35">
        <f t="shared" si="25"/>
        <v>71384</v>
      </c>
    </row>
    <row r="416" spans="1:8" x14ac:dyDescent="0.2">
      <c r="A416" s="9" t="s">
        <v>5</v>
      </c>
      <c r="B416" s="44">
        <v>90</v>
      </c>
      <c r="C416" s="45"/>
      <c r="D416" s="44">
        <v>529</v>
      </c>
      <c r="E416" s="35">
        <f t="shared" si="25"/>
        <v>619</v>
      </c>
    </row>
    <row r="417" spans="1:8" x14ac:dyDescent="0.2">
      <c r="A417" s="9" t="s">
        <v>6</v>
      </c>
      <c r="B417" s="44">
        <v>38</v>
      </c>
      <c r="C417" s="45"/>
      <c r="D417" s="44">
        <v>216</v>
      </c>
      <c r="E417" s="35">
        <f t="shared" si="25"/>
        <v>254</v>
      </c>
    </row>
    <row r="418" spans="1:8" x14ac:dyDescent="0.2">
      <c r="A418" s="9" t="s">
        <v>7</v>
      </c>
      <c r="B418" s="44">
        <v>1827</v>
      </c>
      <c r="C418" s="45"/>
      <c r="D418" s="44">
        <v>1168</v>
      </c>
      <c r="E418" s="35">
        <f t="shared" si="25"/>
        <v>2995</v>
      </c>
    </row>
    <row r="419" spans="1:8" x14ac:dyDescent="0.2">
      <c r="A419" s="9" t="s">
        <v>8</v>
      </c>
      <c r="B419" s="44">
        <v>133</v>
      </c>
      <c r="C419" s="45"/>
      <c r="D419" s="44">
        <v>812</v>
      </c>
      <c r="E419" s="35">
        <f t="shared" si="25"/>
        <v>945</v>
      </c>
    </row>
    <row r="420" spans="1:8" ht="12" thickBot="1" x14ac:dyDescent="0.25">
      <c r="A420" s="36" t="s">
        <v>9</v>
      </c>
      <c r="B420" s="46"/>
      <c r="C420" s="47"/>
      <c r="D420" s="46">
        <v>3</v>
      </c>
      <c r="E420" s="37">
        <f t="shared" si="25"/>
        <v>3</v>
      </c>
    </row>
    <row r="421" spans="1:8" ht="12" thickBot="1" x14ac:dyDescent="0.25">
      <c r="A421" s="39" t="s">
        <v>11</v>
      </c>
      <c r="B421" s="40">
        <f>SUM(B411:B420)</f>
        <v>281979</v>
      </c>
      <c r="C421" s="40">
        <f>SUM(C411:C420)</f>
        <v>22</v>
      </c>
      <c r="D421" s="40">
        <f>SUM(D411:D420)</f>
        <v>65375</v>
      </c>
      <c r="E421" s="41">
        <f t="shared" si="25"/>
        <v>347376</v>
      </c>
      <c r="H421" s="6" t="s">
        <v>22</v>
      </c>
    </row>
    <row r="422" spans="1:8" ht="12" thickBot="1" x14ac:dyDescent="0.25">
      <c r="A422" s="39" t="s">
        <v>21</v>
      </c>
      <c r="B422" s="42">
        <f>IFERROR((B421/$E421),"")</f>
        <v>0.81174001658145645</v>
      </c>
      <c r="C422" s="42">
        <f>IFERROR((C421/$E421),"")</f>
        <v>6.333195154529962E-5</v>
      </c>
      <c r="D422" s="42">
        <f>IFERROR((D421/$E421),"")</f>
        <v>0.18819665146699829</v>
      </c>
      <c r="E422" s="43">
        <f>SUM(B422:D422)</f>
        <v>1</v>
      </c>
    </row>
    <row r="424" spans="1:8" ht="12" thickBot="1" x14ac:dyDescent="0.25"/>
    <row r="425" spans="1:8" ht="12.75" thickBot="1" x14ac:dyDescent="0.25">
      <c r="A425" s="58">
        <v>44986</v>
      </c>
    </row>
    <row r="426" spans="1:8" ht="12" thickBot="1" x14ac:dyDescent="0.25">
      <c r="A426" s="51"/>
      <c r="B426" s="52" t="s">
        <v>12</v>
      </c>
      <c r="C426" s="52" t="s">
        <v>13</v>
      </c>
      <c r="D426" s="53" t="s">
        <v>10</v>
      </c>
      <c r="E426" s="54" t="s">
        <v>11</v>
      </c>
    </row>
    <row r="427" spans="1:8" x14ac:dyDescent="0.2">
      <c r="A427" s="38" t="s">
        <v>0</v>
      </c>
      <c r="B427" s="48">
        <v>16707</v>
      </c>
      <c r="C427" s="49"/>
      <c r="D427" s="48">
        <v>7829</v>
      </c>
      <c r="E427" s="50">
        <f>SUM(B427:D427)</f>
        <v>24536</v>
      </c>
    </row>
    <row r="428" spans="1:8" x14ac:dyDescent="0.2">
      <c r="A428" s="9" t="s">
        <v>1</v>
      </c>
      <c r="B428" s="44">
        <v>3597</v>
      </c>
      <c r="C428" s="44">
        <v>16</v>
      </c>
      <c r="D428" s="44">
        <v>5179</v>
      </c>
      <c r="E428" s="35">
        <f t="shared" ref="E428:E437" si="26">SUM(B428:D428)</f>
        <v>8792</v>
      </c>
    </row>
    <row r="429" spans="1:8" x14ac:dyDescent="0.2">
      <c r="A429" s="9" t="s">
        <v>2</v>
      </c>
      <c r="B429" s="44">
        <v>55</v>
      </c>
      <c r="C429" s="44">
        <v>5</v>
      </c>
      <c r="D429" s="44">
        <v>314</v>
      </c>
      <c r="E429" s="35">
        <f t="shared" si="26"/>
        <v>374</v>
      </c>
    </row>
    <row r="430" spans="1:8" x14ac:dyDescent="0.2">
      <c r="A430" s="9" t="s">
        <v>3</v>
      </c>
      <c r="B430" s="44">
        <v>205387</v>
      </c>
      <c r="C430" s="45"/>
      <c r="D430" s="44">
        <v>32189</v>
      </c>
      <c r="E430" s="35">
        <f t="shared" si="26"/>
        <v>237576</v>
      </c>
    </row>
    <row r="431" spans="1:8" x14ac:dyDescent="0.2">
      <c r="A431" s="9" t="s">
        <v>4</v>
      </c>
      <c r="B431" s="44">
        <v>57554</v>
      </c>
      <c r="C431" s="45"/>
      <c r="D431" s="44">
        <v>13890</v>
      </c>
      <c r="E431" s="35">
        <f t="shared" si="26"/>
        <v>71444</v>
      </c>
    </row>
    <row r="432" spans="1:8" x14ac:dyDescent="0.2">
      <c r="A432" s="9" t="s">
        <v>5</v>
      </c>
      <c r="B432" s="44">
        <v>90</v>
      </c>
      <c r="C432" s="45"/>
      <c r="D432" s="44">
        <v>529</v>
      </c>
      <c r="E432" s="35">
        <f t="shared" si="26"/>
        <v>619</v>
      </c>
    </row>
    <row r="433" spans="1:8" x14ac:dyDescent="0.2">
      <c r="A433" s="9" t="s">
        <v>6</v>
      </c>
      <c r="B433" s="44">
        <v>39</v>
      </c>
      <c r="C433" s="45"/>
      <c r="D433" s="44">
        <v>215</v>
      </c>
      <c r="E433" s="35">
        <f t="shared" si="26"/>
        <v>254</v>
      </c>
    </row>
    <row r="434" spans="1:8" x14ac:dyDescent="0.2">
      <c r="A434" s="9" t="s">
        <v>7</v>
      </c>
      <c r="B434" s="44">
        <v>1865</v>
      </c>
      <c r="C434" s="45"/>
      <c r="D434" s="44">
        <v>1132</v>
      </c>
      <c r="E434" s="35">
        <f t="shared" si="26"/>
        <v>2997</v>
      </c>
    </row>
    <row r="435" spans="1:8" x14ac:dyDescent="0.2">
      <c r="A435" s="9" t="s">
        <v>8</v>
      </c>
      <c r="B435" s="44">
        <v>133</v>
      </c>
      <c r="C435" s="45"/>
      <c r="D435" s="44">
        <v>811</v>
      </c>
      <c r="E435" s="35">
        <f t="shared" si="26"/>
        <v>944</v>
      </c>
    </row>
    <row r="436" spans="1:8" ht="12" thickBot="1" x14ac:dyDescent="0.25">
      <c r="A436" s="36" t="s">
        <v>9</v>
      </c>
      <c r="B436" s="46"/>
      <c r="C436" s="47"/>
      <c r="D436" s="46">
        <v>3</v>
      </c>
      <c r="E436" s="37">
        <f t="shared" si="26"/>
        <v>3</v>
      </c>
    </row>
    <row r="437" spans="1:8" ht="12" thickBot="1" x14ac:dyDescent="0.25">
      <c r="A437" s="39" t="s">
        <v>11</v>
      </c>
      <c r="B437" s="40">
        <f>SUM(B427:B436)</f>
        <v>285427</v>
      </c>
      <c r="C437" s="40">
        <f>SUM(C427:C436)</f>
        <v>21</v>
      </c>
      <c r="D437" s="40">
        <f>SUM(D427:D436)</f>
        <v>62091</v>
      </c>
      <c r="E437" s="41">
        <f t="shared" si="26"/>
        <v>347539</v>
      </c>
      <c r="H437" s="6" t="s">
        <v>22</v>
      </c>
    </row>
    <row r="438" spans="1:8" ht="12" thickBot="1" x14ac:dyDescent="0.25">
      <c r="A438" s="39" t="s">
        <v>21</v>
      </c>
      <c r="B438" s="42">
        <f>IFERROR((B437/$E437),"")</f>
        <v>0.82128048938392528</v>
      </c>
      <c r="C438" s="42">
        <f>IFERROR((C437/$E437),"")</f>
        <v>6.0424873179700694E-5</v>
      </c>
      <c r="D438" s="42">
        <f>IFERROR((D437/$E437),"")</f>
        <v>0.17865908574289505</v>
      </c>
      <c r="E438" s="43">
        <f>SUM(B438:D438)</f>
        <v>1</v>
      </c>
    </row>
    <row r="441" spans="1:8" ht="12" thickBot="1" x14ac:dyDescent="0.25"/>
    <row r="442" spans="1:8" ht="12.75" thickBot="1" x14ac:dyDescent="0.25">
      <c r="A442" s="58">
        <v>44958</v>
      </c>
    </row>
    <row r="443" spans="1:8" ht="12" thickBot="1" x14ac:dyDescent="0.25">
      <c r="A443" s="51"/>
      <c r="B443" s="52" t="s">
        <v>12</v>
      </c>
      <c r="C443" s="52" t="s">
        <v>13</v>
      </c>
      <c r="D443" s="53" t="s">
        <v>10</v>
      </c>
      <c r="E443" s="54" t="s">
        <v>11</v>
      </c>
    </row>
    <row r="444" spans="1:8" x14ac:dyDescent="0.2">
      <c r="A444" s="38" t="s">
        <v>0</v>
      </c>
      <c r="B444" s="48">
        <v>17102</v>
      </c>
      <c r="C444" s="49"/>
      <c r="D444" s="48">
        <v>7403</v>
      </c>
      <c r="E444" s="50">
        <f>SUM(B444:D444)</f>
        <v>24505</v>
      </c>
    </row>
    <row r="445" spans="1:8" x14ac:dyDescent="0.2">
      <c r="A445" s="9" t="s">
        <v>1</v>
      </c>
      <c r="B445" s="44">
        <v>3735</v>
      </c>
      <c r="C445" s="44">
        <v>17</v>
      </c>
      <c r="D445" s="44">
        <v>5042</v>
      </c>
      <c r="E445" s="35">
        <f t="shared" ref="E445:E454" si="27">SUM(B445:D445)</f>
        <v>8794</v>
      </c>
    </row>
    <row r="446" spans="1:8" x14ac:dyDescent="0.2">
      <c r="A446" s="9" t="s">
        <v>2</v>
      </c>
      <c r="B446" s="44">
        <v>60</v>
      </c>
      <c r="C446" s="44">
        <v>6</v>
      </c>
      <c r="D446" s="44">
        <v>308</v>
      </c>
      <c r="E446" s="35">
        <f t="shared" si="27"/>
        <v>374</v>
      </c>
    </row>
    <row r="447" spans="1:8" x14ac:dyDescent="0.2">
      <c r="A447" s="9" t="s">
        <v>3</v>
      </c>
      <c r="B447" s="44">
        <v>208866</v>
      </c>
      <c r="C447" s="45"/>
      <c r="D447" s="44">
        <v>28704</v>
      </c>
      <c r="E447" s="35">
        <f t="shared" si="27"/>
        <v>237570</v>
      </c>
    </row>
    <row r="448" spans="1:8" x14ac:dyDescent="0.2">
      <c r="A448" s="9" t="s">
        <v>4</v>
      </c>
      <c r="B448" s="44">
        <v>59267</v>
      </c>
      <c r="C448" s="45"/>
      <c r="D448" s="44">
        <v>12209</v>
      </c>
      <c r="E448" s="35">
        <f t="shared" si="27"/>
        <v>71476</v>
      </c>
    </row>
    <row r="449" spans="1:8" x14ac:dyDescent="0.2">
      <c r="A449" s="9" t="s">
        <v>5</v>
      </c>
      <c r="B449" s="44">
        <v>118</v>
      </c>
      <c r="C449" s="45"/>
      <c r="D449" s="44">
        <v>527</v>
      </c>
      <c r="E449" s="35">
        <f t="shared" si="27"/>
        <v>645</v>
      </c>
    </row>
    <row r="450" spans="1:8" x14ac:dyDescent="0.2">
      <c r="A450" s="9" t="s">
        <v>6</v>
      </c>
      <c r="B450" s="44">
        <v>38</v>
      </c>
      <c r="C450" s="45"/>
      <c r="D450" s="44">
        <v>216</v>
      </c>
      <c r="E450" s="35">
        <f t="shared" si="27"/>
        <v>254</v>
      </c>
    </row>
    <row r="451" spans="1:8" x14ac:dyDescent="0.2">
      <c r="A451" s="9" t="s">
        <v>7</v>
      </c>
      <c r="B451" s="44">
        <v>1920</v>
      </c>
      <c r="C451" s="45"/>
      <c r="D451" s="44">
        <v>1088</v>
      </c>
      <c r="E451" s="35">
        <f t="shared" si="27"/>
        <v>3008</v>
      </c>
    </row>
    <row r="452" spans="1:8" x14ac:dyDescent="0.2">
      <c r="A452" s="9" t="s">
        <v>8</v>
      </c>
      <c r="B452" s="44">
        <v>133</v>
      </c>
      <c r="C452" s="45"/>
      <c r="D452" s="44">
        <v>813</v>
      </c>
      <c r="E452" s="35">
        <f t="shared" si="27"/>
        <v>946</v>
      </c>
    </row>
    <row r="453" spans="1:8" ht="12" thickBot="1" x14ac:dyDescent="0.25">
      <c r="A453" s="36" t="s">
        <v>9</v>
      </c>
      <c r="B453" s="46"/>
      <c r="C453" s="47"/>
      <c r="D453" s="46">
        <v>3</v>
      </c>
      <c r="E453" s="37">
        <f t="shared" si="27"/>
        <v>3</v>
      </c>
    </row>
    <row r="454" spans="1:8" ht="12" thickBot="1" x14ac:dyDescent="0.25">
      <c r="A454" s="39" t="s">
        <v>11</v>
      </c>
      <c r="B454" s="40">
        <f>SUM(B444:B453)</f>
        <v>291239</v>
      </c>
      <c r="C454" s="40">
        <f>SUM(C444:C453)</f>
        <v>23</v>
      </c>
      <c r="D454" s="40">
        <f>SUM(D444:D453)</f>
        <v>56313</v>
      </c>
      <c r="E454" s="41">
        <f t="shared" si="27"/>
        <v>347575</v>
      </c>
      <c r="H454" s="6" t="s">
        <v>22</v>
      </c>
    </row>
    <row r="455" spans="1:8" ht="12" thickBot="1" x14ac:dyDescent="0.25">
      <c r="A455" s="39" t="s">
        <v>21</v>
      </c>
      <c r="B455" s="42">
        <f>IFERROR((B454/$E454),"")</f>
        <v>0.837916996331727</v>
      </c>
      <c r="C455" s="42">
        <f>IFERROR((C454/$E454),"")</f>
        <v>6.6172768467237289E-5</v>
      </c>
      <c r="D455" s="42">
        <f>IFERROR((D454/$E454),"")</f>
        <v>0.16201683089980579</v>
      </c>
      <c r="E455" s="43">
        <f>SUM(B455:D455)</f>
        <v>1</v>
      </c>
    </row>
    <row r="457" spans="1:8" ht="12" thickBot="1" x14ac:dyDescent="0.25"/>
    <row r="458" spans="1:8" ht="12.75" thickBot="1" x14ac:dyDescent="0.25">
      <c r="A458" s="58">
        <v>44927</v>
      </c>
    </row>
    <row r="459" spans="1:8" ht="12" thickBot="1" x14ac:dyDescent="0.25">
      <c r="A459" s="51"/>
      <c r="B459" s="52" t="s">
        <v>12</v>
      </c>
      <c r="C459" s="52" t="s">
        <v>13</v>
      </c>
      <c r="D459" s="53" t="s">
        <v>10</v>
      </c>
      <c r="E459" s="54" t="s">
        <v>11</v>
      </c>
    </row>
    <row r="460" spans="1:8" x14ac:dyDescent="0.2">
      <c r="A460" s="38" t="s">
        <v>0</v>
      </c>
      <c r="B460" s="48">
        <v>17442</v>
      </c>
      <c r="C460" s="49"/>
      <c r="D460" s="48">
        <v>7037</v>
      </c>
      <c r="E460" s="50">
        <f>SUM(B460:D460)</f>
        <v>24479</v>
      </c>
    </row>
    <row r="461" spans="1:8" x14ac:dyDescent="0.2">
      <c r="A461" s="9" t="s">
        <v>1</v>
      </c>
      <c r="B461" s="44">
        <v>3902</v>
      </c>
      <c r="C461" s="44">
        <v>18</v>
      </c>
      <c r="D461" s="44">
        <v>4881</v>
      </c>
      <c r="E461" s="35">
        <f t="shared" ref="E461:E470" si="28">SUM(B461:D461)</f>
        <v>8801</v>
      </c>
    </row>
    <row r="462" spans="1:8" x14ac:dyDescent="0.2">
      <c r="A462" s="9" t="s">
        <v>2</v>
      </c>
      <c r="B462" s="44">
        <v>66</v>
      </c>
      <c r="C462" s="44">
        <v>7</v>
      </c>
      <c r="D462" s="44">
        <v>302</v>
      </c>
      <c r="E462" s="35">
        <f t="shared" si="28"/>
        <v>375</v>
      </c>
    </row>
    <row r="463" spans="1:8" x14ac:dyDescent="0.2">
      <c r="A463" s="9" t="s">
        <v>3</v>
      </c>
      <c r="B463" s="44">
        <v>213262</v>
      </c>
      <c r="C463" s="45"/>
      <c r="D463" s="44">
        <v>24097</v>
      </c>
      <c r="E463" s="35">
        <f t="shared" si="28"/>
        <v>237359</v>
      </c>
    </row>
    <row r="464" spans="1:8" x14ac:dyDescent="0.2">
      <c r="A464" s="9" t="s">
        <v>4</v>
      </c>
      <c r="B464" s="44">
        <v>61206</v>
      </c>
      <c r="C464" s="45"/>
      <c r="D464" s="44">
        <v>10286</v>
      </c>
      <c r="E464" s="35">
        <f t="shared" si="28"/>
        <v>71492</v>
      </c>
    </row>
    <row r="465" spans="1:8" x14ac:dyDescent="0.2">
      <c r="A465" s="9" t="s">
        <v>5</v>
      </c>
      <c r="B465" s="44">
        <v>118</v>
      </c>
      <c r="C465" s="45"/>
      <c r="D465" s="44">
        <v>527</v>
      </c>
      <c r="E465" s="35">
        <f t="shared" si="28"/>
        <v>645</v>
      </c>
    </row>
    <row r="466" spans="1:8" x14ac:dyDescent="0.2">
      <c r="A466" s="9" t="s">
        <v>6</v>
      </c>
      <c r="B466" s="44">
        <v>38</v>
      </c>
      <c r="C466" s="45"/>
      <c r="D466" s="44">
        <v>216</v>
      </c>
      <c r="E466" s="35">
        <f t="shared" si="28"/>
        <v>254</v>
      </c>
    </row>
    <row r="467" spans="1:8" x14ac:dyDescent="0.2">
      <c r="A467" s="9" t="s">
        <v>7</v>
      </c>
      <c r="B467" s="44">
        <v>1963</v>
      </c>
      <c r="C467" s="45"/>
      <c r="D467" s="44">
        <v>1047</v>
      </c>
      <c r="E467" s="35">
        <f t="shared" si="28"/>
        <v>3010</v>
      </c>
    </row>
    <row r="468" spans="1:8" x14ac:dyDescent="0.2">
      <c r="A468" s="9" t="s">
        <v>8</v>
      </c>
      <c r="B468" s="44">
        <v>132</v>
      </c>
      <c r="C468" s="45"/>
      <c r="D468" s="44">
        <v>814</v>
      </c>
      <c r="E468" s="35">
        <f t="shared" si="28"/>
        <v>946</v>
      </c>
    </row>
    <row r="469" spans="1:8" ht="12" thickBot="1" x14ac:dyDescent="0.25">
      <c r="A469" s="36" t="s">
        <v>9</v>
      </c>
      <c r="B469" s="46">
        <v>3</v>
      </c>
      <c r="C469" s="47"/>
      <c r="D469" s="46">
        <v>3</v>
      </c>
      <c r="E469" s="37">
        <f t="shared" si="28"/>
        <v>6</v>
      </c>
    </row>
    <row r="470" spans="1:8" ht="12" thickBot="1" x14ac:dyDescent="0.25">
      <c r="A470" s="39" t="s">
        <v>11</v>
      </c>
      <c r="B470" s="40">
        <f>SUM(B460:B469)</f>
        <v>298132</v>
      </c>
      <c r="C470" s="40">
        <f>SUM(C460:C469)</f>
        <v>25</v>
      </c>
      <c r="D470" s="40">
        <f>SUM(D460:D469)</f>
        <v>49210</v>
      </c>
      <c r="E470" s="41">
        <f t="shared" si="28"/>
        <v>347367</v>
      </c>
      <c r="H470" s="6" t="s">
        <v>22</v>
      </c>
    </row>
    <row r="471" spans="1:8" ht="12" thickBot="1" x14ac:dyDescent="0.25">
      <c r="A471" s="39" t="s">
        <v>21</v>
      </c>
      <c r="B471" s="42">
        <f>IFERROR((B470/$E470),"")</f>
        <v>0.85826229895182904</v>
      </c>
      <c r="C471" s="42">
        <f>IFERROR((C470/$E470),"")</f>
        <v>7.1969991392389028E-5</v>
      </c>
      <c r="D471" s="42">
        <f>IFERROR((D470/$E470),"")</f>
        <v>0.14166573105677857</v>
      </c>
      <c r="E471" s="43">
        <f>SUM(B471:D471)</f>
        <v>1</v>
      </c>
    </row>
    <row r="473" spans="1:8" ht="12" thickBot="1" x14ac:dyDescent="0.25"/>
    <row r="474" spans="1:8" ht="12.75" thickBot="1" x14ac:dyDescent="0.25">
      <c r="A474" s="58">
        <v>44926</v>
      </c>
    </row>
    <row r="475" spans="1:8" ht="12" thickBot="1" x14ac:dyDescent="0.25">
      <c r="A475" s="51"/>
      <c r="B475" s="52" t="s">
        <v>12</v>
      </c>
      <c r="C475" s="52" t="s">
        <v>13</v>
      </c>
      <c r="D475" s="53" t="s">
        <v>10</v>
      </c>
      <c r="E475" s="54" t="s">
        <v>11</v>
      </c>
    </row>
    <row r="476" spans="1:8" x14ac:dyDescent="0.2">
      <c r="A476" s="38" t="s">
        <v>0</v>
      </c>
      <c r="B476" s="48">
        <v>17707</v>
      </c>
      <c r="C476" s="49" t="s">
        <v>22</v>
      </c>
      <c r="D476" s="48">
        <v>6731</v>
      </c>
      <c r="E476" s="50">
        <f>SUM(B476:D476)</f>
        <v>24438</v>
      </c>
    </row>
    <row r="477" spans="1:8" x14ac:dyDescent="0.2">
      <c r="A477" s="9" t="s">
        <v>1</v>
      </c>
      <c r="B477" s="44">
        <v>4067</v>
      </c>
      <c r="C477" s="44">
        <v>20</v>
      </c>
      <c r="D477" s="44">
        <v>4710</v>
      </c>
      <c r="E477" s="35">
        <f t="shared" ref="E477:E486" si="29">SUM(B477:D477)</f>
        <v>8797</v>
      </c>
    </row>
    <row r="478" spans="1:8" x14ac:dyDescent="0.2">
      <c r="A478" s="9" t="s">
        <v>2</v>
      </c>
      <c r="B478" s="44">
        <v>69</v>
      </c>
      <c r="C478" s="44">
        <v>10</v>
      </c>
      <c r="D478" s="44">
        <v>295</v>
      </c>
      <c r="E478" s="35">
        <f t="shared" si="29"/>
        <v>374</v>
      </c>
    </row>
    <row r="479" spans="1:8" x14ac:dyDescent="0.2">
      <c r="A479" s="9" t="s">
        <v>3</v>
      </c>
      <c r="B479" s="44">
        <v>216658</v>
      </c>
      <c r="C479" s="45"/>
      <c r="D479" s="44">
        <v>20572</v>
      </c>
      <c r="E479" s="35">
        <f t="shared" si="29"/>
        <v>237230</v>
      </c>
    </row>
    <row r="480" spans="1:8" x14ac:dyDescent="0.2">
      <c r="A480" s="9" t="s">
        <v>4</v>
      </c>
      <c r="B480" s="44">
        <v>62718</v>
      </c>
      <c r="C480" s="45"/>
      <c r="D480" s="44">
        <v>8789</v>
      </c>
      <c r="E480" s="35">
        <f t="shared" si="29"/>
        <v>71507</v>
      </c>
    </row>
    <row r="481" spans="1:8" x14ac:dyDescent="0.2">
      <c r="A481" s="9" t="s">
        <v>5</v>
      </c>
      <c r="B481" s="44">
        <v>118</v>
      </c>
      <c r="C481" s="45"/>
      <c r="D481" s="44">
        <v>527</v>
      </c>
      <c r="E481" s="35">
        <f t="shared" si="29"/>
        <v>645</v>
      </c>
    </row>
    <row r="482" spans="1:8" x14ac:dyDescent="0.2">
      <c r="A482" s="9" t="s">
        <v>6</v>
      </c>
      <c r="B482" s="44">
        <v>38</v>
      </c>
      <c r="C482" s="45"/>
      <c r="D482" s="44">
        <v>216</v>
      </c>
      <c r="E482" s="35">
        <f t="shared" si="29"/>
        <v>254</v>
      </c>
    </row>
    <row r="483" spans="1:8" x14ac:dyDescent="0.2">
      <c r="A483" s="9" t="s">
        <v>7</v>
      </c>
      <c r="B483" s="44">
        <v>2008</v>
      </c>
      <c r="C483" s="45"/>
      <c r="D483" s="44">
        <v>1010</v>
      </c>
      <c r="E483" s="35">
        <f t="shared" si="29"/>
        <v>3018</v>
      </c>
    </row>
    <row r="484" spans="1:8" x14ac:dyDescent="0.2">
      <c r="A484" s="9" t="s">
        <v>8</v>
      </c>
      <c r="B484" s="44">
        <v>132</v>
      </c>
      <c r="C484" s="45"/>
      <c r="D484" s="44">
        <v>814</v>
      </c>
      <c r="E484" s="35">
        <f t="shared" si="29"/>
        <v>946</v>
      </c>
    </row>
    <row r="485" spans="1:8" ht="12" thickBot="1" x14ac:dyDescent="0.25">
      <c r="A485" s="36" t="s">
        <v>9</v>
      </c>
      <c r="B485" s="46">
        <v>0</v>
      </c>
      <c r="C485" s="47"/>
      <c r="D485" s="46">
        <v>3</v>
      </c>
      <c r="E485" s="37">
        <f t="shared" si="29"/>
        <v>3</v>
      </c>
    </row>
    <row r="486" spans="1:8" ht="12" thickBot="1" x14ac:dyDescent="0.25">
      <c r="A486" s="39" t="s">
        <v>11</v>
      </c>
      <c r="B486" s="40">
        <f>SUM(B476:B485)</f>
        <v>303515</v>
      </c>
      <c r="C486" s="40">
        <f>SUM(C476:C485)</f>
        <v>30</v>
      </c>
      <c r="D486" s="40">
        <f>SUM(D476:D485)</f>
        <v>43667</v>
      </c>
      <c r="E486" s="41">
        <f t="shared" si="29"/>
        <v>347212</v>
      </c>
      <c r="H486" s="6" t="s">
        <v>22</v>
      </c>
    </row>
    <row r="487" spans="1:8" ht="12" thickBot="1" x14ac:dyDescent="0.25">
      <c r="A487" s="39" t="s">
        <v>21</v>
      </c>
      <c r="B487" s="42">
        <f>B486/E486</f>
        <v>0.87414893494464474</v>
      </c>
      <c r="C487" s="42">
        <f>C486/E486</f>
        <v>8.6402543690886261E-5</v>
      </c>
      <c r="D487" s="42">
        <f>D486/E486</f>
        <v>0.12576466251166435</v>
      </c>
      <c r="E487" s="43">
        <f>SUM(B487:D487)</f>
        <v>1</v>
      </c>
    </row>
    <row r="489" spans="1:8" ht="12" thickBot="1" x14ac:dyDescent="0.25"/>
    <row r="490" spans="1:8" ht="12.75" thickBot="1" x14ac:dyDescent="0.25">
      <c r="A490" s="58">
        <v>44895</v>
      </c>
    </row>
    <row r="491" spans="1:8" ht="12" thickBot="1" x14ac:dyDescent="0.25">
      <c r="A491" s="51"/>
      <c r="B491" s="52" t="s">
        <v>12</v>
      </c>
      <c r="C491" s="52" t="s">
        <v>13</v>
      </c>
      <c r="D491" s="53" t="s">
        <v>10</v>
      </c>
      <c r="E491" s="54" t="s">
        <v>11</v>
      </c>
    </row>
    <row r="492" spans="1:8" x14ac:dyDescent="0.2">
      <c r="A492" s="38" t="s">
        <v>0</v>
      </c>
      <c r="B492" s="48">
        <v>17596</v>
      </c>
      <c r="C492" s="49" t="s">
        <v>22</v>
      </c>
      <c r="D492" s="48">
        <v>6830</v>
      </c>
      <c r="E492" s="50">
        <f>SUM(B492:D492)</f>
        <v>24426</v>
      </c>
    </row>
    <row r="493" spans="1:8" x14ac:dyDescent="0.2">
      <c r="A493" s="9" t="s">
        <v>1</v>
      </c>
      <c r="B493" s="44">
        <v>3995</v>
      </c>
      <c r="C493" s="44">
        <v>20</v>
      </c>
      <c r="D493" s="44">
        <v>4779</v>
      </c>
      <c r="E493" s="35">
        <f t="shared" ref="E493:E502" si="30">SUM(B493:D493)</f>
        <v>8794</v>
      </c>
    </row>
    <row r="494" spans="1:8" x14ac:dyDescent="0.2">
      <c r="A494" s="9" t="s">
        <v>2</v>
      </c>
      <c r="B494" s="44">
        <v>70</v>
      </c>
      <c r="C494" s="44">
        <v>10</v>
      </c>
      <c r="D494" s="44">
        <v>294</v>
      </c>
      <c r="E494" s="35">
        <f t="shared" si="30"/>
        <v>374</v>
      </c>
    </row>
    <row r="495" spans="1:8" x14ac:dyDescent="0.2">
      <c r="A495" s="9" t="s">
        <v>3</v>
      </c>
      <c r="B495" s="44">
        <v>218490</v>
      </c>
      <c r="C495" s="45"/>
      <c r="D495" s="44">
        <v>18625</v>
      </c>
      <c r="E495" s="35">
        <f t="shared" si="30"/>
        <v>237115</v>
      </c>
    </row>
    <row r="496" spans="1:8" x14ac:dyDescent="0.2">
      <c r="A496" s="9" t="s">
        <v>4</v>
      </c>
      <c r="B496" s="44">
        <v>63639</v>
      </c>
      <c r="C496" s="45"/>
      <c r="D496" s="44">
        <v>7890</v>
      </c>
      <c r="E496" s="35">
        <f t="shared" si="30"/>
        <v>71529</v>
      </c>
    </row>
    <row r="497" spans="1:8" x14ac:dyDescent="0.2">
      <c r="A497" s="9" t="s">
        <v>5</v>
      </c>
      <c r="B497" s="44">
        <v>119</v>
      </c>
      <c r="C497" s="45"/>
      <c r="D497" s="44">
        <v>527</v>
      </c>
      <c r="E497" s="35">
        <f t="shared" si="30"/>
        <v>646</v>
      </c>
    </row>
    <row r="498" spans="1:8" x14ac:dyDescent="0.2">
      <c r="A498" s="9" t="s">
        <v>6</v>
      </c>
      <c r="B498" s="44">
        <v>38</v>
      </c>
      <c r="C498" s="45"/>
      <c r="D498" s="44">
        <v>216</v>
      </c>
      <c r="E498" s="35">
        <f t="shared" si="30"/>
        <v>254</v>
      </c>
    </row>
    <row r="499" spans="1:8" x14ac:dyDescent="0.2">
      <c r="A499" s="9" t="s">
        <v>7</v>
      </c>
      <c r="B499" s="44">
        <v>2008</v>
      </c>
      <c r="C499" s="45"/>
      <c r="D499" s="44">
        <v>1020</v>
      </c>
      <c r="E499" s="35">
        <f t="shared" si="30"/>
        <v>3028</v>
      </c>
    </row>
    <row r="500" spans="1:8" x14ac:dyDescent="0.2">
      <c r="A500" s="9" t="s">
        <v>8</v>
      </c>
      <c r="B500" s="44">
        <v>135</v>
      </c>
      <c r="C500" s="45"/>
      <c r="D500" s="44">
        <v>813</v>
      </c>
      <c r="E500" s="35">
        <f t="shared" si="30"/>
        <v>948</v>
      </c>
    </row>
    <row r="501" spans="1:8" ht="12" thickBot="1" x14ac:dyDescent="0.25">
      <c r="A501" s="36" t="s">
        <v>9</v>
      </c>
      <c r="B501" s="46">
        <v>0</v>
      </c>
      <c r="C501" s="47"/>
      <c r="D501" s="46">
        <v>3</v>
      </c>
      <c r="E501" s="37">
        <f t="shared" si="30"/>
        <v>3</v>
      </c>
    </row>
    <row r="502" spans="1:8" ht="12" thickBot="1" x14ac:dyDescent="0.25">
      <c r="A502" s="39" t="s">
        <v>11</v>
      </c>
      <c r="B502" s="40">
        <f>SUM(B492:B501)</f>
        <v>306090</v>
      </c>
      <c r="C502" s="40">
        <f>SUM(C492:C501)</f>
        <v>30</v>
      </c>
      <c r="D502" s="40">
        <f>SUM(D492:D501)</f>
        <v>40997</v>
      </c>
      <c r="E502" s="41">
        <f t="shared" si="30"/>
        <v>347117</v>
      </c>
      <c r="H502" s="6" t="s">
        <v>22</v>
      </c>
    </row>
    <row r="503" spans="1:8" ht="12" thickBot="1" x14ac:dyDescent="0.25">
      <c r="A503" s="39" t="s">
        <v>21</v>
      </c>
      <c r="B503" s="42">
        <f>B502/E502</f>
        <v>0.88180642261831022</v>
      </c>
      <c r="C503" s="42">
        <f>C502/E502</f>
        <v>8.6426190592797243E-5</v>
      </c>
      <c r="D503" s="42">
        <f>D502/E502</f>
        <v>0.11810715119109695</v>
      </c>
      <c r="E503" s="43">
        <f>SUM(B503:D503)</f>
        <v>1</v>
      </c>
    </row>
    <row r="505" spans="1:8" ht="12" thickBot="1" x14ac:dyDescent="0.25"/>
    <row r="506" spans="1:8" ht="12.75" thickBot="1" x14ac:dyDescent="0.25">
      <c r="A506" s="58">
        <v>44865</v>
      </c>
    </row>
    <row r="507" spans="1:8" ht="12" thickBot="1" x14ac:dyDescent="0.25">
      <c r="A507" s="51"/>
      <c r="B507" s="52" t="s">
        <v>12</v>
      </c>
      <c r="C507" s="52" t="s">
        <v>13</v>
      </c>
      <c r="D507" s="53" t="s">
        <v>10</v>
      </c>
      <c r="E507" s="54" t="s">
        <v>11</v>
      </c>
    </row>
    <row r="508" spans="1:8" x14ac:dyDescent="0.2">
      <c r="A508" s="38" t="s">
        <v>0</v>
      </c>
      <c r="B508" s="48">
        <v>17328</v>
      </c>
      <c r="C508" s="49" t="s">
        <v>22</v>
      </c>
      <c r="D508" s="48">
        <v>7054</v>
      </c>
      <c r="E508" s="50">
        <f>SUM(B508:D508)</f>
        <v>24382</v>
      </c>
    </row>
    <row r="509" spans="1:8" x14ac:dyDescent="0.2">
      <c r="A509" s="9" t="s">
        <v>1</v>
      </c>
      <c r="B509" s="44">
        <v>3908</v>
      </c>
      <c r="C509" s="44">
        <v>20</v>
      </c>
      <c r="D509" s="44">
        <v>4853</v>
      </c>
      <c r="E509" s="35">
        <f t="shared" ref="E509:E518" si="31">SUM(B509:D509)</f>
        <v>8781</v>
      </c>
    </row>
    <row r="510" spans="1:8" x14ac:dyDescent="0.2">
      <c r="A510" s="9" t="s">
        <v>2</v>
      </c>
      <c r="B510" s="44">
        <v>67</v>
      </c>
      <c r="C510" s="44">
        <v>11</v>
      </c>
      <c r="D510" s="44">
        <v>296</v>
      </c>
      <c r="E510" s="35">
        <f t="shared" si="31"/>
        <v>374</v>
      </c>
    </row>
    <row r="511" spans="1:8" x14ac:dyDescent="0.2">
      <c r="A511" s="9" t="s">
        <v>3</v>
      </c>
      <c r="B511" s="44">
        <v>215365</v>
      </c>
      <c r="C511" s="45"/>
      <c r="D511" s="44">
        <v>21357</v>
      </c>
      <c r="E511" s="35">
        <f t="shared" si="31"/>
        <v>236722</v>
      </c>
    </row>
    <row r="512" spans="1:8" x14ac:dyDescent="0.2">
      <c r="A512" s="9" t="s">
        <v>4</v>
      </c>
      <c r="B512" s="44">
        <v>62658</v>
      </c>
      <c r="C512" s="45"/>
      <c r="D512" s="44">
        <v>8857</v>
      </c>
      <c r="E512" s="35">
        <f t="shared" si="31"/>
        <v>71515</v>
      </c>
    </row>
    <row r="513" spans="1:8" x14ac:dyDescent="0.2">
      <c r="A513" s="9" t="s">
        <v>5</v>
      </c>
      <c r="B513" s="44">
        <v>119</v>
      </c>
      <c r="C513" s="45"/>
      <c r="D513" s="44">
        <v>527</v>
      </c>
      <c r="E513" s="35">
        <f t="shared" si="31"/>
        <v>646</v>
      </c>
    </row>
    <row r="514" spans="1:8" x14ac:dyDescent="0.2">
      <c r="A514" s="9" t="s">
        <v>6</v>
      </c>
      <c r="B514" s="44">
        <v>37</v>
      </c>
      <c r="C514" s="45"/>
      <c r="D514" s="44">
        <v>217</v>
      </c>
      <c r="E514" s="35">
        <f t="shared" si="31"/>
        <v>254</v>
      </c>
    </row>
    <row r="515" spans="1:8" x14ac:dyDescent="0.2">
      <c r="A515" s="9" t="s">
        <v>7</v>
      </c>
      <c r="B515" s="44">
        <v>1969</v>
      </c>
      <c r="C515" s="45"/>
      <c r="D515" s="44">
        <v>1062</v>
      </c>
      <c r="E515" s="35">
        <f t="shared" si="31"/>
        <v>3031</v>
      </c>
    </row>
    <row r="516" spans="1:8" x14ac:dyDescent="0.2">
      <c r="A516" s="9" t="s">
        <v>8</v>
      </c>
      <c r="B516" s="44">
        <v>131</v>
      </c>
      <c r="C516" s="45"/>
      <c r="D516" s="44">
        <v>818</v>
      </c>
      <c r="E516" s="35">
        <f t="shared" si="31"/>
        <v>949</v>
      </c>
    </row>
    <row r="517" spans="1:8" ht="12" thickBot="1" x14ac:dyDescent="0.25">
      <c r="A517" s="36" t="s">
        <v>9</v>
      </c>
      <c r="B517" s="46">
        <v>0</v>
      </c>
      <c r="C517" s="47"/>
      <c r="D517" s="46">
        <v>3</v>
      </c>
      <c r="E517" s="37">
        <f t="shared" si="31"/>
        <v>3</v>
      </c>
    </row>
    <row r="518" spans="1:8" ht="12" thickBot="1" x14ac:dyDescent="0.25">
      <c r="A518" s="39" t="s">
        <v>11</v>
      </c>
      <c r="B518" s="40">
        <f>SUM(B508:B517)</f>
        <v>301582</v>
      </c>
      <c r="C518" s="40">
        <f>SUM(C508:C517)</f>
        <v>31</v>
      </c>
      <c r="D518" s="40">
        <f>SUM(D508:D517)</f>
        <v>45044</v>
      </c>
      <c r="E518" s="41">
        <f t="shared" si="31"/>
        <v>346657</v>
      </c>
      <c r="H518" s="6" t="s">
        <v>22</v>
      </c>
    </row>
    <row r="519" spans="1:8" ht="12" thickBot="1" x14ac:dyDescent="0.25">
      <c r="A519" s="39" t="s">
        <v>21</v>
      </c>
      <c r="B519" s="42">
        <f>B518/E518</f>
        <v>0.86997233576705502</v>
      </c>
      <c r="C519" s="42">
        <f>C518/E518</f>
        <v>8.942557052071645E-5</v>
      </c>
      <c r="D519" s="42">
        <f>D518/E518</f>
        <v>0.12993823866242424</v>
      </c>
      <c r="E519" s="43">
        <f>SUM(B519:D519)</f>
        <v>1</v>
      </c>
    </row>
    <row r="521" spans="1:8" ht="12" thickBot="1" x14ac:dyDescent="0.25"/>
    <row r="522" spans="1:8" ht="12.75" thickBot="1" x14ac:dyDescent="0.25">
      <c r="A522" s="58">
        <v>44834</v>
      </c>
    </row>
    <row r="523" spans="1:8" ht="12" thickBot="1" x14ac:dyDescent="0.25">
      <c r="A523" s="51"/>
      <c r="B523" s="52" t="s">
        <v>12</v>
      </c>
      <c r="C523" s="52" t="s">
        <v>13</v>
      </c>
      <c r="D523" s="53" t="s">
        <v>10</v>
      </c>
      <c r="E523" s="54" t="s">
        <v>11</v>
      </c>
    </row>
    <row r="524" spans="1:8" x14ac:dyDescent="0.2">
      <c r="A524" s="38" t="s">
        <v>0</v>
      </c>
      <c r="B524" s="48">
        <v>17186</v>
      </c>
      <c r="C524" s="49" t="s">
        <v>22</v>
      </c>
      <c r="D524" s="48">
        <v>7183</v>
      </c>
      <c r="E524" s="50">
        <f>SUM(B524:D524)</f>
        <v>24369</v>
      </c>
    </row>
    <row r="525" spans="1:8" x14ac:dyDescent="0.2">
      <c r="A525" s="9" t="s">
        <v>1</v>
      </c>
      <c r="B525" s="44">
        <v>3848</v>
      </c>
      <c r="C525" s="44">
        <v>20</v>
      </c>
      <c r="D525" s="44">
        <v>4915</v>
      </c>
      <c r="E525" s="35">
        <f t="shared" ref="E525:E534" si="32">SUM(B525:D525)</f>
        <v>8783</v>
      </c>
    </row>
    <row r="526" spans="1:8" x14ac:dyDescent="0.2">
      <c r="A526" s="9" t="s">
        <v>2</v>
      </c>
      <c r="B526" s="44">
        <v>63</v>
      </c>
      <c r="C526" s="44">
        <v>11</v>
      </c>
      <c r="D526" s="44">
        <v>299</v>
      </c>
      <c r="E526" s="35">
        <f t="shared" si="32"/>
        <v>373</v>
      </c>
    </row>
    <row r="527" spans="1:8" x14ac:dyDescent="0.2">
      <c r="A527" s="9" t="s">
        <v>3</v>
      </c>
      <c r="B527" s="44">
        <v>213639</v>
      </c>
      <c r="C527" s="45"/>
      <c r="D527" s="44">
        <v>23029</v>
      </c>
      <c r="E527" s="35">
        <f t="shared" si="32"/>
        <v>236668</v>
      </c>
    </row>
    <row r="528" spans="1:8" x14ac:dyDescent="0.2">
      <c r="A528" s="9" t="s">
        <v>4</v>
      </c>
      <c r="B528" s="44">
        <v>62046</v>
      </c>
      <c r="C528" s="45"/>
      <c r="D528" s="44">
        <v>9458</v>
      </c>
      <c r="E528" s="35">
        <f t="shared" si="32"/>
        <v>71504</v>
      </c>
    </row>
    <row r="529" spans="1:8" x14ac:dyDescent="0.2">
      <c r="A529" s="9" t="s">
        <v>5</v>
      </c>
      <c r="B529" s="44">
        <v>118</v>
      </c>
      <c r="C529" s="45"/>
      <c r="D529" s="44">
        <v>527</v>
      </c>
      <c r="E529" s="35">
        <f t="shared" si="32"/>
        <v>645</v>
      </c>
    </row>
    <row r="530" spans="1:8" x14ac:dyDescent="0.2">
      <c r="A530" s="9" t="s">
        <v>6</v>
      </c>
      <c r="B530" s="44">
        <v>39</v>
      </c>
      <c r="C530" s="45"/>
      <c r="D530" s="44">
        <v>217</v>
      </c>
      <c r="E530" s="35">
        <f t="shared" si="32"/>
        <v>256</v>
      </c>
    </row>
    <row r="531" spans="1:8" x14ac:dyDescent="0.2">
      <c r="A531" s="9" t="s">
        <v>7</v>
      </c>
      <c r="B531" s="44">
        <v>1955</v>
      </c>
      <c r="C531" s="45"/>
      <c r="D531" s="44">
        <v>1079</v>
      </c>
      <c r="E531" s="35">
        <f t="shared" si="32"/>
        <v>3034</v>
      </c>
    </row>
    <row r="532" spans="1:8" x14ac:dyDescent="0.2">
      <c r="A532" s="9" t="s">
        <v>8</v>
      </c>
      <c r="B532" s="44">
        <v>129</v>
      </c>
      <c r="C532" s="45"/>
      <c r="D532" s="44">
        <v>820</v>
      </c>
      <c r="E532" s="35">
        <f t="shared" si="32"/>
        <v>949</v>
      </c>
    </row>
    <row r="533" spans="1:8" ht="12" thickBot="1" x14ac:dyDescent="0.25">
      <c r="A533" s="36" t="s">
        <v>9</v>
      </c>
      <c r="B533" s="46">
        <v>0</v>
      </c>
      <c r="C533" s="47"/>
      <c r="D533" s="46">
        <v>3</v>
      </c>
      <c r="E533" s="37">
        <f t="shared" si="32"/>
        <v>3</v>
      </c>
    </row>
    <row r="534" spans="1:8" ht="12" thickBot="1" x14ac:dyDescent="0.25">
      <c r="A534" s="39" t="s">
        <v>11</v>
      </c>
      <c r="B534" s="40">
        <f>SUM(B524:B533)</f>
        <v>299023</v>
      </c>
      <c r="C534" s="40">
        <f>SUM(C524:C533)</f>
        <v>31</v>
      </c>
      <c r="D534" s="40">
        <f>SUM(D524:D533)</f>
        <v>47530</v>
      </c>
      <c r="E534" s="41">
        <f t="shared" si="32"/>
        <v>346584</v>
      </c>
      <c r="H534" s="6" t="s">
        <v>22</v>
      </c>
    </row>
    <row r="535" spans="1:8" ht="12" thickBot="1" x14ac:dyDescent="0.25">
      <c r="A535" s="39" t="s">
        <v>21</v>
      </c>
      <c r="B535" s="42">
        <f>B534/E534</f>
        <v>0.86277208411236528</v>
      </c>
      <c r="C535" s="42">
        <f>C534/E534</f>
        <v>8.9444405973732204E-5</v>
      </c>
      <c r="D535" s="42">
        <f>D534/E534</f>
        <v>0.137138471481661</v>
      </c>
      <c r="E535" s="43">
        <f>SUM(B535:D535)</f>
        <v>1</v>
      </c>
    </row>
    <row r="537" spans="1:8" ht="12" thickBot="1" x14ac:dyDescent="0.25"/>
    <row r="538" spans="1:8" ht="12.75" thickBot="1" x14ac:dyDescent="0.25">
      <c r="A538" s="58">
        <v>44804</v>
      </c>
    </row>
    <row r="539" spans="1:8" ht="12" thickBot="1" x14ac:dyDescent="0.25">
      <c r="A539" s="51"/>
      <c r="B539" s="52" t="s">
        <v>12</v>
      </c>
      <c r="C539" s="52" t="s">
        <v>13</v>
      </c>
      <c r="D539" s="53" t="s">
        <v>10</v>
      </c>
      <c r="E539" s="54" t="s">
        <v>11</v>
      </c>
    </row>
    <row r="540" spans="1:8" x14ac:dyDescent="0.2">
      <c r="A540" s="38" t="s">
        <v>0</v>
      </c>
      <c r="B540" s="48">
        <v>16723</v>
      </c>
      <c r="C540" s="49" t="s">
        <v>22</v>
      </c>
      <c r="D540" s="48">
        <v>7709</v>
      </c>
      <c r="E540" s="50">
        <f>SUM(B540:D540)</f>
        <v>24432</v>
      </c>
    </row>
    <row r="541" spans="1:8" x14ac:dyDescent="0.2">
      <c r="A541" s="9" t="s">
        <v>1</v>
      </c>
      <c r="B541" s="44">
        <v>3700</v>
      </c>
      <c r="C541" s="44">
        <v>20</v>
      </c>
      <c r="D541" s="44">
        <v>5072</v>
      </c>
      <c r="E541" s="35">
        <f t="shared" ref="E541:E550" si="33">SUM(B541:D541)</f>
        <v>8792</v>
      </c>
    </row>
    <row r="542" spans="1:8" x14ac:dyDescent="0.2">
      <c r="A542" s="9" t="s">
        <v>2</v>
      </c>
      <c r="B542" s="44">
        <v>62</v>
      </c>
      <c r="C542" s="44">
        <v>11</v>
      </c>
      <c r="D542" s="44">
        <v>301</v>
      </c>
      <c r="E542" s="35">
        <f t="shared" si="33"/>
        <v>374</v>
      </c>
    </row>
    <row r="543" spans="1:8" x14ac:dyDescent="0.2">
      <c r="A543" s="9" t="s">
        <v>3</v>
      </c>
      <c r="B543" s="44">
        <v>211017</v>
      </c>
      <c r="C543" s="45"/>
      <c r="D543" s="44">
        <v>25534</v>
      </c>
      <c r="E543" s="35">
        <f t="shared" si="33"/>
        <v>236551</v>
      </c>
    </row>
    <row r="544" spans="1:8" x14ac:dyDescent="0.2">
      <c r="A544" s="9" t="s">
        <v>4</v>
      </c>
      <c r="B544" s="44">
        <v>61055</v>
      </c>
      <c r="C544" s="45"/>
      <c r="D544" s="44">
        <v>10432</v>
      </c>
      <c r="E544" s="35">
        <f t="shared" si="33"/>
        <v>71487</v>
      </c>
    </row>
    <row r="545" spans="1:8" x14ac:dyDescent="0.2">
      <c r="A545" s="9" t="s">
        <v>5</v>
      </c>
      <c r="B545" s="44">
        <v>118</v>
      </c>
      <c r="C545" s="45"/>
      <c r="D545" s="44">
        <v>528</v>
      </c>
      <c r="E545" s="35">
        <f t="shared" si="33"/>
        <v>646</v>
      </c>
    </row>
    <row r="546" spans="1:8" x14ac:dyDescent="0.2">
      <c r="A546" s="9" t="s">
        <v>6</v>
      </c>
      <c r="B546" s="44">
        <v>39</v>
      </c>
      <c r="C546" s="45"/>
      <c r="D546" s="44">
        <v>217</v>
      </c>
      <c r="E546" s="35">
        <f t="shared" si="33"/>
        <v>256</v>
      </c>
    </row>
    <row r="547" spans="1:8" x14ac:dyDescent="0.2">
      <c r="A547" s="9" t="s">
        <v>7</v>
      </c>
      <c r="B547" s="44">
        <v>1891</v>
      </c>
      <c r="C547" s="45"/>
      <c r="D547" s="44">
        <v>1151</v>
      </c>
      <c r="E547" s="35">
        <f t="shared" si="33"/>
        <v>3042</v>
      </c>
    </row>
    <row r="548" spans="1:8" x14ac:dyDescent="0.2">
      <c r="A548" s="9" t="s">
        <v>8</v>
      </c>
      <c r="B548" s="44">
        <v>129</v>
      </c>
      <c r="C548" s="45"/>
      <c r="D548" s="44">
        <v>821</v>
      </c>
      <c r="E548" s="35">
        <f t="shared" si="33"/>
        <v>950</v>
      </c>
    </row>
    <row r="549" spans="1:8" ht="12" thickBot="1" x14ac:dyDescent="0.25">
      <c r="A549" s="36" t="s">
        <v>9</v>
      </c>
      <c r="B549" s="46">
        <v>0</v>
      </c>
      <c r="C549" s="47"/>
      <c r="D549" s="46">
        <v>3</v>
      </c>
      <c r="E549" s="37">
        <f t="shared" si="33"/>
        <v>3</v>
      </c>
    </row>
    <row r="550" spans="1:8" ht="12" thickBot="1" x14ac:dyDescent="0.25">
      <c r="A550" s="39" t="s">
        <v>11</v>
      </c>
      <c r="B550" s="40">
        <f>SUM(B540:B549)</f>
        <v>294734</v>
      </c>
      <c r="C550" s="40">
        <f>SUM(C540:C549)</f>
        <v>31</v>
      </c>
      <c r="D550" s="40">
        <f>SUM(D540:D549)</f>
        <v>51768</v>
      </c>
      <c r="E550" s="41">
        <f t="shared" si="33"/>
        <v>346533</v>
      </c>
      <c r="H550" s="6" t="s">
        <v>22</v>
      </c>
    </row>
    <row r="551" spans="1:8" ht="12" thickBot="1" x14ac:dyDescent="0.25">
      <c r="A551" s="39" t="s">
        <v>21</v>
      </c>
      <c r="B551" s="42">
        <f>B550/E550</f>
        <v>0.85052217249150874</v>
      </c>
      <c r="C551" s="42">
        <f>C550/E550</f>
        <v>8.9457569697546849E-5</v>
      </c>
      <c r="D551" s="42">
        <f>D550/E550</f>
        <v>0.1493883699387937</v>
      </c>
      <c r="E551" s="43">
        <f>SUM(B551:D551)</f>
        <v>1</v>
      </c>
    </row>
    <row r="553" spans="1:8" ht="12" thickBot="1" x14ac:dyDescent="0.25"/>
    <row r="554" spans="1:8" ht="12.75" thickBot="1" x14ac:dyDescent="0.25">
      <c r="A554" s="55">
        <v>44773</v>
      </c>
    </row>
    <row r="555" spans="1:8" ht="12" thickBot="1" x14ac:dyDescent="0.25">
      <c r="A555" s="51"/>
      <c r="B555" s="52" t="s">
        <v>12</v>
      </c>
      <c r="C555" s="52" t="s">
        <v>13</v>
      </c>
      <c r="D555" s="53" t="s">
        <v>10</v>
      </c>
      <c r="E555" s="54" t="s">
        <v>11</v>
      </c>
    </row>
    <row r="556" spans="1:8" x14ac:dyDescent="0.2">
      <c r="A556" s="38" t="s">
        <v>0</v>
      </c>
      <c r="B556" s="48">
        <v>16301</v>
      </c>
      <c r="C556" s="49" t="s">
        <v>22</v>
      </c>
      <c r="D556" s="48">
        <v>8129</v>
      </c>
      <c r="E556" s="50">
        <f>SUM(B556:D556)</f>
        <v>24430</v>
      </c>
    </row>
    <row r="557" spans="1:8" x14ac:dyDescent="0.2">
      <c r="A557" s="9" t="s">
        <v>1</v>
      </c>
      <c r="B557" s="44">
        <v>3551</v>
      </c>
      <c r="C557" s="44">
        <v>18</v>
      </c>
      <c r="D557" s="44">
        <v>5231</v>
      </c>
      <c r="E557" s="35">
        <f t="shared" ref="E557:E566" si="34">SUM(B557:D557)</f>
        <v>8800</v>
      </c>
    </row>
    <row r="558" spans="1:8" x14ac:dyDescent="0.2">
      <c r="A558" s="9" t="s">
        <v>2</v>
      </c>
      <c r="B558" s="44">
        <v>62</v>
      </c>
      <c r="C558" s="44">
        <v>11</v>
      </c>
      <c r="D558" s="44">
        <v>301</v>
      </c>
      <c r="E558" s="35">
        <f t="shared" si="34"/>
        <v>374</v>
      </c>
    </row>
    <row r="559" spans="1:8" x14ac:dyDescent="0.2">
      <c r="A559" s="9" t="s">
        <v>3</v>
      </c>
      <c r="B559" s="44">
        <v>208069</v>
      </c>
      <c r="C559" s="45"/>
      <c r="D559" s="44">
        <v>28076</v>
      </c>
      <c r="E559" s="35">
        <f t="shared" si="34"/>
        <v>236145</v>
      </c>
    </row>
    <row r="560" spans="1:8" x14ac:dyDescent="0.2">
      <c r="A560" s="9" t="s">
        <v>4</v>
      </c>
      <c r="B560" s="44">
        <v>59830</v>
      </c>
      <c r="C560" s="45"/>
      <c r="D560" s="44">
        <v>11664</v>
      </c>
      <c r="E560" s="35">
        <f t="shared" si="34"/>
        <v>71494</v>
      </c>
    </row>
    <row r="561" spans="1:8" x14ac:dyDescent="0.2">
      <c r="A561" s="9" t="s">
        <v>5</v>
      </c>
      <c r="B561" s="44">
        <v>116</v>
      </c>
      <c r="C561" s="45"/>
      <c r="D561" s="44">
        <v>530</v>
      </c>
      <c r="E561" s="35">
        <f t="shared" si="34"/>
        <v>646</v>
      </c>
    </row>
    <row r="562" spans="1:8" x14ac:dyDescent="0.2">
      <c r="A562" s="9" t="s">
        <v>6</v>
      </c>
      <c r="B562" s="44">
        <v>37</v>
      </c>
      <c r="C562" s="45"/>
      <c r="D562" s="44">
        <v>219</v>
      </c>
      <c r="E562" s="35">
        <f t="shared" si="34"/>
        <v>256</v>
      </c>
    </row>
    <row r="563" spans="1:8" x14ac:dyDescent="0.2">
      <c r="A563" s="9" t="s">
        <v>7</v>
      </c>
      <c r="B563" s="44">
        <v>1833</v>
      </c>
      <c r="C563" s="45"/>
      <c r="D563" s="44">
        <v>1217</v>
      </c>
      <c r="E563" s="35">
        <f t="shared" si="34"/>
        <v>3050</v>
      </c>
    </row>
    <row r="564" spans="1:8" x14ac:dyDescent="0.2">
      <c r="A564" s="9" t="s">
        <v>8</v>
      </c>
      <c r="B564" s="44">
        <v>113</v>
      </c>
      <c r="C564" s="45"/>
      <c r="D564" s="44">
        <v>838</v>
      </c>
      <c r="E564" s="35">
        <f t="shared" si="34"/>
        <v>951</v>
      </c>
    </row>
    <row r="565" spans="1:8" ht="12" thickBot="1" x14ac:dyDescent="0.25">
      <c r="A565" s="36" t="s">
        <v>9</v>
      </c>
      <c r="B565" s="46">
        <v>0</v>
      </c>
      <c r="C565" s="47"/>
      <c r="D565" s="46">
        <v>3</v>
      </c>
      <c r="E565" s="37">
        <f t="shared" si="34"/>
        <v>3</v>
      </c>
    </row>
    <row r="566" spans="1:8" ht="12" thickBot="1" x14ac:dyDescent="0.25">
      <c r="A566" s="39" t="s">
        <v>11</v>
      </c>
      <c r="B566" s="40">
        <f>SUM(B556:B565)</f>
        <v>289912</v>
      </c>
      <c r="C566" s="40">
        <f>SUM(C556:C565)</f>
        <v>29</v>
      </c>
      <c r="D566" s="40">
        <f>SUM(D556:D565)</f>
        <v>56208</v>
      </c>
      <c r="E566" s="41">
        <f t="shared" si="34"/>
        <v>346149</v>
      </c>
      <c r="H566" s="6" t="s">
        <v>22</v>
      </c>
    </row>
    <row r="567" spans="1:8" ht="12" thickBot="1" x14ac:dyDescent="0.25">
      <c r="A567" s="39" t="s">
        <v>21</v>
      </c>
      <c r="B567" s="42">
        <f>B566/E566</f>
        <v>0.83753528104949027</v>
      </c>
      <c r="C567" s="42">
        <f>C566/E566</f>
        <v>8.3778950683087344E-5</v>
      </c>
      <c r="D567" s="42">
        <f>D566/E566</f>
        <v>0.16238093999982667</v>
      </c>
      <c r="E567" s="43">
        <f>SUM(B567:D567)</f>
        <v>1</v>
      </c>
    </row>
    <row r="569" spans="1:8" ht="12" thickBot="1" x14ac:dyDescent="0.25"/>
    <row r="570" spans="1:8" ht="12.75" thickBot="1" x14ac:dyDescent="0.25">
      <c r="A570" s="55">
        <v>44742</v>
      </c>
    </row>
    <row r="571" spans="1:8" ht="12" thickBot="1" x14ac:dyDescent="0.25">
      <c r="A571" s="51"/>
      <c r="B571" s="52" t="s">
        <v>12</v>
      </c>
      <c r="C571" s="52" t="s">
        <v>13</v>
      </c>
      <c r="D571" s="53" t="s">
        <v>10</v>
      </c>
      <c r="E571" s="54" t="s">
        <v>11</v>
      </c>
    </row>
    <row r="572" spans="1:8" x14ac:dyDescent="0.2">
      <c r="A572" s="38" t="s">
        <v>0</v>
      </c>
      <c r="B572" s="48">
        <v>15946</v>
      </c>
      <c r="C572" s="49" t="s">
        <v>22</v>
      </c>
      <c r="D572" s="48">
        <v>8482</v>
      </c>
      <c r="E572" s="50">
        <f>SUM(B572:D572)</f>
        <v>24428</v>
      </c>
    </row>
    <row r="573" spans="1:8" x14ac:dyDescent="0.2">
      <c r="A573" s="9" t="s">
        <v>1</v>
      </c>
      <c r="B573" s="44">
        <v>3442</v>
      </c>
      <c r="C573" s="44">
        <v>14</v>
      </c>
      <c r="D573" s="44">
        <v>5349</v>
      </c>
      <c r="E573" s="35">
        <f t="shared" ref="E573:E582" si="35">SUM(B573:D573)</f>
        <v>8805</v>
      </c>
    </row>
    <row r="574" spans="1:8" x14ac:dyDescent="0.2">
      <c r="A574" s="9" t="s">
        <v>2</v>
      </c>
      <c r="B574" s="44">
        <v>56</v>
      </c>
      <c r="C574" s="44">
        <v>8</v>
      </c>
      <c r="D574" s="44">
        <v>311</v>
      </c>
      <c r="E574" s="35">
        <f t="shared" si="35"/>
        <v>375</v>
      </c>
    </row>
    <row r="575" spans="1:8" x14ac:dyDescent="0.2">
      <c r="A575" s="9" t="s">
        <v>3</v>
      </c>
      <c r="B575" s="44">
        <v>207294</v>
      </c>
      <c r="C575" s="45"/>
      <c r="D575" s="44">
        <v>28933</v>
      </c>
      <c r="E575" s="35">
        <f t="shared" si="35"/>
        <v>236227</v>
      </c>
    </row>
    <row r="576" spans="1:8" x14ac:dyDescent="0.2">
      <c r="A576" s="9" t="s">
        <v>4</v>
      </c>
      <c r="B576" s="44">
        <v>59528</v>
      </c>
      <c r="C576" s="45"/>
      <c r="D576" s="44">
        <v>12016</v>
      </c>
      <c r="E576" s="35">
        <f t="shared" si="35"/>
        <v>71544</v>
      </c>
    </row>
    <row r="577" spans="1:8" x14ac:dyDescent="0.2">
      <c r="A577" s="9" t="s">
        <v>5</v>
      </c>
      <c r="B577" s="44">
        <v>109</v>
      </c>
      <c r="C577" s="45"/>
      <c r="D577" s="44">
        <v>537</v>
      </c>
      <c r="E577" s="35">
        <f t="shared" si="35"/>
        <v>646</v>
      </c>
    </row>
    <row r="578" spans="1:8" x14ac:dyDescent="0.2">
      <c r="A578" s="9" t="s">
        <v>6</v>
      </c>
      <c r="B578" s="44">
        <v>5</v>
      </c>
      <c r="C578" s="45"/>
      <c r="D578" s="44">
        <v>252</v>
      </c>
      <c r="E578" s="35">
        <f t="shared" si="35"/>
        <v>257</v>
      </c>
    </row>
    <row r="579" spans="1:8" x14ac:dyDescent="0.2">
      <c r="A579" s="9" t="s">
        <v>7</v>
      </c>
      <c r="B579" s="44">
        <v>1795</v>
      </c>
      <c r="C579" s="45"/>
      <c r="D579" s="44">
        <v>1259</v>
      </c>
      <c r="E579" s="35">
        <f t="shared" si="35"/>
        <v>3054</v>
      </c>
    </row>
    <row r="580" spans="1:8" x14ac:dyDescent="0.2">
      <c r="A580" s="9" t="s">
        <v>8</v>
      </c>
      <c r="B580" s="44">
        <v>22</v>
      </c>
      <c r="C580" s="45"/>
      <c r="D580" s="44">
        <v>930</v>
      </c>
      <c r="E580" s="35">
        <f t="shared" si="35"/>
        <v>952</v>
      </c>
    </row>
    <row r="581" spans="1:8" ht="12" thickBot="1" x14ac:dyDescent="0.25">
      <c r="A581" s="36" t="s">
        <v>9</v>
      </c>
      <c r="B581" s="46">
        <v>0</v>
      </c>
      <c r="C581" s="47"/>
      <c r="D581" s="46">
        <v>3</v>
      </c>
      <c r="E581" s="37">
        <f t="shared" si="35"/>
        <v>3</v>
      </c>
    </row>
    <row r="582" spans="1:8" ht="12" thickBot="1" x14ac:dyDescent="0.25">
      <c r="A582" s="39" t="s">
        <v>11</v>
      </c>
      <c r="B582" s="40">
        <f>SUM(B572:B581)</f>
        <v>288197</v>
      </c>
      <c r="C582" s="40">
        <f>SUM(C572:C581)</f>
        <v>22</v>
      </c>
      <c r="D582" s="40">
        <f>SUM(D572:D581)</f>
        <v>58072</v>
      </c>
      <c r="E582" s="41">
        <f t="shared" si="35"/>
        <v>346291</v>
      </c>
      <c r="H582" s="6" t="s">
        <v>22</v>
      </c>
    </row>
    <row r="583" spans="1:8" ht="12" thickBot="1" x14ac:dyDescent="0.25">
      <c r="A583" s="39" t="s">
        <v>21</v>
      </c>
      <c r="B583" s="42">
        <f>B582/E582</f>
        <v>0.83223935938271565</v>
      </c>
      <c r="C583" s="42">
        <f>C582/E582</f>
        <v>6.3530383405863857E-5</v>
      </c>
      <c r="D583" s="42">
        <f>D582/E582</f>
        <v>0.16769711023387845</v>
      </c>
      <c r="E583" s="43">
        <f>SUM(B583:D583)</f>
        <v>1</v>
      </c>
    </row>
    <row r="585" spans="1:8" ht="12" thickBot="1" x14ac:dyDescent="0.25"/>
    <row r="586" spans="1:8" ht="12.75" thickBot="1" x14ac:dyDescent="0.25">
      <c r="A586" s="55">
        <v>44712</v>
      </c>
    </row>
    <row r="587" spans="1:8" ht="12" thickBot="1" x14ac:dyDescent="0.25">
      <c r="A587" s="51"/>
      <c r="B587" s="52" t="s">
        <v>12</v>
      </c>
      <c r="C587" s="52" t="s">
        <v>13</v>
      </c>
      <c r="D587" s="53" t="s">
        <v>10</v>
      </c>
      <c r="E587" s="54" t="s">
        <v>11</v>
      </c>
    </row>
    <row r="588" spans="1:8" x14ac:dyDescent="0.2">
      <c r="A588" s="38" t="s">
        <v>0</v>
      </c>
      <c r="B588" s="48">
        <v>15828</v>
      </c>
      <c r="C588" s="49" t="s">
        <v>22</v>
      </c>
      <c r="D588" s="48">
        <v>8593</v>
      </c>
      <c r="E588" s="50">
        <f>SUM(B588:D588)</f>
        <v>24421</v>
      </c>
    </row>
    <row r="589" spans="1:8" x14ac:dyDescent="0.2">
      <c r="A589" s="9" t="s">
        <v>1</v>
      </c>
      <c r="B589" s="44">
        <v>3411</v>
      </c>
      <c r="C589" s="44">
        <v>14</v>
      </c>
      <c r="D589" s="44">
        <v>5387</v>
      </c>
      <c r="E589" s="35">
        <f t="shared" ref="E589:E598" si="36">SUM(B589:D589)</f>
        <v>8812</v>
      </c>
    </row>
    <row r="590" spans="1:8" x14ac:dyDescent="0.2">
      <c r="A590" s="9" t="s">
        <v>2</v>
      </c>
      <c r="B590" s="44">
        <v>57</v>
      </c>
      <c r="C590" s="44">
        <v>8</v>
      </c>
      <c r="D590" s="44">
        <v>310</v>
      </c>
      <c r="E590" s="35">
        <f t="shared" si="36"/>
        <v>375</v>
      </c>
    </row>
    <row r="591" spans="1:8" x14ac:dyDescent="0.2">
      <c r="A591" s="9" t="s">
        <v>3</v>
      </c>
      <c r="B591" s="44">
        <v>205581</v>
      </c>
      <c r="C591" s="45"/>
      <c r="D591" s="44">
        <v>30692</v>
      </c>
      <c r="E591" s="35">
        <f t="shared" si="36"/>
        <v>236273</v>
      </c>
    </row>
    <row r="592" spans="1:8" x14ac:dyDescent="0.2">
      <c r="A592" s="9" t="s">
        <v>4</v>
      </c>
      <c r="B592" s="44">
        <v>58916</v>
      </c>
      <c r="C592" s="45"/>
      <c r="D592" s="44">
        <v>12637</v>
      </c>
      <c r="E592" s="35">
        <f t="shared" si="36"/>
        <v>71553</v>
      </c>
    </row>
    <row r="593" spans="1:8" x14ac:dyDescent="0.2">
      <c r="A593" s="9" t="s">
        <v>5</v>
      </c>
      <c r="B593" s="44">
        <v>108</v>
      </c>
      <c r="C593" s="45"/>
      <c r="D593" s="44">
        <v>538</v>
      </c>
      <c r="E593" s="35">
        <f t="shared" si="36"/>
        <v>646</v>
      </c>
    </row>
    <row r="594" spans="1:8" x14ac:dyDescent="0.2">
      <c r="A594" s="9" t="s">
        <v>6</v>
      </c>
      <c r="B594" s="44">
        <v>5</v>
      </c>
      <c r="C594" s="45"/>
      <c r="D594" s="44">
        <v>252</v>
      </c>
      <c r="E594" s="35">
        <f t="shared" si="36"/>
        <v>257</v>
      </c>
    </row>
    <row r="595" spans="1:8" x14ac:dyDescent="0.2">
      <c r="A595" s="9" t="s">
        <v>7</v>
      </c>
      <c r="B595" s="44">
        <v>1788</v>
      </c>
      <c r="C595" s="45"/>
      <c r="D595" s="44">
        <v>1267</v>
      </c>
      <c r="E595" s="35">
        <f t="shared" si="36"/>
        <v>3055</v>
      </c>
    </row>
    <row r="596" spans="1:8" x14ac:dyDescent="0.2">
      <c r="A596" s="9" t="s">
        <v>8</v>
      </c>
      <c r="B596" s="44">
        <v>23</v>
      </c>
      <c r="C596" s="45"/>
      <c r="D596" s="44">
        <v>930</v>
      </c>
      <c r="E596" s="35">
        <f t="shared" si="36"/>
        <v>953</v>
      </c>
    </row>
    <row r="597" spans="1:8" ht="12" thickBot="1" x14ac:dyDescent="0.25">
      <c r="A597" s="36" t="s">
        <v>9</v>
      </c>
      <c r="B597" s="46">
        <v>0</v>
      </c>
      <c r="C597" s="47"/>
      <c r="D597" s="46">
        <v>3</v>
      </c>
      <c r="E597" s="37">
        <f t="shared" si="36"/>
        <v>3</v>
      </c>
    </row>
    <row r="598" spans="1:8" ht="12" thickBot="1" x14ac:dyDescent="0.25">
      <c r="A598" s="39" t="s">
        <v>11</v>
      </c>
      <c r="B598" s="40">
        <f>SUM(B588:B597)</f>
        <v>285717</v>
      </c>
      <c r="C598" s="40">
        <f>SUM(C588:C597)</f>
        <v>22</v>
      </c>
      <c r="D598" s="40">
        <f>SUM(D588:D597)</f>
        <v>60609</v>
      </c>
      <c r="E598" s="41">
        <f t="shared" si="36"/>
        <v>346348</v>
      </c>
      <c r="H598" s="6" t="s">
        <v>22</v>
      </c>
    </row>
    <row r="599" spans="1:8" ht="12" thickBot="1" x14ac:dyDescent="0.25">
      <c r="A599" s="39" t="s">
        <v>21</v>
      </c>
      <c r="B599" s="42">
        <f>B598/E598</f>
        <v>0.82494196588402413</v>
      </c>
      <c r="C599" s="42">
        <f>C598/E598</f>
        <v>6.3519927933754493E-5</v>
      </c>
      <c r="D599" s="42">
        <f>D598/E598</f>
        <v>0.17499451418804207</v>
      </c>
      <c r="E599" s="43">
        <f>SUM(B599:D599)</f>
        <v>1</v>
      </c>
    </row>
    <row r="601" spans="1:8" ht="12" thickBot="1" x14ac:dyDescent="0.25"/>
    <row r="602" spans="1:8" ht="12.75" thickBot="1" x14ac:dyDescent="0.25">
      <c r="A602" s="55">
        <v>44681</v>
      </c>
    </row>
    <row r="603" spans="1:8" ht="12" thickBot="1" x14ac:dyDescent="0.25">
      <c r="A603" s="51"/>
      <c r="B603" s="52" t="s">
        <v>12</v>
      </c>
      <c r="C603" s="52" t="s">
        <v>13</v>
      </c>
      <c r="D603" s="53" t="s">
        <v>10</v>
      </c>
      <c r="E603" s="54" t="s">
        <v>11</v>
      </c>
    </row>
    <row r="604" spans="1:8" x14ac:dyDescent="0.2">
      <c r="A604" s="38" t="s">
        <v>0</v>
      </c>
      <c r="B604" s="48">
        <v>15594</v>
      </c>
      <c r="C604" s="49" t="s">
        <v>22</v>
      </c>
      <c r="D604" s="48">
        <v>8843</v>
      </c>
      <c r="E604" s="50">
        <f>SUM(B604:D604)</f>
        <v>24437</v>
      </c>
    </row>
    <row r="605" spans="1:8" x14ac:dyDescent="0.2">
      <c r="A605" s="9" t="s">
        <v>1</v>
      </c>
      <c r="B605" s="44">
        <v>3339</v>
      </c>
      <c r="C605" s="44">
        <v>12</v>
      </c>
      <c r="D605" s="44">
        <v>5471</v>
      </c>
      <c r="E605" s="35">
        <f t="shared" ref="E605:E614" si="37">SUM(B605:D605)</f>
        <v>8822</v>
      </c>
    </row>
    <row r="606" spans="1:8" x14ac:dyDescent="0.2">
      <c r="A606" s="9" t="s">
        <v>2</v>
      </c>
      <c r="B606" s="44">
        <v>56</v>
      </c>
      <c r="C606" s="44">
        <v>8</v>
      </c>
      <c r="D606" s="44">
        <v>311</v>
      </c>
      <c r="E606" s="35">
        <f t="shared" si="37"/>
        <v>375</v>
      </c>
    </row>
    <row r="607" spans="1:8" x14ac:dyDescent="0.2">
      <c r="A607" s="9" t="s">
        <v>3</v>
      </c>
      <c r="B607" s="44">
        <v>204717</v>
      </c>
      <c r="C607" s="45"/>
      <c r="D607" s="44">
        <v>31769</v>
      </c>
      <c r="E607" s="35">
        <f t="shared" si="37"/>
        <v>236486</v>
      </c>
    </row>
    <row r="608" spans="1:8" x14ac:dyDescent="0.2">
      <c r="A608" s="9" t="s">
        <v>4</v>
      </c>
      <c r="B608" s="44">
        <v>58530</v>
      </c>
      <c r="C608" s="45"/>
      <c r="D608" s="44">
        <v>13056</v>
      </c>
      <c r="E608" s="35">
        <f t="shared" si="37"/>
        <v>71586</v>
      </c>
    </row>
    <row r="609" spans="1:8" x14ac:dyDescent="0.2">
      <c r="A609" s="9" t="s">
        <v>5</v>
      </c>
      <c r="B609" s="44">
        <v>108</v>
      </c>
      <c r="C609" s="45"/>
      <c r="D609" s="44">
        <v>538</v>
      </c>
      <c r="E609" s="35">
        <f t="shared" si="37"/>
        <v>646</v>
      </c>
    </row>
    <row r="610" spans="1:8" x14ac:dyDescent="0.2">
      <c r="A610" s="9" t="s">
        <v>6</v>
      </c>
      <c r="B610" s="44">
        <v>5</v>
      </c>
      <c r="C610" s="45"/>
      <c r="D610" s="44">
        <v>253</v>
      </c>
      <c r="E610" s="35">
        <f t="shared" si="37"/>
        <v>258</v>
      </c>
    </row>
    <row r="611" spans="1:8" x14ac:dyDescent="0.2">
      <c r="A611" s="9" t="s">
        <v>7</v>
      </c>
      <c r="B611" s="44">
        <v>1781</v>
      </c>
      <c r="C611" s="45"/>
      <c r="D611" s="44">
        <v>1278</v>
      </c>
      <c r="E611" s="35">
        <f t="shared" si="37"/>
        <v>3059</v>
      </c>
    </row>
    <row r="612" spans="1:8" x14ac:dyDescent="0.2">
      <c r="A612" s="9" t="s">
        <v>8</v>
      </c>
      <c r="B612" s="44">
        <v>23</v>
      </c>
      <c r="C612" s="45"/>
      <c r="D612" s="44">
        <v>932</v>
      </c>
      <c r="E612" s="35">
        <f t="shared" si="37"/>
        <v>955</v>
      </c>
    </row>
    <row r="613" spans="1:8" ht="12" thickBot="1" x14ac:dyDescent="0.25">
      <c r="A613" s="36" t="s">
        <v>9</v>
      </c>
      <c r="B613" s="46">
        <v>0</v>
      </c>
      <c r="C613" s="47"/>
      <c r="D613" s="46">
        <v>3</v>
      </c>
      <c r="E613" s="37">
        <f t="shared" si="37"/>
        <v>3</v>
      </c>
    </row>
    <row r="614" spans="1:8" ht="12" thickBot="1" x14ac:dyDescent="0.25">
      <c r="A614" s="39" t="s">
        <v>11</v>
      </c>
      <c r="B614" s="40">
        <f>SUM(B604:B613)</f>
        <v>284153</v>
      </c>
      <c r="C614" s="40">
        <f>SUM(C604:C613)</f>
        <v>20</v>
      </c>
      <c r="D614" s="40">
        <f>SUM(D604:D613)</f>
        <v>62454</v>
      </c>
      <c r="E614" s="41">
        <f t="shared" si="37"/>
        <v>346627</v>
      </c>
      <c r="H614" s="6" t="s">
        <v>22</v>
      </c>
    </row>
    <row r="615" spans="1:8" ht="12" thickBot="1" x14ac:dyDescent="0.25">
      <c r="A615" s="39" t="s">
        <v>21</v>
      </c>
      <c r="B615" s="42">
        <f>B614/E614</f>
        <v>0.81976591552302625</v>
      </c>
      <c r="C615" s="42">
        <f>C614/E614</f>
        <v>5.7698909779099721E-5</v>
      </c>
      <c r="D615" s="42">
        <f>D614/E614</f>
        <v>0.1801763855671947</v>
      </c>
      <c r="E615" s="43">
        <f>SUM(B615:D615)</f>
        <v>1</v>
      </c>
    </row>
    <row r="617" spans="1:8" ht="12" thickBot="1" x14ac:dyDescent="0.25"/>
    <row r="618" spans="1:8" ht="12.75" thickBot="1" x14ac:dyDescent="0.25">
      <c r="A618" s="55">
        <v>44651</v>
      </c>
    </row>
    <row r="619" spans="1:8" ht="12" thickBot="1" x14ac:dyDescent="0.25">
      <c r="A619" s="51"/>
      <c r="B619" s="52" t="s">
        <v>12</v>
      </c>
      <c r="C619" s="52" t="s">
        <v>13</v>
      </c>
      <c r="D619" s="53" t="s">
        <v>10</v>
      </c>
      <c r="E619" s="54" t="s">
        <v>11</v>
      </c>
    </row>
    <row r="620" spans="1:8" x14ac:dyDescent="0.2">
      <c r="A620" s="38" t="s">
        <v>0</v>
      </c>
      <c r="B620" s="48">
        <v>15697</v>
      </c>
      <c r="C620" s="49" t="s">
        <v>22</v>
      </c>
      <c r="D620" s="48">
        <v>8834</v>
      </c>
      <c r="E620" s="50">
        <f t="shared" ref="E620:E630" si="38">SUM(B620:D620)</f>
        <v>24531</v>
      </c>
    </row>
    <row r="621" spans="1:8" x14ac:dyDescent="0.2">
      <c r="A621" s="9" t="s">
        <v>1</v>
      </c>
      <c r="B621" s="44">
        <v>3350</v>
      </c>
      <c r="C621" s="44">
        <v>12</v>
      </c>
      <c r="D621" s="44">
        <v>5466</v>
      </c>
      <c r="E621" s="35">
        <f t="shared" si="38"/>
        <v>8828</v>
      </c>
    </row>
    <row r="622" spans="1:8" x14ac:dyDescent="0.2">
      <c r="A622" s="9" t="s">
        <v>2</v>
      </c>
      <c r="B622" s="44">
        <v>57</v>
      </c>
      <c r="C622" s="44">
        <v>8</v>
      </c>
      <c r="D622" s="44">
        <v>310</v>
      </c>
      <c r="E622" s="35">
        <f t="shared" si="38"/>
        <v>375</v>
      </c>
    </row>
    <row r="623" spans="1:8" x14ac:dyDescent="0.2">
      <c r="A623" s="9" t="s">
        <v>3</v>
      </c>
      <c r="B623" s="44">
        <v>204957</v>
      </c>
      <c r="C623" s="45"/>
      <c r="D623" s="44">
        <v>31798</v>
      </c>
      <c r="E623" s="35">
        <f t="shared" si="38"/>
        <v>236755</v>
      </c>
    </row>
    <row r="624" spans="1:8" x14ac:dyDescent="0.2">
      <c r="A624" s="9" t="s">
        <v>4</v>
      </c>
      <c r="B624" s="44">
        <v>58592</v>
      </c>
      <c r="C624" s="45"/>
      <c r="D624" s="44">
        <v>13052</v>
      </c>
      <c r="E624" s="35">
        <f t="shared" si="38"/>
        <v>71644</v>
      </c>
    </row>
    <row r="625" spans="1:8" x14ac:dyDescent="0.2">
      <c r="A625" s="9" t="s">
        <v>5</v>
      </c>
      <c r="B625" s="44">
        <v>108</v>
      </c>
      <c r="C625" s="45"/>
      <c r="D625" s="44">
        <v>538</v>
      </c>
      <c r="E625" s="35">
        <f t="shared" si="38"/>
        <v>646</v>
      </c>
    </row>
    <row r="626" spans="1:8" x14ac:dyDescent="0.2">
      <c r="A626" s="9" t="s">
        <v>6</v>
      </c>
      <c r="B626" s="44">
        <v>5</v>
      </c>
      <c r="C626" s="45"/>
      <c r="D626" s="44">
        <v>253</v>
      </c>
      <c r="E626" s="35">
        <f t="shared" si="38"/>
        <v>258</v>
      </c>
    </row>
    <row r="627" spans="1:8" x14ac:dyDescent="0.2">
      <c r="A627" s="9" t="s">
        <v>7</v>
      </c>
      <c r="B627" s="44">
        <v>1794</v>
      </c>
      <c r="C627" s="45"/>
      <c r="D627" s="44">
        <v>1268</v>
      </c>
      <c r="E627" s="35">
        <f t="shared" si="38"/>
        <v>3062</v>
      </c>
    </row>
    <row r="628" spans="1:8" x14ac:dyDescent="0.2">
      <c r="A628" s="9" t="s">
        <v>8</v>
      </c>
      <c r="B628" s="44">
        <v>23</v>
      </c>
      <c r="C628" s="45"/>
      <c r="D628" s="44">
        <v>932</v>
      </c>
      <c r="E628" s="35">
        <f t="shared" si="38"/>
        <v>955</v>
      </c>
    </row>
    <row r="629" spans="1:8" ht="12" thickBot="1" x14ac:dyDescent="0.25">
      <c r="A629" s="36" t="s">
        <v>9</v>
      </c>
      <c r="B629" s="46">
        <v>1</v>
      </c>
      <c r="C629" s="47"/>
      <c r="D629" s="46">
        <v>3</v>
      </c>
      <c r="E629" s="37">
        <f t="shared" si="38"/>
        <v>4</v>
      </c>
    </row>
    <row r="630" spans="1:8" ht="12" thickBot="1" x14ac:dyDescent="0.25">
      <c r="A630" s="39" t="s">
        <v>11</v>
      </c>
      <c r="B630" s="40">
        <f>SUM(B620:B629)</f>
        <v>284584</v>
      </c>
      <c r="C630" s="40">
        <f>SUM(C620:C629)</f>
        <v>20</v>
      </c>
      <c r="D630" s="40">
        <f>SUM(D620:D629)</f>
        <v>62454</v>
      </c>
      <c r="E630" s="41">
        <f t="shared" si="38"/>
        <v>347058</v>
      </c>
      <c r="H630" s="6" t="s">
        <v>22</v>
      </c>
    </row>
    <row r="631" spans="1:8" ht="12" thickBot="1" x14ac:dyDescent="0.25">
      <c r="A631" s="39" t="s">
        <v>21</v>
      </c>
      <c r="B631" s="42">
        <f>B630/E630</f>
        <v>0.81998974234854116</v>
      </c>
      <c r="C631" s="42">
        <f>C630/E630</f>
        <v>5.7627255386707695E-5</v>
      </c>
      <c r="D631" s="42">
        <f>D630/E630</f>
        <v>0.17995263039607212</v>
      </c>
      <c r="E631" s="43">
        <f>SUM(B631:D631)</f>
        <v>1</v>
      </c>
    </row>
    <row r="633" spans="1:8" ht="12" thickBot="1" x14ac:dyDescent="0.25"/>
    <row r="634" spans="1:8" ht="12.75" thickBot="1" x14ac:dyDescent="0.25">
      <c r="A634" s="55">
        <v>44620</v>
      </c>
    </row>
    <row r="635" spans="1:8" ht="12" thickBot="1" x14ac:dyDescent="0.25">
      <c r="A635" s="51"/>
      <c r="B635" s="52" t="s">
        <v>12</v>
      </c>
      <c r="C635" s="52" t="s">
        <v>13</v>
      </c>
      <c r="D635" s="53" t="s">
        <v>10</v>
      </c>
      <c r="E635" s="54" t="s">
        <v>11</v>
      </c>
    </row>
    <row r="636" spans="1:8" x14ac:dyDescent="0.2">
      <c r="A636" s="38" t="s">
        <v>0</v>
      </c>
      <c r="B636" s="48">
        <v>15691</v>
      </c>
      <c r="C636" s="49" t="s">
        <v>22</v>
      </c>
      <c r="D636" s="48">
        <v>8839</v>
      </c>
      <c r="E636" s="50">
        <f t="shared" ref="E636:E646" si="39">SUM(B636:D636)</f>
        <v>24530</v>
      </c>
    </row>
    <row r="637" spans="1:8" x14ac:dyDescent="0.2">
      <c r="A637" s="9" t="s">
        <v>1</v>
      </c>
      <c r="B637" s="44">
        <v>3411</v>
      </c>
      <c r="C637" s="44">
        <v>15</v>
      </c>
      <c r="D637" s="44">
        <v>5405</v>
      </c>
      <c r="E637" s="35">
        <f t="shared" si="39"/>
        <v>8831</v>
      </c>
    </row>
    <row r="638" spans="1:8" x14ac:dyDescent="0.2">
      <c r="A638" s="9" t="s">
        <v>2</v>
      </c>
      <c r="B638" s="44">
        <v>57</v>
      </c>
      <c r="C638" s="44">
        <v>9</v>
      </c>
      <c r="D638" s="44">
        <v>310</v>
      </c>
      <c r="E638" s="35">
        <f t="shared" si="39"/>
        <v>376</v>
      </c>
    </row>
    <row r="639" spans="1:8" x14ac:dyDescent="0.2">
      <c r="A639" s="9" t="s">
        <v>3</v>
      </c>
      <c r="B639" s="44">
        <v>204870</v>
      </c>
      <c r="C639" s="45"/>
      <c r="D639" s="44">
        <v>31669</v>
      </c>
      <c r="E639" s="35">
        <f t="shared" si="39"/>
        <v>236539</v>
      </c>
      <c r="H639" s="6" t="s">
        <v>22</v>
      </c>
    </row>
    <row r="640" spans="1:8" x14ac:dyDescent="0.2">
      <c r="A640" s="9" t="s">
        <v>4</v>
      </c>
      <c r="B640" s="44">
        <v>58829</v>
      </c>
      <c r="C640" s="45"/>
      <c r="D640" s="44">
        <v>12867</v>
      </c>
      <c r="E640" s="35">
        <f t="shared" si="39"/>
        <v>71696</v>
      </c>
    </row>
    <row r="641" spans="1:8" x14ac:dyDescent="0.2">
      <c r="A641" s="9" t="s">
        <v>5</v>
      </c>
      <c r="B641" s="44">
        <v>108</v>
      </c>
      <c r="C641" s="45"/>
      <c r="D641" s="44">
        <v>538</v>
      </c>
      <c r="E641" s="35">
        <f t="shared" si="39"/>
        <v>646</v>
      </c>
    </row>
    <row r="642" spans="1:8" x14ac:dyDescent="0.2">
      <c r="A642" s="9" t="s">
        <v>6</v>
      </c>
      <c r="B642" s="44">
        <v>6</v>
      </c>
      <c r="C642" s="45"/>
      <c r="D642" s="44">
        <v>253</v>
      </c>
      <c r="E642" s="35">
        <f t="shared" si="39"/>
        <v>259</v>
      </c>
    </row>
    <row r="643" spans="1:8" x14ac:dyDescent="0.2">
      <c r="A643" s="9" t="s">
        <v>7</v>
      </c>
      <c r="B643" s="44">
        <v>1815</v>
      </c>
      <c r="C643" s="45"/>
      <c r="D643" s="44">
        <v>1251</v>
      </c>
      <c r="E643" s="35">
        <f t="shared" si="39"/>
        <v>3066</v>
      </c>
    </row>
    <row r="644" spans="1:8" x14ac:dyDescent="0.2">
      <c r="A644" s="9" t="s">
        <v>8</v>
      </c>
      <c r="B644" s="44">
        <v>23</v>
      </c>
      <c r="C644" s="45"/>
      <c r="D644" s="44">
        <v>933</v>
      </c>
      <c r="E644" s="35">
        <f t="shared" si="39"/>
        <v>956</v>
      </c>
    </row>
    <row r="645" spans="1:8" ht="12" thickBot="1" x14ac:dyDescent="0.25">
      <c r="A645" s="36" t="s">
        <v>9</v>
      </c>
      <c r="B645" s="46">
        <v>1</v>
      </c>
      <c r="C645" s="47"/>
      <c r="D645" s="46">
        <v>3</v>
      </c>
      <c r="E645" s="37">
        <f t="shared" si="39"/>
        <v>4</v>
      </c>
    </row>
    <row r="646" spans="1:8" ht="12" thickBot="1" x14ac:dyDescent="0.25">
      <c r="A646" s="39" t="s">
        <v>11</v>
      </c>
      <c r="B646" s="40">
        <f>SUM(B636:B645)</f>
        <v>284811</v>
      </c>
      <c r="C646" s="40">
        <f>SUM(C636:C645)</f>
        <v>24</v>
      </c>
      <c r="D646" s="40">
        <f>SUM(D636:D645)</f>
        <v>62068</v>
      </c>
      <c r="E646" s="41">
        <f t="shared" si="39"/>
        <v>346903</v>
      </c>
    </row>
    <row r="647" spans="1:8" ht="12" thickBot="1" x14ac:dyDescent="0.25">
      <c r="A647" s="39" t="s">
        <v>21</v>
      </c>
      <c r="B647" s="42">
        <f>B646/E646</f>
        <v>0.821010484198753</v>
      </c>
      <c r="C647" s="42">
        <f>C646/E646</f>
        <v>6.9183604638760695E-5</v>
      </c>
      <c r="D647" s="42">
        <f>D646/E646</f>
        <v>0.17892033219660827</v>
      </c>
      <c r="E647" s="43">
        <f>SUM(B647:D647)</f>
        <v>1</v>
      </c>
    </row>
    <row r="649" spans="1:8" ht="12" thickBot="1" x14ac:dyDescent="0.25">
      <c r="H649" s="6" t="s">
        <v>22</v>
      </c>
    </row>
    <row r="650" spans="1:8" ht="12.75" thickBot="1" x14ac:dyDescent="0.25">
      <c r="A650" s="55">
        <v>44592</v>
      </c>
    </row>
    <row r="651" spans="1:8" ht="12" thickBot="1" x14ac:dyDescent="0.25">
      <c r="A651" s="51"/>
      <c r="B651" s="52" t="s">
        <v>12</v>
      </c>
      <c r="C651" s="52" t="s">
        <v>13</v>
      </c>
      <c r="D651" s="53" t="s">
        <v>10</v>
      </c>
      <c r="E651" s="54" t="s">
        <v>11</v>
      </c>
    </row>
    <row r="652" spans="1:8" x14ac:dyDescent="0.2">
      <c r="A652" s="38" t="s">
        <v>0</v>
      </c>
      <c r="B652" s="48">
        <v>15314</v>
      </c>
      <c r="C652" s="49" t="s">
        <v>22</v>
      </c>
      <c r="D652" s="48">
        <v>8909</v>
      </c>
      <c r="E652" s="50">
        <f t="shared" ref="E652:E662" si="40">SUM(B652:D652)</f>
        <v>24223</v>
      </c>
    </row>
    <row r="653" spans="1:8" x14ac:dyDescent="0.2">
      <c r="A653" s="9" t="s">
        <v>1</v>
      </c>
      <c r="B653" s="44">
        <v>3288</v>
      </c>
      <c r="C653" s="44">
        <v>16</v>
      </c>
      <c r="D653" s="44">
        <v>5423</v>
      </c>
      <c r="E653" s="35">
        <f t="shared" si="40"/>
        <v>8727</v>
      </c>
    </row>
    <row r="654" spans="1:8" x14ac:dyDescent="0.2">
      <c r="A654" s="9" t="s">
        <v>2</v>
      </c>
      <c r="B654" s="44">
        <v>56</v>
      </c>
      <c r="C654" s="44">
        <v>9</v>
      </c>
      <c r="D654" s="44">
        <v>311</v>
      </c>
      <c r="E654" s="35">
        <f t="shared" si="40"/>
        <v>376</v>
      </c>
    </row>
    <row r="655" spans="1:8" x14ac:dyDescent="0.2">
      <c r="A655" s="9" t="s">
        <v>3</v>
      </c>
      <c r="B655" s="44">
        <v>203393</v>
      </c>
      <c r="C655" s="45"/>
      <c r="D655" s="44">
        <v>32052</v>
      </c>
      <c r="E655" s="35">
        <f t="shared" si="40"/>
        <v>235445</v>
      </c>
    </row>
    <row r="656" spans="1:8" x14ac:dyDescent="0.2">
      <c r="A656" s="9" t="s">
        <v>4</v>
      </c>
      <c r="B656" s="44">
        <v>58677</v>
      </c>
      <c r="C656" s="45"/>
      <c r="D656" s="44">
        <v>12925</v>
      </c>
      <c r="E656" s="35">
        <f t="shared" si="40"/>
        <v>71602</v>
      </c>
    </row>
    <row r="657" spans="1:8" x14ac:dyDescent="0.2">
      <c r="A657" s="9" t="s">
        <v>5</v>
      </c>
      <c r="B657" s="44">
        <v>108</v>
      </c>
      <c r="C657" s="45"/>
      <c r="D657" s="44">
        <v>538</v>
      </c>
      <c r="E657" s="35">
        <f t="shared" si="40"/>
        <v>646</v>
      </c>
    </row>
    <row r="658" spans="1:8" x14ac:dyDescent="0.2">
      <c r="A658" s="9" t="s">
        <v>6</v>
      </c>
      <c r="B658" s="44">
        <v>6</v>
      </c>
      <c r="C658" s="45"/>
      <c r="D658" s="44">
        <v>253</v>
      </c>
      <c r="E658" s="35">
        <f t="shared" si="40"/>
        <v>259</v>
      </c>
    </row>
    <row r="659" spans="1:8" x14ac:dyDescent="0.2">
      <c r="A659" s="9" t="s">
        <v>7</v>
      </c>
      <c r="B659" s="44">
        <v>1788</v>
      </c>
      <c r="C659" s="45"/>
      <c r="D659" s="44">
        <v>1253</v>
      </c>
      <c r="E659" s="35">
        <f t="shared" si="40"/>
        <v>3041</v>
      </c>
    </row>
    <row r="660" spans="1:8" x14ac:dyDescent="0.2">
      <c r="A660" s="9" t="s">
        <v>8</v>
      </c>
      <c r="B660" s="44">
        <v>22</v>
      </c>
      <c r="C660" s="45"/>
      <c r="D660" s="44">
        <v>934</v>
      </c>
      <c r="E660" s="35">
        <f t="shared" si="40"/>
        <v>956</v>
      </c>
    </row>
    <row r="661" spans="1:8" ht="12" thickBot="1" x14ac:dyDescent="0.25">
      <c r="A661" s="36" t="s">
        <v>9</v>
      </c>
      <c r="B661" s="46">
        <v>1</v>
      </c>
      <c r="C661" s="47"/>
      <c r="D661" s="46">
        <v>3</v>
      </c>
      <c r="E661" s="37">
        <f t="shared" si="40"/>
        <v>4</v>
      </c>
    </row>
    <row r="662" spans="1:8" ht="12" thickBot="1" x14ac:dyDescent="0.25">
      <c r="A662" s="39" t="s">
        <v>11</v>
      </c>
      <c r="B662" s="40">
        <f>SUM(B652:B661)</f>
        <v>282653</v>
      </c>
      <c r="C662" s="40">
        <f>SUM(C652:C661)</f>
        <v>25</v>
      </c>
      <c r="D662" s="40">
        <f>SUM(D652:D661)</f>
        <v>62601</v>
      </c>
      <c r="E662" s="41">
        <f t="shared" si="40"/>
        <v>345279</v>
      </c>
    </row>
    <row r="663" spans="1:8" ht="12" thickBot="1" x14ac:dyDescent="0.25">
      <c r="A663" s="39" t="s">
        <v>21</v>
      </c>
      <c r="B663" s="42">
        <f>B662/E662</f>
        <v>0.81862204188496834</v>
      </c>
      <c r="C663" s="42">
        <f>C662/E662</f>
        <v>7.2405214333915466E-5</v>
      </c>
      <c r="D663" s="42">
        <f>D662/E662</f>
        <v>0.18130555290069769</v>
      </c>
      <c r="E663" s="43">
        <f>SUM(B663:D663)</f>
        <v>1</v>
      </c>
    </row>
    <row r="664" spans="1:8" x14ac:dyDescent="0.2">
      <c r="A664" s="13"/>
      <c r="B664" s="14"/>
      <c r="C664" s="14"/>
      <c r="D664" s="14"/>
      <c r="E664" s="14"/>
    </row>
    <row r="665" spans="1:8" x14ac:dyDescent="0.2">
      <c r="A665" s="13"/>
      <c r="B665" s="14"/>
      <c r="C665" s="14"/>
      <c r="D665" s="14"/>
      <c r="E665" s="14"/>
    </row>
    <row r="666" spans="1:8" x14ac:dyDescent="0.2">
      <c r="A666" s="13"/>
      <c r="B666" s="14"/>
      <c r="C666" s="14"/>
      <c r="D666" s="14"/>
      <c r="E666" s="14"/>
    </row>
    <row r="667" spans="1:8" x14ac:dyDescent="0.2">
      <c r="A667" s="15"/>
      <c r="B667" s="15"/>
      <c r="C667" s="15"/>
      <c r="D667" s="15"/>
      <c r="E667" s="15"/>
    </row>
    <row r="668" spans="1:8" x14ac:dyDescent="0.2">
      <c r="A668" s="15"/>
      <c r="B668" s="15"/>
      <c r="C668" s="15"/>
      <c r="D668" s="15"/>
      <c r="E668" s="15"/>
      <c r="H668" s="6" t="s">
        <v>22</v>
      </c>
    </row>
    <row r="677" spans="1:8" x14ac:dyDescent="0.2">
      <c r="A677" s="7">
        <v>44561</v>
      </c>
    </row>
    <row r="678" spans="1:8" x14ac:dyDescent="0.2">
      <c r="A678" s="8"/>
      <c r="B678" s="9" t="s">
        <v>12</v>
      </c>
      <c r="C678" s="9" t="s">
        <v>13</v>
      </c>
      <c r="D678" s="9" t="s">
        <v>10</v>
      </c>
      <c r="E678" s="9" t="s">
        <v>11</v>
      </c>
    </row>
    <row r="679" spans="1:8" x14ac:dyDescent="0.2">
      <c r="A679" s="9" t="s">
        <v>0</v>
      </c>
      <c r="B679" s="16">
        <v>15314</v>
      </c>
      <c r="C679" s="17" t="s">
        <v>22</v>
      </c>
      <c r="D679" s="16">
        <v>9159</v>
      </c>
      <c r="E679" s="11">
        <f t="shared" ref="E679:E689" si="41">SUM(B679:D679)</f>
        <v>24473</v>
      </c>
    </row>
    <row r="680" spans="1:8" x14ac:dyDescent="0.2">
      <c r="A680" s="9" t="s">
        <v>1</v>
      </c>
      <c r="B680" s="18">
        <v>3288</v>
      </c>
      <c r="C680" s="16">
        <v>21</v>
      </c>
      <c r="D680" s="18">
        <v>5531</v>
      </c>
      <c r="E680" s="11">
        <f t="shared" si="41"/>
        <v>8840</v>
      </c>
    </row>
    <row r="681" spans="1:8" x14ac:dyDescent="0.2">
      <c r="A681" s="9" t="s">
        <v>2</v>
      </c>
      <c r="B681" s="18">
        <v>56</v>
      </c>
      <c r="C681" s="18">
        <v>10</v>
      </c>
      <c r="D681" s="18">
        <v>310</v>
      </c>
      <c r="E681" s="11">
        <f t="shared" si="41"/>
        <v>376</v>
      </c>
    </row>
    <row r="682" spans="1:8" x14ac:dyDescent="0.2">
      <c r="A682" s="9" t="s">
        <v>3</v>
      </c>
      <c r="B682" s="18">
        <v>203393</v>
      </c>
      <c r="C682" s="10"/>
      <c r="D682" s="18">
        <v>32431</v>
      </c>
      <c r="E682" s="11">
        <f t="shared" si="41"/>
        <v>235824</v>
      </c>
    </row>
    <row r="683" spans="1:8" x14ac:dyDescent="0.2">
      <c r="A683" s="9" t="s">
        <v>4</v>
      </c>
      <c r="B683" s="18">
        <v>58677</v>
      </c>
      <c r="C683" s="10"/>
      <c r="D683" s="18">
        <v>13033</v>
      </c>
      <c r="E683" s="11">
        <f t="shared" si="41"/>
        <v>71710</v>
      </c>
    </row>
    <row r="684" spans="1:8" x14ac:dyDescent="0.2">
      <c r="A684" s="9" t="s">
        <v>5</v>
      </c>
      <c r="B684" s="18">
        <v>108</v>
      </c>
      <c r="C684" s="10"/>
      <c r="D684" s="18">
        <v>538</v>
      </c>
      <c r="E684" s="11">
        <f t="shared" si="41"/>
        <v>646</v>
      </c>
    </row>
    <row r="685" spans="1:8" x14ac:dyDescent="0.2">
      <c r="A685" s="9" t="s">
        <v>6</v>
      </c>
      <c r="B685" s="18">
        <v>6</v>
      </c>
      <c r="C685" s="10"/>
      <c r="D685" s="18">
        <v>253</v>
      </c>
      <c r="E685" s="11">
        <f t="shared" si="41"/>
        <v>259</v>
      </c>
    </row>
    <row r="686" spans="1:8" x14ac:dyDescent="0.2">
      <c r="A686" s="9" t="s">
        <v>7</v>
      </c>
      <c r="B686" s="18">
        <v>1788</v>
      </c>
      <c r="C686" s="10"/>
      <c r="D686" s="18">
        <v>1283</v>
      </c>
      <c r="E686" s="11">
        <f t="shared" si="41"/>
        <v>3071</v>
      </c>
    </row>
    <row r="687" spans="1:8" x14ac:dyDescent="0.2">
      <c r="A687" s="9" t="s">
        <v>8</v>
      </c>
      <c r="B687" s="18">
        <v>22</v>
      </c>
      <c r="C687" s="10"/>
      <c r="D687" s="18">
        <v>934</v>
      </c>
      <c r="E687" s="11">
        <f t="shared" si="41"/>
        <v>956</v>
      </c>
      <c r="H687" s="6" t="s">
        <v>22</v>
      </c>
    </row>
    <row r="688" spans="1:8" x14ac:dyDescent="0.2">
      <c r="A688" s="9" t="s">
        <v>9</v>
      </c>
      <c r="B688" s="18">
        <v>1</v>
      </c>
      <c r="C688" s="10"/>
      <c r="D688" s="18">
        <v>3</v>
      </c>
      <c r="E688" s="11">
        <f t="shared" si="41"/>
        <v>4</v>
      </c>
    </row>
    <row r="689" spans="1:5" x14ac:dyDescent="0.2">
      <c r="A689" s="9" t="s">
        <v>11</v>
      </c>
      <c r="B689" s="11">
        <f>SUM(B679:B688)</f>
        <v>282653</v>
      </c>
      <c r="C689" s="11">
        <f>SUM(C679:C688)</f>
        <v>31</v>
      </c>
      <c r="D689" s="11">
        <f>SUM(D679:D688)</f>
        <v>63475</v>
      </c>
      <c r="E689" s="11">
        <f t="shared" si="41"/>
        <v>346159</v>
      </c>
    </row>
    <row r="690" spans="1:5" x14ac:dyDescent="0.2">
      <c r="A690" s="9" t="s">
        <v>21</v>
      </c>
      <c r="B690" s="12">
        <f>B689/E689</f>
        <v>0.81654095372357793</v>
      </c>
      <c r="C690" s="12">
        <f>C689/E689</f>
        <v>8.9554222192691794E-5</v>
      </c>
      <c r="D690" s="12">
        <f>D689/E689</f>
        <v>0.18336949205422942</v>
      </c>
      <c r="E690" s="12">
        <f>SUM(B690:D690)</f>
        <v>1</v>
      </c>
    </row>
    <row r="691" spans="1:5" x14ac:dyDescent="0.2">
      <c r="A691" s="13"/>
      <c r="B691" s="14"/>
      <c r="C691" s="14"/>
      <c r="D691" s="14"/>
      <c r="E691" s="14"/>
    </row>
    <row r="692" spans="1:5" x14ac:dyDescent="0.2">
      <c r="A692" s="13"/>
      <c r="B692" s="14"/>
      <c r="C692" s="14"/>
      <c r="D692" s="14"/>
      <c r="E692" s="14"/>
    </row>
    <row r="693" spans="1:5" x14ac:dyDescent="0.2">
      <c r="A693" s="13"/>
      <c r="B693" s="14"/>
      <c r="C693" s="14"/>
      <c r="D693" s="14"/>
      <c r="E693" s="14"/>
    </row>
    <row r="694" spans="1:5" x14ac:dyDescent="0.2">
      <c r="A694" s="15"/>
      <c r="B694" s="15"/>
      <c r="C694" s="15"/>
      <c r="D694" s="15"/>
      <c r="E694" s="15"/>
    </row>
    <row r="695" spans="1:5" x14ac:dyDescent="0.2">
      <c r="A695" s="15"/>
      <c r="B695" s="15"/>
      <c r="C695" s="15"/>
      <c r="D695" s="15"/>
      <c r="E695" s="15"/>
    </row>
    <row r="704" spans="1:5" x14ac:dyDescent="0.2">
      <c r="A704" s="7">
        <v>44530</v>
      </c>
    </row>
    <row r="705" spans="1:8" x14ac:dyDescent="0.2">
      <c r="A705" s="8"/>
      <c r="B705" s="9" t="s">
        <v>12</v>
      </c>
      <c r="C705" s="9" t="s">
        <v>13</v>
      </c>
      <c r="D705" s="9" t="s">
        <v>10</v>
      </c>
      <c r="E705" s="9" t="s">
        <v>11</v>
      </c>
    </row>
    <row r="706" spans="1:8" x14ac:dyDescent="0.2">
      <c r="A706" s="9" t="s">
        <v>0</v>
      </c>
      <c r="B706" s="16">
        <v>14816</v>
      </c>
      <c r="C706" s="17" t="s">
        <v>22</v>
      </c>
      <c r="D706" s="16">
        <v>9604</v>
      </c>
      <c r="E706" s="11">
        <f t="shared" ref="E706:E716" si="42">SUM(B706:D706)</f>
        <v>24420</v>
      </c>
      <c r="H706" s="6" t="s">
        <v>22</v>
      </c>
    </row>
    <row r="707" spans="1:8" x14ac:dyDescent="0.2">
      <c r="A707" s="9" t="s">
        <v>1</v>
      </c>
      <c r="B707" s="18">
        <v>3060</v>
      </c>
      <c r="C707" s="16">
        <v>21</v>
      </c>
      <c r="D707" s="18">
        <v>5758</v>
      </c>
      <c r="E707" s="11">
        <f t="shared" si="42"/>
        <v>8839</v>
      </c>
    </row>
    <row r="708" spans="1:8" x14ac:dyDescent="0.2">
      <c r="A708" s="9" t="s">
        <v>2</v>
      </c>
      <c r="B708" s="18">
        <v>54</v>
      </c>
      <c r="C708" s="18">
        <v>11</v>
      </c>
      <c r="D708" s="18">
        <v>311</v>
      </c>
      <c r="E708" s="11">
        <f t="shared" si="42"/>
        <v>376</v>
      </c>
    </row>
    <row r="709" spans="1:8" x14ac:dyDescent="0.2">
      <c r="A709" s="9" t="s">
        <v>3</v>
      </c>
      <c r="B709" s="18">
        <v>198646</v>
      </c>
      <c r="C709" s="10"/>
      <c r="D709" s="18">
        <v>37146</v>
      </c>
      <c r="E709" s="11">
        <f t="shared" si="42"/>
        <v>235792</v>
      </c>
    </row>
    <row r="710" spans="1:8" x14ac:dyDescent="0.2">
      <c r="A710" s="9" t="s">
        <v>4</v>
      </c>
      <c r="B710" s="18">
        <v>57233</v>
      </c>
      <c r="C710" s="10"/>
      <c r="D710" s="18">
        <v>14565</v>
      </c>
      <c r="E710" s="11">
        <f t="shared" si="42"/>
        <v>71798</v>
      </c>
    </row>
    <row r="711" spans="1:8" x14ac:dyDescent="0.2">
      <c r="A711" s="9" t="s">
        <v>5</v>
      </c>
      <c r="B711" s="18">
        <v>108</v>
      </c>
      <c r="C711" s="10"/>
      <c r="D711" s="18">
        <v>538</v>
      </c>
      <c r="E711" s="11">
        <f t="shared" si="42"/>
        <v>646</v>
      </c>
    </row>
    <row r="712" spans="1:8" x14ac:dyDescent="0.2">
      <c r="A712" s="9" t="s">
        <v>6</v>
      </c>
      <c r="B712" s="18">
        <v>7</v>
      </c>
      <c r="C712" s="10"/>
      <c r="D712" s="18">
        <v>252</v>
      </c>
      <c r="E712" s="11">
        <f t="shared" si="42"/>
        <v>259</v>
      </c>
    </row>
    <row r="713" spans="1:8" x14ac:dyDescent="0.2">
      <c r="A713" s="9" t="s">
        <v>7</v>
      </c>
      <c r="B713" s="18">
        <v>1718</v>
      </c>
      <c r="C713" s="10"/>
      <c r="D713" s="18">
        <v>1358</v>
      </c>
      <c r="E713" s="11">
        <f t="shared" si="42"/>
        <v>3076</v>
      </c>
    </row>
    <row r="714" spans="1:8" x14ac:dyDescent="0.2">
      <c r="A714" s="9" t="s">
        <v>8</v>
      </c>
      <c r="B714" s="18">
        <v>22</v>
      </c>
      <c r="C714" s="10"/>
      <c r="D714" s="18">
        <v>934</v>
      </c>
      <c r="E714" s="11">
        <f t="shared" si="42"/>
        <v>956</v>
      </c>
    </row>
    <row r="715" spans="1:8" x14ac:dyDescent="0.2">
      <c r="A715" s="9" t="s">
        <v>9</v>
      </c>
      <c r="B715" s="18">
        <v>1</v>
      </c>
      <c r="C715" s="10"/>
      <c r="D715" s="18">
        <v>3</v>
      </c>
      <c r="E715" s="11">
        <f t="shared" si="42"/>
        <v>4</v>
      </c>
    </row>
    <row r="716" spans="1:8" x14ac:dyDescent="0.2">
      <c r="A716" s="9" t="s">
        <v>11</v>
      </c>
      <c r="B716" s="11">
        <f>SUM(B706:B715)</f>
        <v>275665</v>
      </c>
      <c r="C716" s="11">
        <f>SUM(C706:C715)</f>
        <v>32</v>
      </c>
      <c r="D716" s="11">
        <f>SUM(D706:D715)</f>
        <v>70469</v>
      </c>
      <c r="E716" s="11">
        <f t="shared" si="42"/>
        <v>346166</v>
      </c>
    </row>
    <row r="717" spans="1:8" x14ac:dyDescent="0.2">
      <c r="A717" s="9" t="s">
        <v>21</v>
      </c>
      <c r="B717" s="12">
        <f>B716/E716</f>
        <v>0.79633759525776648</v>
      </c>
      <c r="C717" s="12">
        <f>C716/E716</f>
        <v>9.2441198731244546E-5</v>
      </c>
      <c r="D717" s="12">
        <f>D716/E716</f>
        <v>0.20356996354350226</v>
      </c>
      <c r="E717" s="12">
        <f>SUM(B717:D717)</f>
        <v>1</v>
      </c>
    </row>
    <row r="718" spans="1:8" x14ac:dyDescent="0.2">
      <c r="A718" s="13"/>
      <c r="B718" s="14"/>
      <c r="C718" s="14"/>
      <c r="D718" s="14"/>
      <c r="E718" s="14"/>
    </row>
    <row r="719" spans="1:8" x14ac:dyDescent="0.2">
      <c r="A719" s="13"/>
      <c r="B719" s="14"/>
      <c r="C719" s="14"/>
      <c r="D719" s="14"/>
      <c r="E719" s="14"/>
    </row>
    <row r="720" spans="1:8" x14ac:dyDescent="0.2">
      <c r="A720" s="13"/>
      <c r="B720" s="14"/>
      <c r="C720" s="14"/>
      <c r="D720" s="14"/>
      <c r="E720" s="14"/>
    </row>
    <row r="721" spans="1:8" x14ac:dyDescent="0.2">
      <c r="A721" s="15"/>
      <c r="B721" s="15"/>
      <c r="C721" s="15"/>
      <c r="D721" s="15"/>
      <c r="E721" s="15"/>
    </row>
    <row r="722" spans="1:8" x14ac:dyDescent="0.2">
      <c r="A722" s="15"/>
      <c r="B722" s="15"/>
      <c r="C722" s="15"/>
      <c r="D722" s="15"/>
      <c r="E722" s="15"/>
    </row>
    <row r="725" spans="1:8" x14ac:dyDescent="0.2">
      <c r="H725" s="6" t="s">
        <v>22</v>
      </c>
    </row>
    <row r="731" spans="1:8" x14ac:dyDescent="0.2">
      <c r="A731" s="7">
        <v>44500</v>
      </c>
    </row>
    <row r="732" spans="1:8" x14ac:dyDescent="0.2">
      <c r="A732" s="8"/>
      <c r="B732" s="9" t="s">
        <v>12</v>
      </c>
      <c r="C732" s="9" t="s">
        <v>13</v>
      </c>
      <c r="D732" s="9" t="s">
        <v>10</v>
      </c>
      <c r="E732" s="9" t="s">
        <v>11</v>
      </c>
    </row>
    <row r="733" spans="1:8" x14ac:dyDescent="0.2">
      <c r="A733" s="9" t="s">
        <v>0</v>
      </c>
      <c r="B733" s="16">
        <v>14502</v>
      </c>
      <c r="C733" s="17" t="s">
        <v>22</v>
      </c>
      <c r="D733" s="16">
        <v>9888</v>
      </c>
      <c r="E733" s="11">
        <f t="shared" ref="E733:E743" si="43">SUM(B733:D733)</f>
        <v>24390</v>
      </c>
    </row>
    <row r="734" spans="1:8" x14ac:dyDescent="0.2">
      <c r="A734" s="9" t="s">
        <v>1</v>
      </c>
      <c r="B734" s="18">
        <v>2950</v>
      </c>
      <c r="C734" s="16">
        <v>18</v>
      </c>
      <c r="D734" s="18">
        <v>5870</v>
      </c>
      <c r="E734" s="11">
        <f t="shared" si="43"/>
        <v>8838</v>
      </c>
    </row>
    <row r="735" spans="1:8" x14ac:dyDescent="0.2">
      <c r="A735" s="9" t="s">
        <v>2</v>
      </c>
      <c r="B735" s="18">
        <v>47</v>
      </c>
      <c r="C735" s="18">
        <v>10</v>
      </c>
      <c r="D735" s="18">
        <v>319</v>
      </c>
      <c r="E735" s="11">
        <f t="shared" si="43"/>
        <v>376</v>
      </c>
    </row>
    <row r="736" spans="1:8" x14ac:dyDescent="0.2">
      <c r="A736" s="9" t="s">
        <v>3</v>
      </c>
      <c r="B736" s="18">
        <v>192735</v>
      </c>
      <c r="C736" s="10"/>
      <c r="D736" s="18">
        <v>42598</v>
      </c>
      <c r="E736" s="11">
        <f t="shared" si="43"/>
        <v>235333</v>
      </c>
    </row>
    <row r="737" spans="1:8" x14ac:dyDescent="0.2">
      <c r="A737" s="9" t="s">
        <v>4</v>
      </c>
      <c r="B737" s="18">
        <v>55081</v>
      </c>
      <c r="C737" s="10"/>
      <c r="D737" s="18">
        <v>16695</v>
      </c>
      <c r="E737" s="11">
        <f t="shared" si="43"/>
        <v>71776</v>
      </c>
    </row>
    <row r="738" spans="1:8" x14ac:dyDescent="0.2">
      <c r="A738" s="9" t="s">
        <v>5</v>
      </c>
      <c r="B738" s="18">
        <v>108</v>
      </c>
      <c r="C738" s="10"/>
      <c r="D738" s="18">
        <v>538</v>
      </c>
      <c r="E738" s="11">
        <f t="shared" si="43"/>
        <v>646</v>
      </c>
    </row>
    <row r="739" spans="1:8" x14ac:dyDescent="0.2">
      <c r="A739" s="9" t="s">
        <v>6</v>
      </c>
      <c r="B739" s="18">
        <v>7</v>
      </c>
      <c r="C739" s="10"/>
      <c r="D739" s="18">
        <v>252</v>
      </c>
      <c r="E739" s="11">
        <f t="shared" si="43"/>
        <v>259</v>
      </c>
    </row>
    <row r="740" spans="1:8" x14ac:dyDescent="0.2">
      <c r="A740" s="9" t="s">
        <v>7</v>
      </c>
      <c r="B740" s="18">
        <v>1688</v>
      </c>
      <c r="C740" s="10"/>
      <c r="D740" s="18">
        <v>1392</v>
      </c>
      <c r="E740" s="11">
        <f t="shared" si="43"/>
        <v>3080</v>
      </c>
    </row>
    <row r="741" spans="1:8" x14ac:dyDescent="0.2">
      <c r="A741" s="9" t="s">
        <v>8</v>
      </c>
      <c r="B741" s="18">
        <v>20</v>
      </c>
      <c r="C741" s="10"/>
      <c r="D741" s="18">
        <v>937</v>
      </c>
      <c r="E741" s="11">
        <f t="shared" si="43"/>
        <v>957</v>
      </c>
    </row>
    <row r="742" spans="1:8" x14ac:dyDescent="0.2">
      <c r="A742" s="9" t="s">
        <v>9</v>
      </c>
      <c r="B742" s="18">
        <v>1</v>
      </c>
      <c r="C742" s="10"/>
      <c r="D742" s="18">
        <v>3</v>
      </c>
      <c r="E742" s="11">
        <f t="shared" si="43"/>
        <v>4</v>
      </c>
    </row>
    <row r="743" spans="1:8" x14ac:dyDescent="0.2">
      <c r="A743" s="9" t="s">
        <v>11</v>
      </c>
      <c r="B743" s="11">
        <f>SUM(B733:B742)</f>
        <v>267139</v>
      </c>
      <c r="C743" s="11">
        <f>SUM(C733:C742)</f>
        <v>28</v>
      </c>
      <c r="D743" s="11">
        <f>SUM(D733:D742)</f>
        <v>78492</v>
      </c>
      <c r="E743" s="11">
        <f t="shared" si="43"/>
        <v>345659</v>
      </c>
    </row>
    <row r="744" spans="1:8" x14ac:dyDescent="0.2">
      <c r="A744" s="9" t="s">
        <v>21</v>
      </c>
      <c r="B744" s="12">
        <f>B743/E743</f>
        <v>0.77283970618441877</v>
      </c>
      <c r="C744" s="12">
        <f>C743/E743</f>
        <v>8.1004689592922504E-5</v>
      </c>
      <c r="D744" s="12">
        <f>D743/E743</f>
        <v>0.22707928912598832</v>
      </c>
      <c r="E744" s="12">
        <f>SUM(B744:D744)</f>
        <v>1</v>
      </c>
      <c r="H744" s="6" t="s">
        <v>22</v>
      </c>
    </row>
    <row r="745" spans="1:8" x14ac:dyDescent="0.2">
      <c r="A745" s="13"/>
      <c r="B745" s="14"/>
      <c r="C745" s="14"/>
      <c r="D745" s="14"/>
      <c r="E745" s="14"/>
    </row>
    <row r="746" spans="1:8" x14ac:dyDescent="0.2">
      <c r="A746" s="13"/>
      <c r="B746" s="14"/>
      <c r="C746" s="14"/>
      <c r="D746" s="14"/>
      <c r="E746" s="14"/>
    </row>
    <row r="747" spans="1:8" x14ac:dyDescent="0.2">
      <c r="A747" s="13"/>
      <c r="B747" s="14"/>
      <c r="C747" s="14"/>
      <c r="D747" s="14"/>
      <c r="E747" s="14"/>
    </row>
    <row r="748" spans="1:8" x14ac:dyDescent="0.2">
      <c r="A748" s="15"/>
      <c r="B748" s="15"/>
      <c r="C748" s="15"/>
      <c r="D748" s="15"/>
      <c r="E748" s="15"/>
    </row>
    <row r="749" spans="1:8" x14ac:dyDescent="0.2">
      <c r="A749" s="15"/>
      <c r="B749" s="15"/>
      <c r="C749" s="15"/>
      <c r="D749" s="15"/>
      <c r="E749" s="15"/>
    </row>
    <row r="758" spans="1:8" x14ac:dyDescent="0.2">
      <c r="A758" s="7">
        <v>44469</v>
      </c>
    </row>
    <row r="759" spans="1:8" x14ac:dyDescent="0.2">
      <c r="A759" s="8"/>
      <c r="B759" s="9" t="s">
        <v>12</v>
      </c>
      <c r="C759" s="9" t="s">
        <v>13</v>
      </c>
      <c r="D759" s="9" t="s">
        <v>10</v>
      </c>
      <c r="E759" s="9" t="s">
        <v>11</v>
      </c>
    </row>
    <row r="760" spans="1:8" x14ac:dyDescent="0.2">
      <c r="A760" s="9" t="s">
        <v>0</v>
      </c>
      <c r="B760" s="16">
        <v>14383</v>
      </c>
      <c r="C760" s="17" t="s">
        <v>22</v>
      </c>
      <c r="D760" s="16">
        <v>9972</v>
      </c>
      <c r="E760" s="11">
        <f t="shared" ref="E760:E770" si="44">SUM(B760:D760)</f>
        <v>24355</v>
      </c>
    </row>
    <row r="761" spans="1:8" x14ac:dyDescent="0.2">
      <c r="A761" s="9" t="s">
        <v>1</v>
      </c>
      <c r="B761" s="18">
        <v>2902</v>
      </c>
      <c r="C761" s="16">
        <v>18</v>
      </c>
      <c r="D761" s="18">
        <v>5922</v>
      </c>
      <c r="E761" s="11">
        <f t="shared" si="44"/>
        <v>8842</v>
      </c>
    </row>
    <row r="762" spans="1:8" x14ac:dyDescent="0.2">
      <c r="A762" s="9" t="s">
        <v>2</v>
      </c>
      <c r="B762" s="18">
        <v>47</v>
      </c>
      <c r="C762" s="18">
        <v>9</v>
      </c>
      <c r="D762" s="18">
        <v>320</v>
      </c>
      <c r="E762" s="11">
        <f t="shared" si="44"/>
        <v>376</v>
      </c>
    </row>
    <row r="763" spans="1:8" x14ac:dyDescent="0.2">
      <c r="A763" s="9" t="s">
        <v>3</v>
      </c>
      <c r="B763" s="18">
        <v>191060</v>
      </c>
      <c r="C763" s="10"/>
      <c r="D763" s="18">
        <v>44061</v>
      </c>
      <c r="E763" s="11">
        <f t="shared" si="44"/>
        <v>235121</v>
      </c>
      <c r="H763" s="6" t="s">
        <v>22</v>
      </c>
    </row>
    <row r="764" spans="1:8" x14ac:dyDescent="0.2">
      <c r="A764" s="9" t="s">
        <v>4</v>
      </c>
      <c r="B764" s="18">
        <v>54574</v>
      </c>
      <c r="C764" s="10"/>
      <c r="D764" s="18">
        <v>17220</v>
      </c>
      <c r="E764" s="11">
        <f t="shared" si="44"/>
        <v>71794</v>
      </c>
    </row>
    <row r="765" spans="1:8" x14ac:dyDescent="0.2">
      <c r="A765" s="9" t="s">
        <v>5</v>
      </c>
      <c r="B765" s="18">
        <v>108</v>
      </c>
      <c r="C765" s="10"/>
      <c r="D765" s="18">
        <v>538</v>
      </c>
      <c r="E765" s="11">
        <f t="shared" si="44"/>
        <v>646</v>
      </c>
    </row>
    <row r="766" spans="1:8" x14ac:dyDescent="0.2">
      <c r="A766" s="9" t="s">
        <v>6</v>
      </c>
      <c r="B766" s="18">
        <v>7</v>
      </c>
      <c r="C766" s="10"/>
      <c r="D766" s="18">
        <v>252</v>
      </c>
      <c r="E766" s="11">
        <f t="shared" si="44"/>
        <v>259</v>
      </c>
    </row>
    <row r="767" spans="1:8" x14ac:dyDescent="0.2">
      <c r="A767" s="9" t="s">
        <v>7</v>
      </c>
      <c r="B767" s="18">
        <v>1692</v>
      </c>
      <c r="C767" s="10"/>
      <c r="D767" s="18">
        <v>1394</v>
      </c>
      <c r="E767" s="11">
        <f t="shared" si="44"/>
        <v>3086</v>
      </c>
    </row>
    <row r="768" spans="1:8" x14ac:dyDescent="0.2">
      <c r="A768" s="9" t="s">
        <v>8</v>
      </c>
      <c r="B768" s="18">
        <v>20</v>
      </c>
      <c r="C768" s="10"/>
      <c r="D768" s="18">
        <v>937</v>
      </c>
      <c r="E768" s="11">
        <f t="shared" si="44"/>
        <v>957</v>
      </c>
    </row>
    <row r="769" spans="1:8" x14ac:dyDescent="0.2">
      <c r="A769" s="9" t="s">
        <v>9</v>
      </c>
      <c r="B769" s="18">
        <v>0</v>
      </c>
      <c r="C769" s="10"/>
      <c r="D769" s="18">
        <v>3</v>
      </c>
      <c r="E769" s="11">
        <f t="shared" si="44"/>
        <v>3</v>
      </c>
    </row>
    <row r="770" spans="1:8" x14ac:dyDescent="0.2">
      <c r="A770" s="9" t="s">
        <v>11</v>
      </c>
      <c r="B770" s="11">
        <f>SUM(B760:B769)</f>
        <v>264793</v>
      </c>
      <c r="C770" s="11">
        <f>SUM(C760:C769)</f>
        <v>27</v>
      </c>
      <c r="D770" s="11">
        <f>SUM(D760:D769)</f>
        <v>80619</v>
      </c>
      <c r="E770" s="11">
        <f t="shared" si="44"/>
        <v>345439</v>
      </c>
    </row>
    <row r="771" spans="1:8" x14ac:dyDescent="0.2">
      <c r="A771" s="9" t="s">
        <v>21</v>
      </c>
      <c r="B771" s="12">
        <f>B770/E770</f>
        <v>0.766540546956192</v>
      </c>
      <c r="C771" s="12">
        <f>C770/E770</f>
        <v>7.816141200038212E-5</v>
      </c>
      <c r="D771" s="12">
        <f>D770/E770</f>
        <v>0.23338129163180765</v>
      </c>
      <c r="E771" s="12">
        <f>SUM(B771:D771)</f>
        <v>1</v>
      </c>
    </row>
    <row r="772" spans="1:8" x14ac:dyDescent="0.2">
      <c r="A772" s="13"/>
      <c r="B772" s="14"/>
      <c r="C772" s="14"/>
      <c r="D772" s="14"/>
      <c r="E772" s="14"/>
    </row>
    <row r="773" spans="1:8" x14ac:dyDescent="0.2">
      <c r="A773" s="13"/>
      <c r="B773" s="14"/>
      <c r="C773" s="14"/>
      <c r="D773" s="14"/>
      <c r="E773" s="14"/>
    </row>
    <row r="774" spans="1:8" x14ac:dyDescent="0.2">
      <c r="A774" s="13"/>
      <c r="B774" s="14"/>
      <c r="C774" s="14"/>
      <c r="D774" s="14"/>
      <c r="E774" s="14"/>
    </row>
    <row r="775" spans="1:8" x14ac:dyDescent="0.2">
      <c r="A775" s="15"/>
      <c r="B775" s="15"/>
      <c r="C775" s="15"/>
      <c r="D775" s="15"/>
      <c r="E775" s="15"/>
    </row>
    <row r="776" spans="1:8" x14ac:dyDescent="0.2">
      <c r="A776" s="15"/>
      <c r="B776" s="15"/>
      <c r="C776" s="15"/>
      <c r="D776" s="15"/>
      <c r="E776" s="15"/>
    </row>
    <row r="783" spans="1:8" x14ac:dyDescent="0.2">
      <c r="H783" s="6" t="s">
        <v>22</v>
      </c>
    </row>
    <row r="785" spans="1:5" x14ac:dyDescent="0.2">
      <c r="A785" s="7">
        <v>44439</v>
      </c>
    </row>
    <row r="786" spans="1:5" x14ac:dyDescent="0.2">
      <c r="A786" s="8"/>
      <c r="B786" s="9" t="s">
        <v>12</v>
      </c>
      <c r="C786" s="9" t="s">
        <v>13</v>
      </c>
      <c r="D786" s="9" t="s">
        <v>10</v>
      </c>
      <c r="E786" s="9" t="s">
        <v>11</v>
      </c>
    </row>
    <row r="787" spans="1:5" x14ac:dyDescent="0.2">
      <c r="A787" s="9" t="s">
        <v>0</v>
      </c>
      <c r="B787" s="16">
        <v>14284</v>
      </c>
      <c r="C787" s="17" t="s">
        <v>22</v>
      </c>
      <c r="D787" s="16">
        <v>10062</v>
      </c>
      <c r="E787" s="11">
        <f t="shared" ref="E787:E797" si="45">SUM(B787:D787)</f>
        <v>24346</v>
      </c>
    </row>
    <row r="788" spans="1:5" x14ac:dyDescent="0.2">
      <c r="A788" s="9" t="s">
        <v>1</v>
      </c>
      <c r="B788" s="18">
        <v>2890</v>
      </c>
      <c r="C788" s="16">
        <v>18</v>
      </c>
      <c r="D788" s="18">
        <v>5933</v>
      </c>
      <c r="E788" s="11">
        <f t="shared" si="45"/>
        <v>8841</v>
      </c>
    </row>
    <row r="789" spans="1:5" x14ac:dyDescent="0.2">
      <c r="A789" s="9" t="s">
        <v>2</v>
      </c>
      <c r="B789" s="18">
        <v>45</v>
      </c>
      <c r="C789" s="18">
        <v>8</v>
      </c>
      <c r="D789" s="18">
        <v>323</v>
      </c>
      <c r="E789" s="11">
        <f t="shared" si="45"/>
        <v>376</v>
      </c>
    </row>
    <row r="790" spans="1:5" x14ac:dyDescent="0.2">
      <c r="A790" s="9" t="s">
        <v>3</v>
      </c>
      <c r="B790" s="18">
        <v>190111</v>
      </c>
      <c r="C790" s="10"/>
      <c r="D790" s="18">
        <v>44825</v>
      </c>
      <c r="E790" s="11">
        <f t="shared" si="45"/>
        <v>234936</v>
      </c>
    </row>
    <row r="791" spans="1:5" x14ac:dyDescent="0.2">
      <c r="A791" s="9" t="s">
        <v>4</v>
      </c>
      <c r="B791" s="18">
        <v>54346</v>
      </c>
      <c r="C791" s="10"/>
      <c r="D791" s="18">
        <v>17455</v>
      </c>
      <c r="E791" s="11">
        <f t="shared" si="45"/>
        <v>71801</v>
      </c>
    </row>
    <row r="792" spans="1:5" x14ac:dyDescent="0.2">
      <c r="A792" s="9" t="s">
        <v>5</v>
      </c>
      <c r="B792" s="18">
        <v>107</v>
      </c>
      <c r="C792" s="10"/>
      <c r="D792" s="18">
        <v>539</v>
      </c>
      <c r="E792" s="11">
        <f t="shared" si="45"/>
        <v>646</v>
      </c>
    </row>
    <row r="793" spans="1:5" x14ac:dyDescent="0.2">
      <c r="A793" s="9" t="s">
        <v>6</v>
      </c>
      <c r="B793" s="18">
        <v>6</v>
      </c>
      <c r="C793" s="10"/>
      <c r="D793" s="18">
        <v>253</v>
      </c>
      <c r="E793" s="11">
        <f t="shared" si="45"/>
        <v>259</v>
      </c>
    </row>
    <row r="794" spans="1:5" x14ac:dyDescent="0.2">
      <c r="A794" s="9" t="s">
        <v>7</v>
      </c>
      <c r="B794" s="18">
        <v>1661</v>
      </c>
      <c r="C794" s="10"/>
      <c r="D794" s="18">
        <v>1429</v>
      </c>
      <c r="E794" s="11">
        <f t="shared" si="45"/>
        <v>3090</v>
      </c>
    </row>
    <row r="795" spans="1:5" x14ac:dyDescent="0.2">
      <c r="A795" s="9" t="s">
        <v>8</v>
      </c>
      <c r="B795" s="18">
        <v>20</v>
      </c>
      <c r="C795" s="10"/>
      <c r="D795" s="18">
        <v>938</v>
      </c>
      <c r="E795" s="11">
        <f t="shared" si="45"/>
        <v>958</v>
      </c>
    </row>
    <row r="796" spans="1:5" x14ac:dyDescent="0.2">
      <c r="A796" s="9" t="s">
        <v>9</v>
      </c>
      <c r="B796" s="18">
        <v>0</v>
      </c>
      <c r="C796" s="10"/>
      <c r="D796" s="18">
        <v>3</v>
      </c>
      <c r="E796" s="11">
        <f t="shared" si="45"/>
        <v>3</v>
      </c>
    </row>
    <row r="797" spans="1:5" x14ac:dyDescent="0.2">
      <c r="A797" s="9" t="s">
        <v>11</v>
      </c>
      <c r="B797" s="11">
        <f>SUM(B787:B796)</f>
        <v>263470</v>
      </c>
      <c r="C797" s="11">
        <f>SUM(C787:C796)</f>
        <v>26</v>
      </c>
      <c r="D797" s="11">
        <f>SUM(D787:D796)</f>
        <v>81760</v>
      </c>
      <c r="E797" s="11">
        <f t="shared" si="45"/>
        <v>345256</v>
      </c>
    </row>
    <row r="798" spans="1:5" x14ac:dyDescent="0.2">
      <c r="A798" s="9" t="s">
        <v>21</v>
      </c>
      <c r="B798" s="12">
        <f>B797/E797</f>
        <v>0.76311490604073495</v>
      </c>
      <c r="C798" s="12">
        <f>C797/E797</f>
        <v>7.5306439279838728E-5</v>
      </c>
      <c r="D798" s="12">
        <f>D797/E797</f>
        <v>0.23680978751998516</v>
      </c>
      <c r="E798" s="12">
        <f>SUM(B798:D798)</f>
        <v>1</v>
      </c>
    </row>
    <row r="799" spans="1:5" x14ac:dyDescent="0.2">
      <c r="A799" s="13"/>
      <c r="B799" s="14"/>
      <c r="C799" s="14"/>
      <c r="D799" s="14"/>
      <c r="E799" s="14"/>
    </row>
    <row r="800" spans="1:5" x14ac:dyDescent="0.2">
      <c r="A800" s="13"/>
      <c r="B800" s="14"/>
      <c r="C800" s="14"/>
      <c r="D800" s="14"/>
      <c r="E800" s="14"/>
    </row>
    <row r="801" spans="1:8" x14ac:dyDescent="0.2">
      <c r="A801" s="13"/>
      <c r="B801" s="14"/>
      <c r="C801" s="14"/>
      <c r="D801" s="14"/>
      <c r="E801" s="14"/>
    </row>
    <row r="802" spans="1:8" x14ac:dyDescent="0.2">
      <c r="A802" s="15"/>
      <c r="B802" s="15"/>
      <c r="C802" s="15"/>
      <c r="D802" s="15"/>
      <c r="E802" s="15"/>
      <c r="H802" s="6" t="s">
        <v>22</v>
      </c>
    </row>
    <row r="803" spans="1:8" x14ac:dyDescent="0.2">
      <c r="A803" s="15"/>
      <c r="B803" s="15"/>
      <c r="C803" s="15"/>
      <c r="D803" s="15"/>
      <c r="E803" s="15"/>
    </row>
    <row r="812" spans="1:8" x14ac:dyDescent="0.2">
      <c r="A812" s="7">
        <v>44408</v>
      </c>
    </row>
    <row r="813" spans="1:8" x14ac:dyDescent="0.2">
      <c r="A813" s="8"/>
      <c r="B813" s="9" t="s">
        <v>12</v>
      </c>
      <c r="C813" s="9" t="s">
        <v>13</v>
      </c>
      <c r="D813" s="9" t="s">
        <v>10</v>
      </c>
      <c r="E813" s="9" t="s">
        <v>11</v>
      </c>
    </row>
    <row r="814" spans="1:8" x14ac:dyDescent="0.2">
      <c r="A814" s="9" t="s">
        <v>0</v>
      </c>
      <c r="B814" s="16">
        <v>14243</v>
      </c>
      <c r="C814" s="17" t="s">
        <v>22</v>
      </c>
      <c r="D814" s="16">
        <v>10132</v>
      </c>
      <c r="E814" s="11">
        <f t="shared" ref="E814:E824" si="46">SUM(B814:D814)</f>
        <v>24375</v>
      </c>
    </row>
    <row r="815" spans="1:8" x14ac:dyDescent="0.2">
      <c r="A815" s="9" t="s">
        <v>1</v>
      </c>
      <c r="B815" s="18">
        <v>2872</v>
      </c>
      <c r="C815" s="16">
        <v>16</v>
      </c>
      <c r="D815" s="18">
        <v>5960</v>
      </c>
      <c r="E815" s="11">
        <f t="shared" si="46"/>
        <v>8848</v>
      </c>
    </row>
    <row r="816" spans="1:8" x14ac:dyDescent="0.2">
      <c r="A816" s="9" t="s">
        <v>2</v>
      </c>
      <c r="B816" s="18">
        <v>45</v>
      </c>
      <c r="C816" s="18">
        <v>8</v>
      </c>
      <c r="D816" s="18">
        <v>323</v>
      </c>
      <c r="E816" s="11">
        <f t="shared" si="46"/>
        <v>376</v>
      </c>
    </row>
    <row r="817" spans="1:8" x14ac:dyDescent="0.2">
      <c r="A817" s="9" t="s">
        <v>3</v>
      </c>
      <c r="B817" s="18">
        <v>188776</v>
      </c>
      <c r="C817" s="10"/>
      <c r="D817" s="18">
        <v>45620</v>
      </c>
      <c r="E817" s="11">
        <f t="shared" si="46"/>
        <v>234396</v>
      </c>
    </row>
    <row r="818" spans="1:8" x14ac:dyDescent="0.2">
      <c r="A818" s="9" t="s">
        <v>4</v>
      </c>
      <c r="B818" s="18">
        <v>54048</v>
      </c>
      <c r="C818" s="10"/>
      <c r="D818" s="18">
        <v>17763</v>
      </c>
      <c r="E818" s="11">
        <f t="shared" si="46"/>
        <v>71811</v>
      </c>
    </row>
    <row r="819" spans="1:8" x14ac:dyDescent="0.2">
      <c r="A819" s="9" t="s">
        <v>5</v>
      </c>
      <c r="B819" s="18">
        <v>107</v>
      </c>
      <c r="C819" s="10"/>
      <c r="D819" s="18">
        <v>539</v>
      </c>
      <c r="E819" s="11">
        <f t="shared" si="46"/>
        <v>646</v>
      </c>
    </row>
    <row r="820" spans="1:8" x14ac:dyDescent="0.2">
      <c r="A820" s="9" t="s">
        <v>6</v>
      </c>
      <c r="B820" s="18">
        <v>6</v>
      </c>
      <c r="C820" s="10"/>
      <c r="D820" s="18">
        <v>253</v>
      </c>
      <c r="E820" s="11">
        <f t="shared" si="46"/>
        <v>259</v>
      </c>
    </row>
    <row r="821" spans="1:8" x14ac:dyDescent="0.2">
      <c r="A821" s="9" t="s">
        <v>7</v>
      </c>
      <c r="B821" s="18">
        <v>1658</v>
      </c>
      <c r="C821" s="10"/>
      <c r="D821" s="18">
        <v>1434</v>
      </c>
      <c r="E821" s="11">
        <f t="shared" si="46"/>
        <v>3092</v>
      </c>
      <c r="H821" s="6" t="s">
        <v>22</v>
      </c>
    </row>
    <row r="822" spans="1:8" x14ac:dyDescent="0.2">
      <c r="A822" s="9" t="s">
        <v>8</v>
      </c>
      <c r="B822" s="18">
        <v>19</v>
      </c>
      <c r="C822" s="10"/>
      <c r="D822" s="18">
        <v>939</v>
      </c>
      <c r="E822" s="11">
        <f t="shared" si="46"/>
        <v>958</v>
      </c>
    </row>
    <row r="823" spans="1:8" x14ac:dyDescent="0.2">
      <c r="A823" s="9" t="s">
        <v>9</v>
      </c>
      <c r="B823" s="18">
        <v>0</v>
      </c>
      <c r="C823" s="10"/>
      <c r="D823" s="18">
        <v>3</v>
      </c>
      <c r="E823" s="11">
        <f t="shared" si="46"/>
        <v>3</v>
      </c>
    </row>
    <row r="824" spans="1:8" x14ac:dyDescent="0.2">
      <c r="A824" s="9" t="s">
        <v>11</v>
      </c>
      <c r="B824" s="11">
        <f>SUM(B814:B823)</f>
        <v>261774</v>
      </c>
      <c r="C824" s="11">
        <f>SUM(C814:C823)</f>
        <v>24</v>
      </c>
      <c r="D824" s="11">
        <f>SUM(D814:D823)</f>
        <v>82966</v>
      </c>
      <c r="E824" s="11">
        <f t="shared" si="46"/>
        <v>344764</v>
      </c>
    </row>
    <row r="825" spans="1:8" x14ac:dyDescent="0.2">
      <c r="A825" s="9" t="s">
        <v>21</v>
      </c>
      <c r="B825" s="12">
        <f>B824/E824</f>
        <v>0.759284612082468</v>
      </c>
      <c r="C825" s="12">
        <f>C824/E824</f>
        <v>6.9612836607070347E-5</v>
      </c>
      <c r="D825" s="12">
        <f>D824/E824</f>
        <v>0.24064577508092491</v>
      </c>
      <c r="E825" s="12">
        <f>SUM(B825:D825)</f>
        <v>1</v>
      </c>
    </row>
    <row r="826" spans="1:8" x14ac:dyDescent="0.2">
      <c r="A826" s="13"/>
      <c r="B826" s="14"/>
      <c r="C826" s="14"/>
      <c r="D826" s="14"/>
      <c r="E826" s="14"/>
    </row>
    <row r="827" spans="1:8" x14ac:dyDescent="0.2">
      <c r="A827" s="13"/>
      <c r="B827" s="14"/>
      <c r="C827" s="14"/>
      <c r="D827" s="14"/>
      <c r="E827" s="14"/>
    </row>
    <row r="828" spans="1:8" x14ac:dyDescent="0.2">
      <c r="A828" s="13"/>
      <c r="B828" s="14"/>
      <c r="C828" s="14"/>
      <c r="D828" s="14"/>
      <c r="E828" s="14"/>
    </row>
    <row r="829" spans="1:8" x14ac:dyDescent="0.2">
      <c r="A829" s="15"/>
      <c r="B829" s="15"/>
      <c r="C829" s="15"/>
      <c r="D829" s="15"/>
      <c r="E829" s="15"/>
    </row>
    <row r="830" spans="1:8" x14ac:dyDescent="0.2">
      <c r="A830" s="15"/>
      <c r="B830" s="15"/>
      <c r="C830" s="15"/>
      <c r="D830" s="15"/>
      <c r="E830" s="15"/>
    </row>
    <row r="838" spans="1:8" x14ac:dyDescent="0.2">
      <c r="A838" s="7">
        <v>44377</v>
      </c>
    </row>
    <row r="839" spans="1:8" x14ac:dyDescent="0.2">
      <c r="A839" s="8"/>
      <c r="B839" s="9" t="s">
        <v>12</v>
      </c>
      <c r="C839" s="9" t="s">
        <v>13</v>
      </c>
      <c r="D839" s="9" t="s">
        <v>10</v>
      </c>
      <c r="E839" s="9" t="s">
        <v>11</v>
      </c>
    </row>
    <row r="840" spans="1:8" x14ac:dyDescent="0.2">
      <c r="A840" s="9" t="s">
        <v>0</v>
      </c>
      <c r="B840" s="16">
        <v>14178</v>
      </c>
      <c r="C840" s="17" t="s">
        <v>22</v>
      </c>
      <c r="D840" s="16">
        <v>10179</v>
      </c>
      <c r="E840" s="11">
        <f t="shared" ref="E840:E850" si="47">SUM(B840:D840)</f>
        <v>24357</v>
      </c>
      <c r="H840" s="6" t="s">
        <v>22</v>
      </c>
    </row>
    <row r="841" spans="1:8" x14ac:dyDescent="0.2">
      <c r="A841" s="9" t="s">
        <v>1</v>
      </c>
      <c r="B841" s="18">
        <v>2861</v>
      </c>
      <c r="C841" s="16">
        <v>16</v>
      </c>
      <c r="D841" s="18">
        <v>5965</v>
      </c>
      <c r="E841" s="11">
        <f t="shared" si="47"/>
        <v>8842</v>
      </c>
    </row>
    <row r="842" spans="1:8" x14ac:dyDescent="0.2">
      <c r="A842" s="9" t="s">
        <v>2</v>
      </c>
      <c r="B842" s="18">
        <v>45</v>
      </c>
      <c r="C842" s="18">
        <v>8</v>
      </c>
      <c r="D842" s="18">
        <v>321</v>
      </c>
      <c r="E842" s="11">
        <f t="shared" si="47"/>
        <v>374</v>
      </c>
    </row>
    <row r="843" spans="1:8" x14ac:dyDescent="0.2">
      <c r="A843" s="9" t="s">
        <v>3</v>
      </c>
      <c r="B843" s="18">
        <v>187936</v>
      </c>
      <c r="C843" s="10"/>
      <c r="D843" s="18">
        <v>46240</v>
      </c>
      <c r="E843" s="11">
        <f t="shared" si="47"/>
        <v>234176</v>
      </c>
    </row>
    <row r="844" spans="1:8" x14ac:dyDescent="0.2">
      <c r="A844" s="9" t="s">
        <v>4</v>
      </c>
      <c r="B844" s="18">
        <v>53850</v>
      </c>
      <c r="C844" s="10"/>
      <c r="D844" s="18">
        <v>17953</v>
      </c>
      <c r="E844" s="11">
        <f t="shared" si="47"/>
        <v>71803</v>
      </c>
    </row>
    <row r="845" spans="1:8" x14ac:dyDescent="0.2">
      <c r="A845" s="9" t="s">
        <v>5</v>
      </c>
      <c r="B845" s="18">
        <v>107</v>
      </c>
      <c r="C845" s="10"/>
      <c r="D845" s="18">
        <v>539</v>
      </c>
      <c r="E845" s="11">
        <f t="shared" si="47"/>
        <v>646</v>
      </c>
    </row>
    <row r="846" spans="1:8" x14ac:dyDescent="0.2">
      <c r="A846" s="9" t="s">
        <v>6</v>
      </c>
      <c r="B846" s="18">
        <v>6</v>
      </c>
      <c r="C846" s="10"/>
      <c r="D846" s="18">
        <v>253</v>
      </c>
      <c r="E846" s="11">
        <f t="shared" si="47"/>
        <v>259</v>
      </c>
    </row>
    <row r="847" spans="1:8" x14ac:dyDescent="0.2">
      <c r="A847" s="9" t="s">
        <v>7</v>
      </c>
      <c r="B847" s="18">
        <v>1656</v>
      </c>
      <c r="C847" s="10"/>
      <c r="D847" s="18">
        <v>1435</v>
      </c>
      <c r="E847" s="11">
        <f t="shared" si="47"/>
        <v>3091</v>
      </c>
    </row>
    <row r="848" spans="1:8" x14ac:dyDescent="0.2">
      <c r="A848" s="9" t="s">
        <v>8</v>
      </c>
      <c r="B848" s="18">
        <v>19</v>
      </c>
      <c r="C848" s="10"/>
      <c r="D848" s="18">
        <v>939</v>
      </c>
      <c r="E848" s="11">
        <f t="shared" si="47"/>
        <v>958</v>
      </c>
    </row>
    <row r="849" spans="1:8" x14ac:dyDescent="0.2">
      <c r="A849" s="9" t="s">
        <v>9</v>
      </c>
      <c r="B849" s="18">
        <v>0</v>
      </c>
      <c r="C849" s="10"/>
      <c r="D849" s="18">
        <v>3</v>
      </c>
      <c r="E849" s="11">
        <f t="shared" si="47"/>
        <v>3</v>
      </c>
    </row>
    <row r="850" spans="1:8" x14ac:dyDescent="0.2">
      <c r="A850" s="9" t="s">
        <v>11</v>
      </c>
      <c r="B850" s="11">
        <f>SUM(B840:B849)</f>
        <v>260658</v>
      </c>
      <c r="C850" s="11">
        <f>SUM(C840:C849)</f>
        <v>24</v>
      </c>
      <c r="D850" s="11">
        <f>SUM(D840:D849)</f>
        <v>83827</v>
      </c>
      <c r="E850" s="11">
        <f t="shared" si="47"/>
        <v>344509</v>
      </c>
    </row>
    <row r="851" spans="1:8" x14ac:dyDescent="0.2">
      <c r="A851" s="9" t="s">
        <v>21</v>
      </c>
      <c r="B851" s="12">
        <f>B850/E850</f>
        <v>0.75660722941926051</v>
      </c>
      <c r="C851" s="12">
        <f>C850/E850</f>
        <v>6.9664362904887824E-5</v>
      </c>
      <c r="D851" s="12">
        <f>D850/E850</f>
        <v>0.24332310621783465</v>
      </c>
      <c r="E851" s="12">
        <f>SUM(B851:D851)</f>
        <v>1</v>
      </c>
    </row>
    <row r="852" spans="1:8" x14ac:dyDescent="0.2">
      <c r="A852" s="13"/>
      <c r="B852" s="14"/>
      <c r="C852" s="14"/>
      <c r="D852" s="14"/>
      <c r="E852" s="14"/>
    </row>
    <row r="853" spans="1:8" x14ac:dyDescent="0.2">
      <c r="A853" s="13"/>
      <c r="B853" s="14"/>
      <c r="C853" s="14"/>
      <c r="D853" s="14"/>
      <c r="E853" s="14"/>
    </row>
    <row r="854" spans="1:8" x14ac:dyDescent="0.2">
      <c r="A854" s="13"/>
      <c r="B854" s="14"/>
      <c r="C854" s="14"/>
      <c r="D854" s="14"/>
      <c r="E854" s="14"/>
    </row>
    <row r="855" spans="1:8" x14ac:dyDescent="0.2">
      <c r="A855" s="15"/>
      <c r="B855" s="15"/>
      <c r="C855" s="15"/>
      <c r="D855" s="15"/>
      <c r="E855" s="15"/>
    </row>
    <row r="856" spans="1:8" x14ac:dyDescent="0.2">
      <c r="A856" s="15"/>
      <c r="B856" s="15"/>
      <c r="C856" s="15"/>
      <c r="D856" s="15"/>
      <c r="E856" s="15"/>
    </row>
    <row r="858" spans="1:8" x14ac:dyDescent="0.2">
      <c r="H858" s="6" t="s">
        <v>22</v>
      </c>
    </row>
    <row r="864" spans="1:8" x14ac:dyDescent="0.2">
      <c r="A864" s="7">
        <v>44347</v>
      </c>
    </row>
    <row r="865" spans="1:8" x14ac:dyDescent="0.2">
      <c r="A865" s="8"/>
      <c r="B865" s="9" t="s">
        <v>12</v>
      </c>
      <c r="C865" s="9" t="s">
        <v>13</v>
      </c>
      <c r="D865" s="9" t="s">
        <v>10</v>
      </c>
      <c r="E865" s="9" t="s">
        <v>11</v>
      </c>
    </row>
    <row r="866" spans="1:8" x14ac:dyDescent="0.2">
      <c r="A866" s="9" t="s">
        <v>0</v>
      </c>
      <c r="B866" s="16">
        <v>14233</v>
      </c>
      <c r="C866" s="17" t="s">
        <v>22</v>
      </c>
      <c r="D866" s="16">
        <v>10197</v>
      </c>
      <c r="E866" s="11">
        <f t="shared" ref="E866:E876" si="48">SUM(B866:D866)</f>
        <v>24430</v>
      </c>
    </row>
    <row r="867" spans="1:8" x14ac:dyDescent="0.2">
      <c r="A867" s="9" t="s">
        <v>1</v>
      </c>
      <c r="B867" s="18">
        <v>2866</v>
      </c>
      <c r="C867" s="16">
        <v>16</v>
      </c>
      <c r="D867" s="18">
        <v>5958</v>
      </c>
      <c r="E867" s="11">
        <f t="shared" si="48"/>
        <v>8840</v>
      </c>
    </row>
    <row r="868" spans="1:8" x14ac:dyDescent="0.2">
      <c r="A868" s="9" t="s">
        <v>2</v>
      </c>
      <c r="B868" s="18">
        <v>46</v>
      </c>
      <c r="C868" s="18">
        <v>8</v>
      </c>
      <c r="D868" s="18">
        <v>321</v>
      </c>
      <c r="E868" s="11">
        <f t="shared" si="48"/>
        <v>375</v>
      </c>
    </row>
    <row r="869" spans="1:8" x14ac:dyDescent="0.2">
      <c r="A869" s="9" t="s">
        <v>3</v>
      </c>
      <c r="B869" s="18">
        <v>187055</v>
      </c>
      <c r="C869" s="10"/>
      <c r="D869" s="18">
        <v>46787</v>
      </c>
      <c r="E869" s="11">
        <f t="shared" si="48"/>
        <v>233842</v>
      </c>
    </row>
    <row r="870" spans="1:8" x14ac:dyDescent="0.2">
      <c r="A870" s="9" t="s">
        <v>4</v>
      </c>
      <c r="B870" s="18">
        <v>53700</v>
      </c>
      <c r="C870" s="10"/>
      <c r="D870" s="18">
        <v>18080</v>
      </c>
      <c r="E870" s="11">
        <f t="shared" si="48"/>
        <v>71780</v>
      </c>
    </row>
    <row r="871" spans="1:8" x14ac:dyDescent="0.2">
      <c r="A871" s="9" t="s">
        <v>5</v>
      </c>
      <c r="B871" s="18">
        <v>107</v>
      </c>
      <c r="C871" s="10"/>
      <c r="D871" s="18">
        <v>539</v>
      </c>
      <c r="E871" s="11">
        <f t="shared" si="48"/>
        <v>646</v>
      </c>
    </row>
    <row r="872" spans="1:8" x14ac:dyDescent="0.2">
      <c r="A872" s="9" t="s">
        <v>6</v>
      </c>
      <c r="B872" s="18">
        <v>7</v>
      </c>
      <c r="C872" s="10"/>
      <c r="D872" s="18">
        <v>252</v>
      </c>
      <c r="E872" s="11">
        <f t="shared" si="48"/>
        <v>259</v>
      </c>
    </row>
    <row r="873" spans="1:8" x14ac:dyDescent="0.2">
      <c r="A873" s="9" t="s">
        <v>7</v>
      </c>
      <c r="B873" s="18">
        <v>1657</v>
      </c>
      <c r="C873" s="10"/>
      <c r="D873" s="18">
        <v>1437</v>
      </c>
      <c r="E873" s="11">
        <f t="shared" si="48"/>
        <v>3094</v>
      </c>
    </row>
    <row r="874" spans="1:8" x14ac:dyDescent="0.2">
      <c r="A874" s="9" t="s">
        <v>8</v>
      </c>
      <c r="B874" s="18">
        <v>22</v>
      </c>
      <c r="C874" s="10"/>
      <c r="D874" s="18">
        <v>937</v>
      </c>
      <c r="E874" s="11">
        <f t="shared" si="48"/>
        <v>959</v>
      </c>
    </row>
    <row r="875" spans="1:8" x14ac:dyDescent="0.2">
      <c r="A875" s="9" t="s">
        <v>9</v>
      </c>
      <c r="B875" s="18">
        <v>1</v>
      </c>
      <c r="C875" s="10"/>
      <c r="D875" s="18">
        <v>3</v>
      </c>
      <c r="E875" s="11">
        <f t="shared" si="48"/>
        <v>4</v>
      </c>
    </row>
    <row r="876" spans="1:8" x14ac:dyDescent="0.2">
      <c r="A876" s="9" t="s">
        <v>11</v>
      </c>
      <c r="B876" s="11">
        <f>SUM(B866:B875)</f>
        <v>259694</v>
      </c>
      <c r="C876" s="11">
        <f>SUM(C866:C875)</f>
        <v>24</v>
      </c>
      <c r="D876" s="11">
        <f>SUM(D866:D875)</f>
        <v>84511</v>
      </c>
      <c r="E876" s="11">
        <f t="shared" si="48"/>
        <v>344229</v>
      </c>
      <c r="H876" s="6" t="s">
        <v>22</v>
      </c>
    </row>
    <row r="877" spans="1:8" x14ac:dyDescent="0.2">
      <c r="A877" s="9" t="s">
        <v>21</v>
      </c>
      <c r="B877" s="12">
        <f>B876/E876</f>
        <v>0.75442220149958317</v>
      </c>
      <c r="C877" s="12">
        <f>C876/E876</f>
        <v>6.9721028733778966E-5</v>
      </c>
      <c r="D877" s="12">
        <f>D876/E876</f>
        <v>0.2455080774716831</v>
      </c>
      <c r="E877" s="12">
        <f>SUM(B877:D877)</f>
        <v>1</v>
      </c>
    </row>
    <row r="878" spans="1:8" x14ac:dyDescent="0.2">
      <c r="A878" s="13"/>
      <c r="B878" s="14"/>
      <c r="C878" s="14"/>
      <c r="D878" s="14"/>
      <c r="E878" s="14"/>
    </row>
    <row r="879" spans="1:8" x14ac:dyDescent="0.2">
      <c r="A879" s="13"/>
      <c r="B879" s="14"/>
      <c r="C879" s="14"/>
      <c r="D879" s="14"/>
      <c r="E879" s="14"/>
    </row>
    <row r="880" spans="1:8" x14ac:dyDescent="0.2">
      <c r="A880" s="13"/>
      <c r="B880" s="14"/>
      <c r="C880" s="14"/>
      <c r="D880" s="14"/>
      <c r="E880" s="14"/>
    </row>
    <row r="881" spans="1:8" x14ac:dyDescent="0.2">
      <c r="A881" s="15"/>
      <c r="B881" s="15"/>
      <c r="C881" s="15"/>
      <c r="D881" s="15"/>
      <c r="E881" s="15"/>
    </row>
    <row r="882" spans="1:8" x14ac:dyDescent="0.2">
      <c r="A882" s="15"/>
      <c r="B882" s="15"/>
      <c r="C882" s="15"/>
      <c r="D882" s="15"/>
      <c r="E882" s="15"/>
    </row>
    <row r="890" spans="1:8" x14ac:dyDescent="0.2">
      <c r="A890" s="7">
        <v>44316</v>
      </c>
    </row>
    <row r="891" spans="1:8" x14ac:dyDescent="0.2">
      <c r="A891" s="8"/>
      <c r="B891" s="9" t="s">
        <v>12</v>
      </c>
      <c r="C891" s="9" t="s">
        <v>13</v>
      </c>
      <c r="D891" s="9" t="s">
        <v>10</v>
      </c>
      <c r="E891" s="9" t="s">
        <v>11</v>
      </c>
    </row>
    <row r="892" spans="1:8" x14ac:dyDescent="0.2">
      <c r="A892" s="9" t="s">
        <v>0</v>
      </c>
      <c r="B892" s="16">
        <v>14143</v>
      </c>
      <c r="C892" s="17" t="s">
        <v>22</v>
      </c>
      <c r="D892" s="16">
        <v>10234</v>
      </c>
      <c r="E892" s="11">
        <f t="shared" ref="E892:E902" si="49">SUM(B892:D892)</f>
        <v>24377</v>
      </c>
    </row>
    <row r="893" spans="1:8" x14ac:dyDescent="0.2">
      <c r="A893" s="9" t="s">
        <v>1</v>
      </c>
      <c r="B893" s="18">
        <v>2837</v>
      </c>
      <c r="C893" s="16">
        <v>18</v>
      </c>
      <c r="D893" s="18">
        <v>5984</v>
      </c>
      <c r="E893" s="11">
        <f t="shared" si="49"/>
        <v>8839</v>
      </c>
    </row>
    <row r="894" spans="1:8" x14ac:dyDescent="0.2">
      <c r="A894" s="9" t="s">
        <v>2</v>
      </c>
      <c r="B894" s="18">
        <v>48</v>
      </c>
      <c r="C894" s="18">
        <v>9</v>
      </c>
      <c r="D894" s="18">
        <v>319</v>
      </c>
      <c r="E894" s="11">
        <f t="shared" si="49"/>
        <v>376</v>
      </c>
      <c r="H894" s="6" t="s">
        <v>22</v>
      </c>
    </row>
    <row r="895" spans="1:8" x14ac:dyDescent="0.2">
      <c r="A895" s="9" t="s">
        <v>3</v>
      </c>
      <c r="B895" s="18">
        <v>186397</v>
      </c>
      <c r="C895" s="10"/>
      <c r="D895" s="18">
        <v>47533</v>
      </c>
      <c r="E895" s="11">
        <f t="shared" si="49"/>
        <v>233930</v>
      </c>
    </row>
    <row r="896" spans="1:8" x14ac:dyDescent="0.2">
      <c r="A896" s="9" t="s">
        <v>4</v>
      </c>
      <c r="B896" s="18">
        <v>53515</v>
      </c>
      <c r="C896" s="10"/>
      <c r="D896" s="18">
        <v>18339</v>
      </c>
      <c r="E896" s="11">
        <f t="shared" si="49"/>
        <v>71854</v>
      </c>
    </row>
    <row r="897" spans="1:8" x14ac:dyDescent="0.2">
      <c r="A897" s="9" t="s">
        <v>5</v>
      </c>
      <c r="B897" s="18">
        <v>106</v>
      </c>
      <c r="C897" s="10"/>
      <c r="D897" s="18">
        <v>540</v>
      </c>
      <c r="E897" s="11">
        <f t="shared" si="49"/>
        <v>646</v>
      </c>
    </row>
    <row r="898" spans="1:8" x14ac:dyDescent="0.2">
      <c r="A898" s="9" t="s">
        <v>6</v>
      </c>
      <c r="B898" s="18">
        <v>6</v>
      </c>
      <c r="C898" s="10"/>
      <c r="D898" s="18">
        <v>253</v>
      </c>
      <c r="E898" s="11">
        <f t="shared" si="49"/>
        <v>259</v>
      </c>
    </row>
    <row r="899" spans="1:8" x14ac:dyDescent="0.2">
      <c r="A899" s="9" t="s">
        <v>7</v>
      </c>
      <c r="B899" s="18">
        <v>1673</v>
      </c>
      <c r="C899" s="10"/>
      <c r="D899" s="18">
        <v>1441</v>
      </c>
      <c r="E899" s="11">
        <f t="shared" si="49"/>
        <v>3114</v>
      </c>
    </row>
    <row r="900" spans="1:8" x14ac:dyDescent="0.2">
      <c r="A900" s="9" t="s">
        <v>8</v>
      </c>
      <c r="B900" s="18">
        <v>26</v>
      </c>
      <c r="C900" s="10"/>
      <c r="D900" s="18">
        <v>933</v>
      </c>
      <c r="E900" s="11">
        <f t="shared" si="49"/>
        <v>959</v>
      </c>
    </row>
    <row r="901" spans="1:8" x14ac:dyDescent="0.2">
      <c r="A901" s="9" t="s">
        <v>9</v>
      </c>
      <c r="B901" s="18">
        <v>1</v>
      </c>
      <c r="C901" s="10"/>
      <c r="D901" s="18">
        <v>3</v>
      </c>
      <c r="E901" s="11">
        <f t="shared" si="49"/>
        <v>4</v>
      </c>
    </row>
    <row r="902" spans="1:8" x14ac:dyDescent="0.2">
      <c r="A902" s="9" t="s">
        <v>11</v>
      </c>
      <c r="B902" s="11">
        <f>SUM(B892:B901)</f>
        <v>258752</v>
      </c>
      <c r="C902" s="11">
        <f>SUM(C892:C901)</f>
        <v>27</v>
      </c>
      <c r="D902" s="11">
        <f>SUM(D892:D901)</f>
        <v>85579</v>
      </c>
      <c r="E902" s="11">
        <f t="shared" si="49"/>
        <v>344358</v>
      </c>
    </row>
    <row r="903" spans="1:8" x14ac:dyDescent="0.2">
      <c r="A903" s="9" t="s">
        <v>21</v>
      </c>
      <c r="B903" s="12">
        <f>B902/E902</f>
        <v>0.75140406205170196</v>
      </c>
      <c r="C903" s="12">
        <f>C902/E902</f>
        <v>7.8406774345303435E-5</v>
      </c>
      <c r="D903" s="12">
        <f>D902/E902</f>
        <v>0.2485175311739527</v>
      </c>
      <c r="E903" s="12">
        <f>SUM(B903:D903)</f>
        <v>1</v>
      </c>
    </row>
    <row r="904" spans="1:8" x14ac:dyDescent="0.2">
      <c r="A904" s="13"/>
      <c r="B904" s="14"/>
      <c r="C904" s="14"/>
      <c r="D904" s="14"/>
      <c r="E904" s="14"/>
    </row>
    <row r="905" spans="1:8" x14ac:dyDescent="0.2">
      <c r="A905" s="13"/>
      <c r="B905" s="14"/>
      <c r="C905" s="14"/>
      <c r="D905" s="14"/>
      <c r="E905" s="14"/>
    </row>
    <row r="906" spans="1:8" x14ac:dyDescent="0.2">
      <c r="A906" s="13"/>
      <c r="B906" s="14"/>
      <c r="C906" s="14"/>
      <c r="D906" s="14"/>
      <c r="E906" s="14"/>
    </row>
    <row r="907" spans="1:8" x14ac:dyDescent="0.2">
      <c r="A907" s="15"/>
      <c r="B907" s="15"/>
      <c r="C907" s="15"/>
      <c r="D907" s="15"/>
      <c r="E907" s="15"/>
    </row>
    <row r="908" spans="1:8" x14ac:dyDescent="0.2">
      <c r="A908" s="15"/>
      <c r="B908" s="15"/>
      <c r="C908" s="15"/>
      <c r="D908" s="15"/>
      <c r="E908" s="15"/>
    </row>
    <row r="912" spans="1:8" x14ac:dyDescent="0.2">
      <c r="H912" s="6" t="s">
        <v>22</v>
      </c>
    </row>
    <row r="916" spans="1:5" x14ac:dyDescent="0.2">
      <c r="A916" s="7">
        <v>44286</v>
      </c>
    </row>
    <row r="917" spans="1:5" x14ac:dyDescent="0.2">
      <c r="A917" s="8"/>
      <c r="B917" s="9" t="s">
        <v>12</v>
      </c>
      <c r="C917" s="9" t="s">
        <v>13</v>
      </c>
      <c r="D917" s="9" t="s">
        <v>10</v>
      </c>
      <c r="E917" s="9" t="s">
        <v>11</v>
      </c>
    </row>
    <row r="918" spans="1:5" x14ac:dyDescent="0.2">
      <c r="A918" s="9" t="s">
        <v>0</v>
      </c>
      <c r="B918" s="16">
        <v>14143</v>
      </c>
      <c r="C918" s="17" t="s">
        <v>22</v>
      </c>
      <c r="D918" s="16">
        <v>10234</v>
      </c>
      <c r="E918" s="11">
        <f t="shared" ref="E918:E928" si="50">SUM(B918:D918)</f>
        <v>24377</v>
      </c>
    </row>
    <row r="919" spans="1:5" x14ac:dyDescent="0.2">
      <c r="A919" s="9" t="s">
        <v>1</v>
      </c>
      <c r="B919" s="18">
        <v>2837</v>
      </c>
      <c r="C919" s="16">
        <v>18</v>
      </c>
      <c r="D919" s="18">
        <v>5984</v>
      </c>
      <c r="E919" s="11">
        <f t="shared" si="50"/>
        <v>8839</v>
      </c>
    </row>
    <row r="920" spans="1:5" x14ac:dyDescent="0.2">
      <c r="A920" s="9" t="s">
        <v>2</v>
      </c>
      <c r="B920" s="18">
        <v>48</v>
      </c>
      <c r="C920" s="18">
        <v>9</v>
      </c>
      <c r="D920" s="18">
        <v>319</v>
      </c>
      <c r="E920" s="11">
        <f t="shared" si="50"/>
        <v>376</v>
      </c>
    </row>
    <row r="921" spans="1:5" x14ac:dyDescent="0.2">
      <c r="A921" s="9" t="s">
        <v>3</v>
      </c>
      <c r="B921" s="18">
        <v>186397</v>
      </c>
      <c r="C921" s="10"/>
      <c r="D921" s="18">
        <v>47533</v>
      </c>
      <c r="E921" s="11">
        <f t="shared" si="50"/>
        <v>233930</v>
      </c>
    </row>
    <row r="922" spans="1:5" x14ac:dyDescent="0.2">
      <c r="A922" s="9" t="s">
        <v>4</v>
      </c>
      <c r="B922" s="18">
        <v>53515</v>
      </c>
      <c r="C922" s="10"/>
      <c r="D922" s="18">
        <v>18339</v>
      </c>
      <c r="E922" s="11">
        <f t="shared" si="50"/>
        <v>71854</v>
      </c>
    </row>
    <row r="923" spans="1:5" x14ac:dyDescent="0.2">
      <c r="A923" s="9" t="s">
        <v>5</v>
      </c>
      <c r="B923" s="18">
        <v>106</v>
      </c>
      <c r="C923" s="10"/>
      <c r="D923" s="18">
        <v>540</v>
      </c>
      <c r="E923" s="11">
        <f t="shared" si="50"/>
        <v>646</v>
      </c>
    </row>
    <row r="924" spans="1:5" x14ac:dyDescent="0.2">
      <c r="A924" s="9" t="s">
        <v>6</v>
      </c>
      <c r="B924" s="18">
        <v>6</v>
      </c>
      <c r="C924" s="10"/>
      <c r="D924" s="18">
        <v>253</v>
      </c>
      <c r="E924" s="11">
        <f t="shared" si="50"/>
        <v>259</v>
      </c>
    </row>
    <row r="925" spans="1:5" x14ac:dyDescent="0.2">
      <c r="A925" s="9" t="s">
        <v>7</v>
      </c>
      <c r="B925" s="18">
        <v>1673</v>
      </c>
      <c r="C925" s="10"/>
      <c r="D925" s="18">
        <v>1441</v>
      </c>
      <c r="E925" s="11">
        <f t="shared" si="50"/>
        <v>3114</v>
      </c>
    </row>
    <row r="926" spans="1:5" x14ac:dyDescent="0.2">
      <c r="A926" s="9" t="s">
        <v>8</v>
      </c>
      <c r="B926" s="18">
        <v>26</v>
      </c>
      <c r="C926" s="10"/>
      <c r="D926" s="18">
        <v>933</v>
      </c>
      <c r="E926" s="11">
        <f t="shared" si="50"/>
        <v>959</v>
      </c>
    </row>
    <row r="927" spans="1:5" x14ac:dyDescent="0.2">
      <c r="A927" s="9" t="s">
        <v>9</v>
      </c>
      <c r="B927" s="18">
        <v>1</v>
      </c>
      <c r="C927" s="10"/>
      <c r="D927" s="18">
        <v>3</v>
      </c>
      <c r="E927" s="11">
        <f t="shared" si="50"/>
        <v>4</v>
      </c>
    </row>
    <row r="928" spans="1:5" x14ac:dyDescent="0.2">
      <c r="A928" s="9" t="s">
        <v>11</v>
      </c>
      <c r="B928" s="11">
        <f>SUM(B918:B927)</f>
        <v>258752</v>
      </c>
      <c r="C928" s="11">
        <f>SUM(C918:C927)</f>
        <v>27</v>
      </c>
      <c r="D928" s="11">
        <f>SUM(D918:D927)</f>
        <v>85579</v>
      </c>
      <c r="E928" s="11">
        <f t="shared" si="50"/>
        <v>344358</v>
      </c>
    </row>
    <row r="929" spans="1:8" x14ac:dyDescent="0.2">
      <c r="A929" s="9" t="s">
        <v>21</v>
      </c>
      <c r="B929" s="12">
        <f>B928/E928</f>
        <v>0.75140406205170196</v>
      </c>
      <c r="C929" s="12">
        <f>C928/E928</f>
        <v>7.8406774345303435E-5</v>
      </c>
      <c r="D929" s="12">
        <f>D928/E928</f>
        <v>0.2485175311739527</v>
      </c>
      <c r="E929" s="12">
        <f>SUM(B929:D929)</f>
        <v>1</v>
      </c>
    </row>
    <row r="930" spans="1:8" x14ac:dyDescent="0.2">
      <c r="A930" s="13"/>
      <c r="B930" s="14"/>
      <c r="C930" s="14"/>
      <c r="D930" s="14"/>
      <c r="E930" s="14"/>
      <c r="H930" s="6" t="s">
        <v>22</v>
      </c>
    </row>
    <row r="931" spans="1:8" x14ac:dyDescent="0.2">
      <c r="A931" s="13"/>
      <c r="B931" s="14"/>
      <c r="C931" s="14"/>
      <c r="D931" s="14"/>
      <c r="E931" s="14"/>
    </row>
    <row r="932" spans="1:8" x14ac:dyDescent="0.2">
      <c r="A932" s="13"/>
      <c r="B932" s="14"/>
      <c r="C932" s="14"/>
      <c r="D932" s="14"/>
      <c r="E932" s="14"/>
    </row>
    <row r="933" spans="1:8" x14ac:dyDescent="0.2">
      <c r="A933" s="15"/>
      <c r="B933" s="15"/>
      <c r="C933" s="15"/>
      <c r="D933" s="15"/>
      <c r="E933" s="15"/>
    </row>
    <row r="934" spans="1:8" x14ac:dyDescent="0.2">
      <c r="A934" s="15"/>
      <c r="B934" s="15"/>
      <c r="C934" s="15"/>
      <c r="D934" s="15"/>
      <c r="E934" s="15"/>
    </row>
    <row r="942" spans="1:8" x14ac:dyDescent="0.2">
      <c r="A942" s="7">
        <v>44255</v>
      </c>
    </row>
    <row r="943" spans="1:8" x14ac:dyDescent="0.2">
      <c r="A943" s="8"/>
      <c r="B943" s="9" t="s">
        <v>12</v>
      </c>
      <c r="C943" s="9" t="s">
        <v>13</v>
      </c>
      <c r="D943" s="9" t="s">
        <v>10</v>
      </c>
      <c r="E943" s="9" t="s">
        <v>11</v>
      </c>
    </row>
    <row r="944" spans="1:8" x14ac:dyDescent="0.2">
      <c r="A944" s="9" t="s">
        <v>0</v>
      </c>
      <c r="B944" s="16">
        <v>14089</v>
      </c>
      <c r="C944" s="17" t="s">
        <v>22</v>
      </c>
      <c r="D944" s="16">
        <v>10243</v>
      </c>
      <c r="E944" s="11">
        <f t="shared" ref="E944:E954" si="51">SUM(B944:D944)</f>
        <v>24332</v>
      </c>
    </row>
    <row r="945" spans="1:8" x14ac:dyDescent="0.2">
      <c r="A945" s="9" t="s">
        <v>1</v>
      </c>
      <c r="B945" s="18">
        <v>2822</v>
      </c>
      <c r="C945" s="16">
        <v>18</v>
      </c>
      <c r="D945" s="18">
        <v>5992</v>
      </c>
      <c r="E945" s="11">
        <f t="shared" si="51"/>
        <v>8832</v>
      </c>
    </row>
    <row r="946" spans="1:8" x14ac:dyDescent="0.2">
      <c r="A946" s="9" t="s">
        <v>2</v>
      </c>
      <c r="B946" s="18">
        <v>48</v>
      </c>
      <c r="C946" s="18">
        <v>8</v>
      </c>
      <c r="D946" s="18">
        <v>320</v>
      </c>
      <c r="E946" s="11">
        <f t="shared" si="51"/>
        <v>376</v>
      </c>
    </row>
    <row r="947" spans="1:8" x14ac:dyDescent="0.2">
      <c r="A947" s="9" t="s">
        <v>3</v>
      </c>
      <c r="B947" s="18">
        <v>185863</v>
      </c>
      <c r="C947" s="10"/>
      <c r="D947" s="18">
        <v>47879</v>
      </c>
      <c r="E947" s="11">
        <f t="shared" si="51"/>
        <v>233742</v>
      </c>
    </row>
    <row r="948" spans="1:8" x14ac:dyDescent="0.2">
      <c r="A948" s="9" t="s">
        <v>4</v>
      </c>
      <c r="B948" s="18">
        <v>53454</v>
      </c>
      <c r="C948" s="10"/>
      <c r="D948" s="18">
        <v>18441</v>
      </c>
      <c r="E948" s="11">
        <f t="shared" si="51"/>
        <v>71895</v>
      </c>
      <c r="H948" s="6" t="s">
        <v>22</v>
      </c>
    </row>
    <row r="949" spans="1:8" x14ac:dyDescent="0.2">
      <c r="A949" s="9" t="s">
        <v>5</v>
      </c>
      <c r="B949" s="18">
        <v>106</v>
      </c>
      <c r="C949" s="10"/>
      <c r="D949" s="18">
        <v>540</v>
      </c>
      <c r="E949" s="11">
        <f t="shared" si="51"/>
        <v>646</v>
      </c>
    </row>
    <row r="950" spans="1:8" x14ac:dyDescent="0.2">
      <c r="A950" s="9" t="s">
        <v>6</v>
      </c>
      <c r="B950" s="18">
        <v>6</v>
      </c>
      <c r="C950" s="10"/>
      <c r="D950" s="18">
        <v>253</v>
      </c>
      <c r="E950" s="11">
        <f t="shared" si="51"/>
        <v>259</v>
      </c>
    </row>
    <row r="951" spans="1:8" x14ac:dyDescent="0.2">
      <c r="A951" s="9" t="s">
        <v>7</v>
      </c>
      <c r="B951" s="18">
        <v>1680</v>
      </c>
      <c r="C951" s="10"/>
      <c r="D951" s="18">
        <v>1439</v>
      </c>
      <c r="E951" s="11">
        <f t="shared" si="51"/>
        <v>3119</v>
      </c>
    </row>
    <row r="952" spans="1:8" x14ac:dyDescent="0.2">
      <c r="A952" s="9" t="s">
        <v>8</v>
      </c>
      <c r="B952" s="18">
        <v>26</v>
      </c>
      <c r="C952" s="10"/>
      <c r="D952" s="18">
        <v>933</v>
      </c>
      <c r="E952" s="11">
        <f t="shared" si="51"/>
        <v>959</v>
      </c>
    </row>
    <row r="953" spans="1:8" x14ac:dyDescent="0.2">
      <c r="A953" s="9" t="s">
        <v>9</v>
      </c>
      <c r="B953" s="18">
        <v>1</v>
      </c>
      <c r="C953" s="10"/>
      <c r="D953" s="18">
        <v>3</v>
      </c>
      <c r="E953" s="11">
        <f t="shared" si="51"/>
        <v>4</v>
      </c>
    </row>
    <row r="954" spans="1:8" x14ac:dyDescent="0.2">
      <c r="A954" s="9" t="s">
        <v>11</v>
      </c>
      <c r="B954" s="11">
        <f>SUM(B944:B953)</f>
        <v>258095</v>
      </c>
      <c r="C954" s="11">
        <f>SUM(C944:C953)</f>
        <v>26</v>
      </c>
      <c r="D954" s="11">
        <f>SUM(D944:D953)</f>
        <v>86043</v>
      </c>
      <c r="E954" s="11">
        <f t="shared" si="51"/>
        <v>344164</v>
      </c>
    </row>
    <row r="955" spans="1:8" x14ac:dyDescent="0.2">
      <c r="A955" s="9" t="s">
        <v>21</v>
      </c>
      <c r="B955" s="12">
        <f>B954/E954</f>
        <v>0.74991864343743098</v>
      </c>
      <c r="C955" s="12">
        <f>C954/E954</f>
        <v>7.554537952836438E-5</v>
      </c>
      <c r="D955" s="12">
        <f>D954/E954</f>
        <v>0.25000581118304066</v>
      </c>
      <c r="E955" s="12">
        <f>SUM(B955:D955)</f>
        <v>1</v>
      </c>
    </row>
    <row r="956" spans="1:8" x14ac:dyDescent="0.2">
      <c r="A956" s="13"/>
      <c r="B956" s="14"/>
      <c r="C956" s="14"/>
      <c r="D956" s="14"/>
      <c r="E956" s="14"/>
    </row>
    <row r="957" spans="1:8" x14ac:dyDescent="0.2">
      <c r="A957" s="13"/>
      <c r="B957" s="14"/>
      <c r="C957" s="14"/>
      <c r="D957" s="14"/>
      <c r="E957" s="14"/>
    </row>
    <row r="958" spans="1:8" x14ac:dyDescent="0.2">
      <c r="A958" s="13"/>
      <c r="B958" s="14"/>
      <c r="C958" s="14"/>
      <c r="D958" s="14"/>
      <c r="E958" s="14"/>
    </row>
    <row r="959" spans="1:8" x14ac:dyDescent="0.2">
      <c r="A959" s="15"/>
      <c r="B959" s="15"/>
      <c r="C959" s="15"/>
      <c r="D959" s="15"/>
      <c r="E959" s="15"/>
    </row>
    <row r="960" spans="1:8" x14ac:dyDescent="0.2">
      <c r="A960" s="15"/>
      <c r="B960" s="15"/>
      <c r="C960" s="15"/>
      <c r="D960" s="15"/>
      <c r="E960" s="15"/>
    </row>
    <row r="966" spans="1:8" x14ac:dyDescent="0.2">
      <c r="H966" s="6" t="s">
        <v>22</v>
      </c>
    </row>
    <row r="968" spans="1:8" x14ac:dyDescent="0.2">
      <c r="A968" s="7">
        <v>44227</v>
      </c>
    </row>
    <row r="969" spans="1:8" x14ac:dyDescent="0.2">
      <c r="A969" s="8"/>
      <c r="B969" s="9" t="s">
        <v>12</v>
      </c>
      <c r="C969" s="9" t="s">
        <v>13</v>
      </c>
      <c r="D969" s="9" t="s">
        <v>10</v>
      </c>
      <c r="E969" s="9" t="s">
        <v>11</v>
      </c>
    </row>
    <row r="970" spans="1:8" x14ac:dyDescent="0.2">
      <c r="A970" s="9" t="s">
        <v>0</v>
      </c>
      <c r="B970" s="16">
        <v>14016</v>
      </c>
      <c r="C970" s="17" t="s">
        <v>22</v>
      </c>
      <c r="D970" s="16">
        <v>10276</v>
      </c>
      <c r="E970" s="11">
        <f t="shared" ref="E970:E980" si="52">SUM(B970:D970)</f>
        <v>24292</v>
      </c>
    </row>
    <row r="971" spans="1:8" x14ac:dyDescent="0.2">
      <c r="A971" s="9" t="s">
        <v>1</v>
      </c>
      <c r="B971" s="18">
        <v>2801</v>
      </c>
      <c r="C971" s="16">
        <v>18</v>
      </c>
      <c r="D971" s="18">
        <v>6004</v>
      </c>
      <c r="E971" s="11">
        <f t="shared" si="52"/>
        <v>8823</v>
      </c>
    </row>
    <row r="972" spans="1:8" x14ac:dyDescent="0.2">
      <c r="A972" s="9" t="s">
        <v>2</v>
      </c>
      <c r="B972" s="18">
        <v>48</v>
      </c>
      <c r="C972" s="18">
        <v>7</v>
      </c>
      <c r="D972" s="18">
        <v>321</v>
      </c>
      <c r="E972" s="11">
        <f t="shared" si="52"/>
        <v>376</v>
      </c>
    </row>
    <row r="973" spans="1:8" x14ac:dyDescent="0.2">
      <c r="A973" s="9" t="s">
        <v>3</v>
      </c>
      <c r="B973" s="18">
        <v>185309</v>
      </c>
      <c r="C973" s="10"/>
      <c r="D973" s="18">
        <v>48242</v>
      </c>
      <c r="E973" s="11">
        <f t="shared" si="52"/>
        <v>233551</v>
      </c>
    </row>
    <row r="974" spans="1:8" x14ac:dyDescent="0.2">
      <c r="A974" s="9" t="s">
        <v>4</v>
      </c>
      <c r="B974" s="18">
        <v>53325</v>
      </c>
      <c r="C974" s="10"/>
      <c r="D974" s="18">
        <v>18525</v>
      </c>
      <c r="E974" s="11">
        <f t="shared" si="52"/>
        <v>71850</v>
      </c>
    </row>
    <row r="975" spans="1:8" x14ac:dyDescent="0.2">
      <c r="A975" s="9" t="s">
        <v>5</v>
      </c>
      <c r="B975" s="18">
        <v>106</v>
      </c>
      <c r="C975" s="10"/>
      <c r="D975" s="18">
        <v>540</v>
      </c>
      <c r="E975" s="11">
        <f t="shared" si="52"/>
        <v>646</v>
      </c>
    </row>
    <row r="976" spans="1:8" x14ac:dyDescent="0.2">
      <c r="A976" s="9" t="s">
        <v>6</v>
      </c>
      <c r="B976" s="18">
        <v>6</v>
      </c>
      <c r="C976" s="10"/>
      <c r="D976" s="18">
        <v>253</v>
      </c>
      <c r="E976" s="11">
        <f t="shared" si="52"/>
        <v>259</v>
      </c>
    </row>
    <row r="977" spans="1:8" x14ac:dyDescent="0.2">
      <c r="A977" s="9" t="s">
        <v>7</v>
      </c>
      <c r="B977" s="18">
        <v>1670</v>
      </c>
      <c r="C977" s="10"/>
      <c r="D977" s="18">
        <v>1449</v>
      </c>
      <c r="E977" s="11">
        <f t="shared" si="52"/>
        <v>3119</v>
      </c>
    </row>
    <row r="978" spans="1:8" x14ac:dyDescent="0.2">
      <c r="A978" s="9" t="s">
        <v>8</v>
      </c>
      <c r="B978" s="18">
        <v>26</v>
      </c>
      <c r="C978" s="10"/>
      <c r="D978" s="18">
        <v>933</v>
      </c>
      <c r="E978" s="11">
        <f t="shared" si="52"/>
        <v>959</v>
      </c>
    </row>
    <row r="979" spans="1:8" x14ac:dyDescent="0.2">
      <c r="A979" s="9" t="s">
        <v>9</v>
      </c>
      <c r="B979" s="18">
        <v>1</v>
      </c>
      <c r="C979" s="10"/>
      <c r="D979" s="18">
        <v>3</v>
      </c>
      <c r="E979" s="11">
        <f t="shared" si="52"/>
        <v>4</v>
      </c>
    </row>
    <row r="980" spans="1:8" x14ac:dyDescent="0.2">
      <c r="A980" s="9" t="s">
        <v>11</v>
      </c>
      <c r="B980" s="11">
        <f>SUM(B970:B979)</f>
        <v>257308</v>
      </c>
      <c r="C980" s="11">
        <f>SUM(C970:C979)</f>
        <v>25</v>
      </c>
      <c r="D980" s="11">
        <f>SUM(D970:D979)</f>
        <v>86546</v>
      </c>
      <c r="E980" s="11">
        <f t="shared" si="52"/>
        <v>343879</v>
      </c>
    </row>
    <row r="981" spans="1:8" x14ac:dyDescent="0.2">
      <c r="A981" s="9" t="s">
        <v>21</v>
      </c>
      <c r="B981" s="12">
        <f>B980/E980</f>
        <v>0.74825156523079339</v>
      </c>
      <c r="C981" s="12">
        <f>C980/E980</f>
        <v>7.269999040360127E-5</v>
      </c>
      <c r="D981" s="12">
        <f>D980/E980</f>
        <v>0.25167573477880301</v>
      </c>
      <c r="E981" s="12">
        <f>SUM(B981:D981)</f>
        <v>1</v>
      </c>
    </row>
    <row r="982" spans="1:8" x14ac:dyDescent="0.2">
      <c r="A982" s="13"/>
      <c r="B982" s="14"/>
      <c r="C982" s="14"/>
      <c r="D982" s="14"/>
      <c r="E982" s="14"/>
    </row>
    <row r="983" spans="1:8" x14ac:dyDescent="0.2">
      <c r="A983" s="13"/>
      <c r="B983" s="14"/>
      <c r="C983" s="14"/>
      <c r="D983" s="14"/>
      <c r="E983" s="14"/>
    </row>
    <row r="984" spans="1:8" x14ac:dyDescent="0.2">
      <c r="A984" s="13"/>
      <c r="B984" s="14"/>
      <c r="C984" s="14"/>
      <c r="D984" s="14"/>
      <c r="E984" s="14"/>
      <c r="H984" s="6" t="s">
        <v>22</v>
      </c>
    </row>
    <row r="985" spans="1:8" x14ac:dyDescent="0.2">
      <c r="A985" s="15"/>
      <c r="B985" s="15"/>
      <c r="C985" s="15"/>
      <c r="D985" s="15"/>
      <c r="E985" s="15"/>
    </row>
    <row r="986" spans="1:8" x14ac:dyDescent="0.2">
      <c r="A986" s="15"/>
      <c r="B986" s="15"/>
      <c r="C986" s="15"/>
      <c r="D986" s="15"/>
      <c r="E986" s="15"/>
    </row>
    <row r="994" spans="1:5" x14ac:dyDescent="0.2">
      <c r="A994" s="7">
        <v>44196</v>
      </c>
    </row>
    <row r="995" spans="1:5" x14ac:dyDescent="0.2">
      <c r="A995" s="8"/>
      <c r="B995" s="9" t="s">
        <v>12</v>
      </c>
      <c r="C995" s="9" t="s">
        <v>13</v>
      </c>
      <c r="D995" s="9" t="s">
        <v>10</v>
      </c>
      <c r="E995" s="9" t="s">
        <v>11</v>
      </c>
    </row>
    <row r="996" spans="1:5" x14ac:dyDescent="0.2">
      <c r="A996" s="9" t="s">
        <v>0</v>
      </c>
      <c r="B996" s="16">
        <v>13968</v>
      </c>
      <c r="C996" s="17" t="s">
        <v>22</v>
      </c>
      <c r="D996" s="16">
        <v>10223</v>
      </c>
      <c r="E996" s="11">
        <f t="shared" ref="E996:E1006" si="53">SUM(B996:D996)</f>
        <v>24191</v>
      </c>
    </row>
    <row r="997" spans="1:5" x14ac:dyDescent="0.2">
      <c r="A997" s="9" t="s">
        <v>1</v>
      </c>
      <c r="B997" s="18">
        <v>2785</v>
      </c>
      <c r="C997" s="16">
        <v>18</v>
      </c>
      <c r="D997" s="18">
        <v>6001</v>
      </c>
      <c r="E997" s="11">
        <f t="shared" si="53"/>
        <v>8804</v>
      </c>
    </row>
    <row r="998" spans="1:5" x14ac:dyDescent="0.2">
      <c r="A998" s="9" t="s">
        <v>2</v>
      </c>
      <c r="B998" s="18">
        <v>48</v>
      </c>
      <c r="C998" s="18">
        <v>7</v>
      </c>
      <c r="D998" s="18">
        <v>321</v>
      </c>
      <c r="E998" s="11">
        <f t="shared" si="53"/>
        <v>376</v>
      </c>
    </row>
    <row r="999" spans="1:5" x14ac:dyDescent="0.2">
      <c r="A999" s="9" t="s">
        <v>3</v>
      </c>
      <c r="B999" s="18">
        <v>184133</v>
      </c>
      <c r="C999" s="10"/>
      <c r="D999" s="18">
        <v>48983</v>
      </c>
      <c r="E999" s="11">
        <f t="shared" si="53"/>
        <v>233116</v>
      </c>
    </row>
    <row r="1000" spans="1:5" x14ac:dyDescent="0.2">
      <c r="A1000" s="9" t="s">
        <v>4</v>
      </c>
      <c r="B1000" s="18">
        <v>53082</v>
      </c>
      <c r="C1000" s="10"/>
      <c r="D1000" s="18">
        <v>18756</v>
      </c>
      <c r="E1000" s="11">
        <f t="shared" si="53"/>
        <v>71838</v>
      </c>
    </row>
    <row r="1001" spans="1:5" x14ac:dyDescent="0.2">
      <c r="A1001" s="9" t="s">
        <v>5</v>
      </c>
      <c r="B1001" s="18">
        <v>107</v>
      </c>
      <c r="C1001" s="10"/>
      <c r="D1001" s="18">
        <v>538</v>
      </c>
      <c r="E1001" s="11">
        <f t="shared" si="53"/>
        <v>645</v>
      </c>
    </row>
    <row r="1002" spans="1:5" x14ac:dyDescent="0.2">
      <c r="A1002" s="9" t="s">
        <v>6</v>
      </c>
      <c r="B1002" s="18">
        <v>9</v>
      </c>
      <c r="C1002" s="10"/>
      <c r="D1002" s="18">
        <v>250</v>
      </c>
      <c r="E1002" s="11">
        <f t="shared" si="53"/>
        <v>259</v>
      </c>
    </row>
    <row r="1003" spans="1:5" x14ac:dyDescent="0.2">
      <c r="A1003" s="9" t="s">
        <v>7</v>
      </c>
      <c r="B1003" s="18">
        <v>1671</v>
      </c>
      <c r="C1003" s="10"/>
      <c r="D1003" s="18">
        <v>1451</v>
      </c>
      <c r="E1003" s="11">
        <f t="shared" si="53"/>
        <v>3122</v>
      </c>
    </row>
    <row r="1004" spans="1:5" x14ac:dyDescent="0.2">
      <c r="A1004" s="9" t="s">
        <v>8</v>
      </c>
      <c r="B1004" s="18">
        <v>42</v>
      </c>
      <c r="C1004" s="10"/>
      <c r="D1004" s="18">
        <v>917</v>
      </c>
      <c r="E1004" s="11">
        <f t="shared" si="53"/>
        <v>959</v>
      </c>
    </row>
    <row r="1005" spans="1:5" x14ac:dyDescent="0.2">
      <c r="A1005" s="9" t="s">
        <v>9</v>
      </c>
      <c r="B1005" s="18">
        <v>1</v>
      </c>
      <c r="C1005" s="10"/>
      <c r="D1005" s="18">
        <v>3</v>
      </c>
      <c r="E1005" s="11">
        <f t="shared" si="53"/>
        <v>4</v>
      </c>
    </row>
    <row r="1006" spans="1:5" x14ac:dyDescent="0.2">
      <c r="A1006" s="9" t="s">
        <v>11</v>
      </c>
      <c r="B1006" s="11">
        <f>SUM(B996:B1005)</f>
        <v>255846</v>
      </c>
      <c r="C1006" s="11">
        <f>SUM(C996:C1005)</f>
        <v>25</v>
      </c>
      <c r="D1006" s="11">
        <f>SUM(D996:D1005)</f>
        <v>87443</v>
      </c>
      <c r="E1006" s="11">
        <f t="shared" si="53"/>
        <v>343314</v>
      </c>
    </row>
    <row r="1007" spans="1:5" x14ac:dyDescent="0.2">
      <c r="A1007" s="9" t="s">
        <v>21</v>
      </c>
      <c r="B1007" s="12">
        <f>B1006/E1006</f>
        <v>0.74522448836924793</v>
      </c>
      <c r="C1007" s="12">
        <f>C1006/E1006</f>
        <v>7.2819634503690496E-5</v>
      </c>
      <c r="D1007" s="12">
        <f>D1006/E1006</f>
        <v>0.25470269199624834</v>
      </c>
      <c r="E1007" s="12">
        <f>SUM(B1007:D1007)</f>
        <v>1</v>
      </c>
    </row>
    <row r="1008" spans="1:5" x14ac:dyDescent="0.2">
      <c r="A1008" s="13"/>
      <c r="B1008" s="14"/>
      <c r="C1008" s="14"/>
      <c r="D1008" s="14"/>
      <c r="E1008" s="14"/>
    </row>
    <row r="1009" spans="1:5" x14ac:dyDescent="0.2">
      <c r="A1009" s="13"/>
      <c r="B1009" s="14"/>
      <c r="C1009" s="14"/>
      <c r="D1009" s="14"/>
      <c r="E1009" s="14"/>
    </row>
    <row r="1010" spans="1:5" x14ac:dyDescent="0.2">
      <c r="A1010" s="13"/>
      <c r="B1010" s="14"/>
      <c r="C1010" s="14"/>
      <c r="D1010" s="14"/>
      <c r="E1010" s="14"/>
    </row>
    <row r="1011" spans="1:5" x14ac:dyDescent="0.2">
      <c r="A1011" s="15"/>
      <c r="B1011" s="15"/>
      <c r="C1011" s="15"/>
      <c r="D1011" s="15"/>
      <c r="E1011" s="15"/>
    </row>
    <row r="1012" spans="1:5" x14ac:dyDescent="0.2">
      <c r="A1012" s="15"/>
      <c r="B1012" s="15"/>
      <c r="C1012" s="15"/>
      <c r="D1012" s="15"/>
      <c r="E1012" s="15"/>
    </row>
    <row r="1020" spans="1:5" x14ac:dyDescent="0.2">
      <c r="A1020" s="7">
        <v>44165</v>
      </c>
    </row>
    <row r="1021" spans="1:5" x14ac:dyDescent="0.2">
      <c r="A1021" s="8"/>
      <c r="B1021" s="9" t="s">
        <v>12</v>
      </c>
      <c r="C1021" s="9" t="s">
        <v>13</v>
      </c>
      <c r="D1021" s="9" t="s">
        <v>10</v>
      </c>
      <c r="E1021" s="9" t="s">
        <v>11</v>
      </c>
    </row>
    <row r="1022" spans="1:5" x14ac:dyDescent="0.2">
      <c r="A1022" s="9" t="s">
        <v>0</v>
      </c>
      <c r="B1022" s="16">
        <v>13960</v>
      </c>
      <c r="C1022" s="17" t="s">
        <v>22</v>
      </c>
      <c r="D1022" s="16">
        <v>10237</v>
      </c>
      <c r="E1022" s="11">
        <f t="shared" ref="E1022:E1032" si="54">SUM(B1022:D1022)</f>
        <v>24197</v>
      </c>
    </row>
    <row r="1023" spans="1:5" x14ac:dyDescent="0.2">
      <c r="A1023" s="9" t="s">
        <v>1</v>
      </c>
      <c r="B1023" s="18">
        <v>2783</v>
      </c>
      <c r="C1023" s="16">
        <v>20</v>
      </c>
      <c r="D1023" s="18">
        <v>6002</v>
      </c>
      <c r="E1023" s="11">
        <f t="shared" si="54"/>
        <v>8805</v>
      </c>
    </row>
    <row r="1024" spans="1:5" x14ac:dyDescent="0.2">
      <c r="A1024" s="9" t="s">
        <v>2</v>
      </c>
      <c r="B1024" s="18">
        <v>49</v>
      </c>
      <c r="C1024" s="18">
        <v>5</v>
      </c>
      <c r="D1024" s="18">
        <v>322</v>
      </c>
      <c r="E1024" s="11">
        <f t="shared" si="54"/>
        <v>376</v>
      </c>
    </row>
    <row r="1025" spans="1:5" x14ac:dyDescent="0.2">
      <c r="A1025" s="9" t="s">
        <v>3</v>
      </c>
      <c r="B1025" s="18">
        <v>182613</v>
      </c>
      <c r="C1025" s="10"/>
      <c r="D1025" s="18">
        <v>50076</v>
      </c>
      <c r="E1025" s="11">
        <f t="shared" si="54"/>
        <v>232689</v>
      </c>
    </row>
    <row r="1026" spans="1:5" x14ac:dyDescent="0.2">
      <c r="A1026" s="9" t="s">
        <v>4</v>
      </c>
      <c r="B1026" s="18">
        <v>52725</v>
      </c>
      <c r="C1026" s="10"/>
      <c r="D1026" s="18">
        <v>19097</v>
      </c>
      <c r="E1026" s="11">
        <f t="shared" si="54"/>
        <v>71822</v>
      </c>
    </row>
    <row r="1027" spans="1:5" x14ac:dyDescent="0.2">
      <c r="A1027" s="9" t="s">
        <v>5</v>
      </c>
      <c r="B1027" s="18">
        <v>107</v>
      </c>
      <c r="C1027" s="10"/>
      <c r="D1027" s="18">
        <v>538</v>
      </c>
      <c r="E1027" s="11">
        <f t="shared" si="54"/>
        <v>645</v>
      </c>
    </row>
    <row r="1028" spans="1:5" x14ac:dyDescent="0.2">
      <c r="A1028" s="9" t="s">
        <v>6</v>
      </c>
      <c r="B1028" s="18">
        <v>10</v>
      </c>
      <c r="C1028" s="10"/>
      <c r="D1028" s="18">
        <v>248</v>
      </c>
      <c r="E1028" s="11">
        <f t="shared" si="54"/>
        <v>258</v>
      </c>
    </row>
    <row r="1029" spans="1:5" x14ac:dyDescent="0.2">
      <c r="A1029" s="9" t="s">
        <v>7</v>
      </c>
      <c r="B1029" s="18">
        <v>1670</v>
      </c>
      <c r="C1029" s="10"/>
      <c r="D1029" s="18">
        <v>1471</v>
      </c>
      <c r="E1029" s="11">
        <f t="shared" si="54"/>
        <v>3141</v>
      </c>
    </row>
    <row r="1030" spans="1:5" x14ac:dyDescent="0.2">
      <c r="A1030" s="9" t="s">
        <v>8</v>
      </c>
      <c r="B1030" s="18">
        <v>45</v>
      </c>
      <c r="C1030" s="10"/>
      <c r="D1030" s="18">
        <v>917</v>
      </c>
      <c r="E1030" s="11">
        <f t="shared" si="54"/>
        <v>962</v>
      </c>
    </row>
    <row r="1031" spans="1:5" x14ac:dyDescent="0.2">
      <c r="A1031" s="9" t="s">
        <v>9</v>
      </c>
      <c r="B1031" s="18">
        <v>1</v>
      </c>
      <c r="C1031" s="10"/>
      <c r="D1031" s="18">
        <v>3</v>
      </c>
      <c r="E1031" s="11">
        <f t="shared" si="54"/>
        <v>4</v>
      </c>
    </row>
    <row r="1032" spans="1:5" x14ac:dyDescent="0.2">
      <c r="A1032" s="9" t="s">
        <v>11</v>
      </c>
      <c r="B1032" s="11">
        <f>SUM(B1022:B1031)</f>
        <v>253963</v>
      </c>
      <c r="C1032" s="11">
        <f>SUM(C1022:C1031)</f>
        <v>25</v>
      </c>
      <c r="D1032" s="11">
        <f>SUM(D1022:D1031)</f>
        <v>88911</v>
      </c>
      <c r="E1032" s="11">
        <f t="shared" si="54"/>
        <v>342899</v>
      </c>
    </row>
    <row r="1033" spans="1:5" x14ac:dyDescent="0.2">
      <c r="A1033" s="9" t="s">
        <v>21</v>
      </c>
      <c r="B1033" s="12">
        <f>B1032/E1032</f>
        <v>0.74063499747739125</v>
      </c>
      <c r="C1033" s="12">
        <f>C1032/E1032</f>
        <v>7.2907765843586598E-5</v>
      </c>
      <c r="D1033" s="12">
        <f>D1032/E1032</f>
        <v>0.25929209475676512</v>
      </c>
      <c r="E1033" s="12">
        <f>SUM(B1033:D1033)</f>
        <v>1</v>
      </c>
    </row>
    <row r="1034" spans="1:5" x14ac:dyDescent="0.2">
      <c r="A1034" s="13"/>
      <c r="B1034" s="14"/>
      <c r="C1034" s="14"/>
      <c r="D1034" s="14"/>
      <c r="E1034" s="14"/>
    </row>
    <row r="1035" spans="1:5" x14ac:dyDescent="0.2">
      <c r="A1035" s="13"/>
      <c r="B1035" s="14"/>
      <c r="C1035" s="14"/>
      <c r="D1035" s="14"/>
      <c r="E1035" s="14"/>
    </row>
    <row r="1036" spans="1:5" x14ac:dyDescent="0.2">
      <c r="A1036" s="13"/>
      <c r="B1036" s="14"/>
      <c r="C1036" s="14"/>
      <c r="D1036" s="14"/>
      <c r="E1036" s="14"/>
    </row>
    <row r="1037" spans="1:5" x14ac:dyDescent="0.2">
      <c r="A1037" s="15"/>
      <c r="B1037" s="15"/>
      <c r="C1037" s="15"/>
      <c r="D1037" s="15"/>
      <c r="E1037" s="15"/>
    </row>
    <row r="1038" spans="1:5" x14ac:dyDescent="0.2">
      <c r="A1038" s="15"/>
      <c r="B1038" s="15"/>
      <c r="C1038" s="15"/>
      <c r="D1038" s="15"/>
      <c r="E1038" s="15"/>
    </row>
    <row r="1046" spans="1:5" x14ac:dyDescent="0.2">
      <c r="A1046" s="7">
        <v>44135</v>
      </c>
    </row>
    <row r="1047" spans="1:5" x14ac:dyDescent="0.2">
      <c r="A1047" s="8"/>
      <c r="B1047" s="9" t="s">
        <v>12</v>
      </c>
      <c r="C1047" s="9" t="s">
        <v>13</v>
      </c>
      <c r="D1047" s="9" t="s">
        <v>10</v>
      </c>
      <c r="E1047" s="9" t="s">
        <v>11</v>
      </c>
    </row>
    <row r="1048" spans="1:5" x14ac:dyDescent="0.2">
      <c r="A1048" s="9" t="s">
        <v>0</v>
      </c>
      <c r="B1048" s="16">
        <v>13820</v>
      </c>
      <c r="C1048" s="17" t="s">
        <v>22</v>
      </c>
      <c r="D1048" s="16">
        <v>10261</v>
      </c>
      <c r="E1048" s="11">
        <f t="shared" ref="E1048:E1058" si="55">SUM(B1048:D1048)</f>
        <v>24081</v>
      </c>
    </row>
    <row r="1049" spans="1:5" x14ac:dyDescent="0.2">
      <c r="A1049" s="9" t="s">
        <v>1</v>
      </c>
      <c r="B1049" s="18">
        <v>2766</v>
      </c>
      <c r="C1049" s="16">
        <v>19</v>
      </c>
      <c r="D1049" s="18">
        <v>6021</v>
      </c>
      <c r="E1049" s="11">
        <f t="shared" si="55"/>
        <v>8806</v>
      </c>
    </row>
    <row r="1050" spans="1:5" x14ac:dyDescent="0.2">
      <c r="A1050" s="9" t="s">
        <v>2</v>
      </c>
      <c r="B1050" s="18">
        <v>52</v>
      </c>
      <c r="C1050" s="18">
        <v>5</v>
      </c>
      <c r="D1050" s="18">
        <v>319</v>
      </c>
      <c r="E1050" s="11">
        <f t="shared" si="55"/>
        <v>376</v>
      </c>
    </row>
    <row r="1051" spans="1:5" x14ac:dyDescent="0.2">
      <c r="A1051" s="9" t="s">
        <v>3</v>
      </c>
      <c r="B1051" s="18">
        <v>181863</v>
      </c>
      <c r="C1051" s="10"/>
      <c r="D1051" s="18">
        <v>50531</v>
      </c>
      <c r="E1051" s="11">
        <f t="shared" si="55"/>
        <v>232394</v>
      </c>
    </row>
    <row r="1052" spans="1:5" x14ac:dyDescent="0.2">
      <c r="A1052" s="9" t="s">
        <v>4</v>
      </c>
      <c r="B1052" s="18">
        <v>52444</v>
      </c>
      <c r="C1052" s="10"/>
      <c r="D1052" s="18">
        <v>19337</v>
      </c>
      <c r="E1052" s="11">
        <f t="shared" si="55"/>
        <v>71781</v>
      </c>
    </row>
    <row r="1053" spans="1:5" x14ac:dyDescent="0.2">
      <c r="A1053" s="9" t="s">
        <v>5</v>
      </c>
      <c r="B1053" s="18">
        <v>107</v>
      </c>
      <c r="C1053" s="10"/>
      <c r="D1053" s="18">
        <v>538</v>
      </c>
      <c r="E1053" s="11">
        <f t="shared" si="55"/>
        <v>645</v>
      </c>
    </row>
    <row r="1054" spans="1:5" x14ac:dyDescent="0.2">
      <c r="A1054" s="9" t="s">
        <v>6</v>
      </c>
      <c r="B1054" s="18">
        <v>10</v>
      </c>
      <c r="C1054" s="10"/>
      <c r="D1054" s="18">
        <v>248</v>
      </c>
      <c r="E1054" s="11">
        <f t="shared" si="55"/>
        <v>258</v>
      </c>
    </row>
    <row r="1055" spans="1:5" x14ac:dyDescent="0.2">
      <c r="A1055" s="9" t="s">
        <v>7</v>
      </c>
      <c r="B1055" s="18">
        <v>1684</v>
      </c>
      <c r="C1055" s="10"/>
      <c r="D1055" s="18">
        <v>1476</v>
      </c>
      <c r="E1055" s="11">
        <f t="shared" si="55"/>
        <v>3160</v>
      </c>
    </row>
    <row r="1056" spans="1:5" x14ac:dyDescent="0.2">
      <c r="A1056" s="9" t="s">
        <v>8</v>
      </c>
      <c r="B1056" s="18">
        <v>43</v>
      </c>
      <c r="C1056" s="10"/>
      <c r="D1056" s="18">
        <v>918</v>
      </c>
      <c r="E1056" s="11">
        <f t="shared" si="55"/>
        <v>961</v>
      </c>
    </row>
    <row r="1057" spans="1:5" x14ac:dyDescent="0.2">
      <c r="A1057" s="9" t="s">
        <v>9</v>
      </c>
      <c r="B1057" s="18">
        <v>1</v>
      </c>
      <c r="C1057" s="10"/>
      <c r="D1057" s="18">
        <v>3</v>
      </c>
      <c r="E1057" s="11">
        <f t="shared" si="55"/>
        <v>4</v>
      </c>
    </row>
    <row r="1058" spans="1:5" x14ac:dyDescent="0.2">
      <c r="A1058" s="9" t="s">
        <v>11</v>
      </c>
      <c r="B1058" s="11">
        <f>SUM(B1048:B1057)</f>
        <v>252790</v>
      </c>
      <c r="C1058" s="11">
        <f>SUM(C1048:C1057)</f>
        <v>24</v>
      </c>
      <c r="D1058" s="11">
        <f>SUM(D1048:D1057)</f>
        <v>89652</v>
      </c>
      <c r="E1058" s="11">
        <f t="shared" si="55"/>
        <v>342466</v>
      </c>
    </row>
    <row r="1059" spans="1:5" x14ac:dyDescent="0.2">
      <c r="A1059" s="9" t="s">
        <v>21</v>
      </c>
      <c r="B1059" s="12">
        <f>B1058/E1058</f>
        <v>0.73814626853468668</v>
      </c>
      <c r="C1059" s="12">
        <f>C1058/E1058</f>
        <v>7.0079949542436329E-5</v>
      </c>
      <c r="D1059" s="12">
        <f>D1058/E1058</f>
        <v>0.26178365151577093</v>
      </c>
      <c r="E1059" s="12">
        <f>SUM(B1059:D1059)</f>
        <v>1</v>
      </c>
    </row>
    <row r="1060" spans="1:5" x14ac:dyDescent="0.2">
      <c r="A1060" s="13"/>
      <c r="B1060" s="14"/>
      <c r="C1060" s="14"/>
      <c r="D1060" s="14"/>
      <c r="E1060" s="14"/>
    </row>
    <row r="1061" spans="1:5" x14ac:dyDescent="0.2">
      <c r="A1061" s="13"/>
      <c r="B1061" s="14"/>
      <c r="C1061" s="14"/>
      <c r="D1061" s="14"/>
      <c r="E1061" s="14"/>
    </row>
    <row r="1062" spans="1:5" x14ac:dyDescent="0.2">
      <c r="A1062" s="13"/>
      <c r="B1062" s="14"/>
      <c r="C1062" s="14"/>
      <c r="D1062" s="14"/>
      <c r="E1062" s="14"/>
    </row>
    <row r="1063" spans="1:5" x14ac:dyDescent="0.2">
      <c r="A1063" s="15"/>
      <c r="B1063" s="15"/>
      <c r="C1063" s="15"/>
      <c r="D1063" s="15"/>
      <c r="E1063" s="15"/>
    </row>
    <row r="1064" spans="1:5" x14ac:dyDescent="0.2">
      <c r="A1064" s="15"/>
      <c r="B1064" s="15"/>
      <c r="C1064" s="15"/>
      <c r="D1064" s="15"/>
      <c r="E1064" s="15"/>
    </row>
    <row r="1072" spans="1:5" x14ac:dyDescent="0.2">
      <c r="A1072" s="7">
        <v>44104</v>
      </c>
    </row>
    <row r="1073" spans="1:5" x14ac:dyDescent="0.2">
      <c r="A1073" s="8"/>
      <c r="B1073" s="9" t="s">
        <v>12</v>
      </c>
      <c r="C1073" s="9" t="s">
        <v>13</v>
      </c>
      <c r="D1073" s="9" t="s">
        <v>10</v>
      </c>
      <c r="E1073" s="9" t="s">
        <v>11</v>
      </c>
    </row>
    <row r="1074" spans="1:5" x14ac:dyDescent="0.2">
      <c r="A1074" s="9" t="s">
        <v>0</v>
      </c>
      <c r="B1074" s="16">
        <v>13706</v>
      </c>
      <c r="C1074" s="17" t="s">
        <v>22</v>
      </c>
      <c r="D1074" s="16">
        <v>10326</v>
      </c>
      <c r="E1074" s="11">
        <f t="shared" ref="E1074:E1084" si="56">SUM(B1074:D1074)</f>
        <v>24032</v>
      </c>
    </row>
    <row r="1075" spans="1:5" x14ac:dyDescent="0.2">
      <c r="A1075" s="9" t="s">
        <v>1</v>
      </c>
      <c r="B1075" s="18">
        <v>2725</v>
      </c>
      <c r="C1075" s="16">
        <v>17</v>
      </c>
      <c r="D1075" s="18">
        <v>6052</v>
      </c>
      <c r="E1075" s="11">
        <f t="shared" si="56"/>
        <v>8794</v>
      </c>
    </row>
    <row r="1076" spans="1:5" x14ac:dyDescent="0.2">
      <c r="A1076" s="9" t="s">
        <v>2</v>
      </c>
      <c r="B1076" s="18">
        <v>49</v>
      </c>
      <c r="C1076" s="18">
        <v>4</v>
      </c>
      <c r="D1076" s="18">
        <v>323</v>
      </c>
      <c r="E1076" s="11">
        <f t="shared" si="56"/>
        <v>376</v>
      </c>
    </row>
    <row r="1077" spans="1:5" x14ac:dyDescent="0.2">
      <c r="A1077" s="9" t="s">
        <v>3</v>
      </c>
      <c r="B1077" s="18">
        <v>180934</v>
      </c>
      <c r="C1077" s="10"/>
      <c r="D1077" s="18">
        <v>51061</v>
      </c>
      <c r="E1077" s="11">
        <f t="shared" si="56"/>
        <v>231995</v>
      </c>
    </row>
    <row r="1078" spans="1:5" x14ac:dyDescent="0.2">
      <c r="A1078" s="9" t="s">
        <v>4</v>
      </c>
      <c r="B1078" s="18">
        <v>52258</v>
      </c>
      <c r="C1078" s="10"/>
      <c r="D1078" s="18">
        <v>19533</v>
      </c>
      <c r="E1078" s="11">
        <f t="shared" si="56"/>
        <v>71791</v>
      </c>
    </row>
    <row r="1079" spans="1:5" x14ac:dyDescent="0.2">
      <c r="A1079" s="9" t="s">
        <v>5</v>
      </c>
      <c r="B1079" s="18">
        <v>107</v>
      </c>
      <c r="C1079" s="10"/>
      <c r="D1079" s="18">
        <v>538</v>
      </c>
      <c r="E1079" s="11">
        <f t="shared" si="56"/>
        <v>645</v>
      </c>
    </row>
    <row r="1080" spans="1:5" x14ac:dyDescent="0.2">
      <c r="A1080" s="9" t="s">
        <v>6</v>
      </c>
      <c r="B1080" s="18">
        <v>9</v>
      </c>
      <c r="C1080" s="10"/>
      <c r="D1080" s="18">
        <v>249</v>
      </c>
      <c r="E1080" s="11">
        <f t="shared" si="56"/>
        <v>258</v>
      </c>
    </row>
    <row r="1081" spans="1:5" x14ac:dyDescent="0.2">
      <c r="A1081" s="9" t="s">
        <v>7</v>
      </c>
      <c r="B1081" s="18">
        <v>1740</v>
      </c>
      <c r="C1081" s="10"/>
      <c r="D1081" s="18">
        <v>1429</v>
      </c>
      <c r="E1081" s="11">
        <f t="shared" si="56"/>
        <v>3169</v>
      </c>
    </row>
    <row r="1082" spans="1:5" x14ac:dyDescent="0.2">
      <c r="A1082" s="9" t="s">
        <v>8</v>
      </c>
      <c r="B1082" s="18">
        <v>41</v>
      </c>
      <c r="C1082" s="10"/>
      <c r="D1082" s="18">
        <v>919</v>
      </c>
      <c r="E1082" s="11">
        <f t="shared" si="56"/>
        <v>960</v>
      </c>
    </row>
    <row r="1083" spans="1:5" x14ac:dyDescent="0.2">
      <c r="A1083" s="9" t="s">
        <v>9</v>
      </c>
      <c r="B1083" s="18">
        <v>1</v>
      </c>
      <c r="C1083" s="10"/>
      <c r="D1083" s="18">
        <v>3</v>
      </c>
      <c r="E1083" s="11">
        <f t="shared" si="56"/>
        <v>4</v>
      </c>
    </row>
    <row r="1084" spans="1:5" x14ac:dyDescent="0.2">
      <c r="A1084" s="9" t="s">
        <v>11</v>
      </c>
      <c r="B1084" s="11">
        <f>SUM(B1074:B1083)</f>
        <v>251570</v>
      </c>
      <c r="C1084" s="11">
        <f>SUM(C1074:C1083)</f>
        <v>21</v>
      </c>
      <c r="D1084" s="11">
        <f>SUM(D1074:D1083)</f>
        <v>90433</v>
      </c>
      <c r="E1084" s="11">
        <f t="shared" si="56"/>
        <v>342024</v>
      </c>
    </row>
    <row r="1085" spans="1:5" x14ac:dyDescent="0.2">
      <c r="A1085" s="9" t="s">
        <v>21</v>
      </c>
      <c r="B1085" s="12">
        <f>B1084/E1084</f>
        <v>0.73553317895820181</v>
      </c>
      <c r="C1085" s="12">
        <f>C1084/E1084</f>
        <v>6.1399200056136411E-5</v>
      </c>
      <c r="D1085" s="12">
        <f>D1084/E1084</f>
        <v>0.26440542184174209</v>
      </c>
      <c r="E1085" s="12">
        <f>SUM(B1085:D1085)</f>
        <v>1</v>
      </c>
    </row>
    <row r="1086" spans="1:5" x14ac:dyDescent="0.2">
      <c r="A1086" s="13"/>
      <c r="B1086" s="14"/>
      <c r="C1086" s="14"/>
      <c r="D1086" s="14"/>
      <c r="E1086" s="14"/>
    </row>
    <row r="1087" spans="1:5" x14ac:dyDescent="0.2">
      <c r="A1087" s="13"/>
      <c r="B1087" s="14"/>
      <c r="C1087" s="14"/>
      <c r="D1087" s="14"/>
      <c r="E1087" s="14"/>
    </row>
    <row r="1088" spans="1:5" x14ac:dyDescent="0.2">
      <c r="A1088" s="13"/>
      <c r="B1088" s="14"/>
      <c r="C1088" s="14"/>
      <c r="D1088" s="14"/>
      <c r="E1088" s="14"/>
    </row>
    <row r="1089" spans="1:5" x14ac:dyDescent="0.2">
      <c r="A1089" s="15"/>
      <c r="B1089" s="15"/>
      <c r="C1089" s="15"/>
      <c r="D1089" s="15"/>
      <c r="E1089" s="15"/>
    </row>
    <row r="1090" spans="1:5" x14ac:dyDescent="0.2">
      <c r="A1090" s="15"/>
      <c r="B1090" s="15"/>
      <c r="C1090" s="15"/>
      <c r="D1090" s="15"/>
      <c r="E1090" s="15"/>
    </row>
    <row r="1098" spans="1:5" x14ac:dyDescent="0.2">
      <c r="A1098" s="7">
        <v>44074</v>
      </c>
    </row>
    <row r="1099" spans="1:5" x14ac:dyDescent="0.2">
      <c r="A1099" s="8"/>
      <c r="B1099" s="9" t="s">
        <v>12</v>
      </c>
      <c r="C1099" s="9" t="s">
        <v>13</v>
      </c>
      <c r="D1099" s="9" t="s">
        <v>10</v>
      </c>
      <c r="E1099" s="9" t="s">
        <v>11</v>
      </c>
    </row>
    <row r="1100" spans="1:5" x14ac:dyDescent="0.2">
      <c r="A1100" s="9" t="s">
        <v>0</v>
      </c>
      <c r="B1100" s="16">
        <v>13647</v>
      </c>
      <c r="C1100" s="17" t="s">
        <v>22</v>
      </c>
      <c r="D1100" s="16">
        <v>10360</v>
      </c>
      <c r="E1100" s="11">
        <f t="shared" ref="E1100:E1110" si="57">SUM(B1100:D1100)</f>
        <v>24007</v>
      </c>
    </row>
    <row r="1101" spans="1:5" x14ac:dyDescent="0.2">
      <c r="A1101" s="9" t="s">
        <v>1</v>
      </c>
      <c r="B1101" s="18">
        <v>2697</v>
      </c>
      <c r="C1101" s="16">
        <v>16</v>
      </c>
      <c r="D1101" s="18">
        <v>6060</v>
      </c>
      <c r="E1101" s="11">
        <f t="shared" si="57"/>
        <v>8773</v>
      </c>
    </row>
    <row r="1102" spans="1:5" x14ac:dyDescent="0.2">
      <c r="A1102" s="9" t="s">
        <v>2</v>
      </c>
      <c r="B1102" s="18">
        <v>49</v>
      </c>
      <c r="C1102" s="18">
        <v>4</v>
      </c>
      <c r="D1102" s="18">
        <v>324</v>
      </c>
      <c r="E1102" s="11">
        <f t="shared" si="57"/>
        <v>377</v>
      </c>
    </row>
    <row r="1103" spans="1:5" x14ac:dyDescent="0.2">
      <c r="A1103" s="9" t="s">
        <v>3</v>
      </c>
      <c r="B1103" s="18">
        <v>180154</v>
      </c>
      <c r="C1103" s="10"/>
      <c r="D1103" s="18">
        <v>51647</v>
      </c>
      <c r="E1103" s="11">
        <f t="shared" si="57"/>
        <v>231801</v>
      </c>
    </row>
    <row r="1104" spans="1:5" x14ac:dyDescent="0.2">
      <c r="A1104" s="9" t="s">
        <v>4</v>
      </c>
      <c r="B1104" s="18">
        <v>52121</v>
      </c>
      <c r="C1104" s="10"/>
      <c r="D1104" s="18">
        <v>19678</v>
      </c>
      <c r="E1104" s="11">
        <f t="shared" si="57"/>
        <v>71799</v>
      </c>
    </row>
    <row r="1105" spans="1:5" x14ac:dyDescent="0.2">
      <c r="A1105" s="9" t="s">
        <v>5</v>
      </c>
      <c r="B1105" s="18">
        <v>108</v>
      </c>
      <c r="C1105" s="10"/>
      <c r="D1105" s="18">
        <v>538</v>
      </c>
      <c r="E1105" s="11">
        <f t="shared" si="57"/>
        <v>646</v>
      </c>
    </row>
    <row r="1106" spans="1:5" x14ac:dyDescent="0.2">
      <c r="A1106" s="9" t="s">
        <v>6</v>
      </c>
      <c r="B1106" s="18">
        <v>9</v>
      </c>
      <c r="C1106" s="10"/>
      <c r="D1106" s="18">
        <v>249</v>
      </c>
      <c r="E1106" s="11">
        <f t="shared" si="57"/>
        <v>258</v>
      </c>
    </row>
    <row r="1107" spans="1:5" x14ac:dyDescent="0.2">
      <c r="A1107" s="9" t="s">
        <v>7</v>
      </c>
      <c r="B1107" s="18">
        <v>1763</v>
      </c>
      <c r="C1107" s="10"/>
      <c r="D1107" s="18">
        <v>1414</v>
      </c>
      <c r="E1107" s="11">
        <f t="shared" si="57"/>
        <v>3177</v>
      </c>
    </row>
    <row r="1108" spans="1:5" x14ac:dyDescent="0.2">
      <c r="A1108" s="9" t="s">
        <v>8</v>
      </c>
      <c r="B1108" s="18">
        <v>41</v>
      </c>
      <c r="C1108" s="10"/>
      <c r="D1108" s="18">
        <v>919</v>
      </c>
      <c r="E1108" s="11">
        <f t="shared" si="57"/>
        <v>960</v>
      </c>
    </row>
    <row r="1109" spans="1:5" x14ac:dyDescent="0.2">
      <c r="A1109" s="9" t="s">
        <v>9</v>
      </c>
      <c r="B1109" s="18">
        <v>1</v>
      </c>
      <c r="C1109" s="10"/>
      <c r="D1109" s="18">
        <v>3</v>
      </c>
      <c r="E1109" s="11">
        <f t="shared" si="57"/>
        <v>4</v>
      </c>
    </row>
    <row r="1110" spans="1:5" x14ac:dyDescent="0.2">
      <c r="A1110" s="9" t="s">
        <v>11</v>
      </c>
      <c r="B1110" s="11">
        <f>SUM(B1100:B1109)</f>
        <v>250590</v>
      </c>
      <c r="C1110" s="11">
        <f>SUM(C1100:C1109)</f>
        <v>20</v>
      </c>
      <c r="D1110" s="11">
        <f>SUM(D1100:D1109)</f>
        <v>91192</v>
      </c>
      <c r="E1110" s="11">
        <f t="shared" si="57"/>
        <v>341802</v>
      </c>
    </row>
    <row r="1111" spans="1:5" x14ac:dyDescent="0.2">
      <c r="A1111" s="9" t="s">
        <v>21</v>
      </c>
      <c r="B1111" s="12">
        <f>B1110/E1110</f>
        <v>0.73314374989028741</v>
      </c>
      <c r="C1111" s="12">
        <f>C1110/E1110</f>
        <v>5.8513408347522836E-5</v>
      </c>
      <c r="D1111" s="12">
        <f>D1110/E1110</f>
        <v>0.26679773670136514</v>
      </c>
      <c r="E1111" s="12">
        <f>SUM(B1111:D1111)</f>
        <v>1</v>
      </c>
    </row>
    <row r="1112" spans="1:5" x14ac:dyDescent="0.2">
      <c r="A1112" s="13"/>
      <c r="B1112" s="14"/>
      <c r="C1112" s="14"/>
      <c r="D1112" s="14"/>
      <c r="E1112" s="14"/>
    </row>
    <row r="1113" spans="1:5" x14ac:dyDescent="0.2">
      <c r="A1113" s="13"/>
      <c r="B1113" s="14"/>
      <c r="C1113" s="14"/>
      <c r="D1113" s="14"/>
      <c r="E1113" s="14"/>
    </row>
    <row r="1114" spans="1:5" x14ac:dyDescent="0.2">
      <c r="A1114" s="13"/>
      <c r="B1114" s="14"/>
      <c r="C1114" s="14"/>
      <c r="D1114" s="14"/>
      <c r="E1114" s="14"/>
    </row>
    <row r="1115" spans="1:5" x14ac:dyDescent="0.2">
      <c r="A1115" s="15"/>
      <c r="B1115" s="15"/>
      <c r="C1115" s="15"/>
      <c r="D1115" s="15"/>
      <c r="E1115" s="15"/>
    </row>
    <row r="1116" spans="1:5" x14ac:dyDescent="0.2">
      <c r="A1116" s="15"/>
      <c r="B1116" s="15"/>
      <c r="C1116" s="15"/>
      <c r="D1116" s="15"/>
      <c r="E1116" s="15"/>
    </row>
    <row r="1124" spans="1:5" x14ac:dyDescent="0.2">
      <c r="A1124" s="7">
        <v>44043</v>
      </c>
    </row>
    <row r="1125" spans="1:5" x14ac:dyDescent="0.2">
      <c r="A1125" s="8"/>
      <c r="B1125" s="9" t="s">
        <v>12</v>
      </c>
      <c r="C1125" s="9" t="s">
        <v>13</v>
      </c>
      <c r="D1125" s="9" t="s">
        <v>10</v>
      </c>
      <c r="E1125" s="9" t="s">
        <v>11</v>
      </c>
    </row>
    <row r="1126" spans="1:5" x14ac:dyDescent="0.2">
      <c r="A1126" s="9" t="s">
        <v>0</v>
      </c>
      <c r="B1126" s="16">
        <v>14370</v>
      </c>
      <c r="C1126" s="17" t="s">
        <v>22</v>
      </c>
      <c r="D1126" s="16">
        <v>9486</v>
      </c>
      <c r="E1126" s="11">
        <f t="shared" ref="E1126:E1136" si="58">SUM(B1126:D1126)</f>
        <v>23856</v>
      </c>
    </row>
    <row r="1127" spans="1:5" x14ac:dyDescent="0.2">
      <c r="A1127" s="9" t="s">
        <v>1</v>
      </c>
      <c r="B1127" s="18">
        <v>2813</v>
      </c>
      <c r="C1127" s="16">
        <v>16</v>
      </c>
      <c r="D1127" s="18">
        <v>5969</v>
      </c>
      <c r="E1127" s="11">
        <f t="shared" si="58"/>
        <v>8798</v>
      </c>
    </row>
    <row r="1128" spans="1:5" x14ac:dyDescent="0.2">
      <c r="A1128" s="9" t="s">
        <v>2</v>
      </c>
      <c r="B1128" s="18">
        <v>70</v>
      </c>
      <c r="C1128" s="18">
        <v>4</v>
      </c>
      <c r="D1128" s="18">
        <v>302</v>
      </c>
      <c r="E1128" s="11">
        <f t="shared" si="58"/>
        <v>376</v>
      </c>
    </row>
    <row r="1129" spans="1:5" x14ac:dyDescent="0.2">
      <c r="A1129" s="9" t="s">
        <v>3</v>
      </c>
      <c r="B1129" s="18">
        <v>178284</v>
      </c>
      <c r="C1129" s="10"/>
      <c r="D1129" s="18">
        <v>52904</v>
      </c>
      <c r="E1129" s="11">
        <f t="shared" si="58"/>
        <v>231188</v>
      </c>
    </row>
    <row r="1130" spans="1:5" x14ac:dyDescent="0.2">
      <c r="A1130" s="9" t="s">
        <v>4</v>
      </c>
      <c r="B1130" s="18">
        <v>51874</v>
      </c>
      <c r="C1130" s="10"/>
      <c r="D1130" s="18">
        <v>19946</v>
      </c>
      <c r="E1130" s="11">
        <f t="shared" si="58"/>
        <v>71820</v>
      </c>
    </row>
    <row r="1131" spans="1:5" x14ac:dyDescent="0.2">
      <c r="A1131" s="9" t="s">
        <v>5</v>
      </c>
      <c r="B1131" s="18">
        <v>108</v>
      </c>
      <c r="C1131" s="10"/>
      <c r="D1131" s="18">
        <v>538</v>
      </c>
      <c r="E1131" s="11">
        <f t="shared" si="58"/>
        <v>646</v>
      </c>
    </row>
    <row r="1132" spans="1:5" x14ac:dyDescent="0.2">
      <c r="A1132" s="9" t="s">
        <v>6</v>
      </c>
      <c r="B1132" s="18">
        <v>9</v>
      </c>
      <c r="C1132" s="10"/>
      <c r="D1132" s="18">
        <v>249</v>
      </c>
      <c r="E1132" s="11">
        <f t="shared" si="58"/>
        <v>258</v>
      </c>
    </row>
    <row r="1133" spans="1:5" x14ac:dyDescent="0.2">
      <c r="A1133" s="9" t="s">
        <v>7</v>
      </c>
      <c r="B1133" s="18">
        <v>1763</v>
      </c>
      <c r="C1133" s="10"/>
      <c r="D1133" s="18">
        <v>1427</v>
      </c>
      <c r="E1133" s="11">
        <f t="shared" si="58"/>
        <v>3190</v>
      </c>
    </row>
    <row r="1134" spans="1:5" x14ac:dyDescent="0.2">
      <c r="A1134" s="9" t="s">
        <v>8</v>
      </c>
      <c r="B1134" s="18">
        <v>41</v>
      </c>
      <c r="C1134" s="10"/>
      <c r="D1134" s="18">
        <v>919</v>
      </c>
      <c r="E1134" s="11">
        <f t="shared" si="58"/>
        <v>960</v>
      </c>
    </row>
    <row r="1135" spans="1:5" x14ac:dyDescent="0.2">
      <c r="A1135" s="9" t="s">
        <v>9</v>
      </c>
      <c r="B1135" s="18">
        <v>1</v>
      </c>
      <c r="C1135" s="10"/>
      <c r="D1135" s="18">
        <v>3</v>
      </c>
      <c r="E1135" s="11">
        <f t="shared" si="58"/>
        <v>4</v>
      </c>
    </row>
    <row r="1136" spans="1:5" x14ac:dyDescent="0.2">
      <c r="A1136" s="9" t="s">
        <v>11</v>
      </c>
      <c r="B1136" s="11">
        <f>SUM(B1126:B1135)</f>
        <v>249333</v>
      </c>
      <c r="C1136" s="11">
        <f>SUM(C1126:C1135)</f>
        <v>20</v>
      </c>
      <c r="D1136" s="11">
        <f>SUM(D1126:D1135)</f>
        <v>91743</v>
      </c>
      <c r="E1136" s="11">
        <f t="shared" si="58"/>
        <v>341096</v>
      </c>
    </row>
    <row r="1137" spans="1:5" x14ac:dyDescent="0.2">
      <c r="A1137" s="9" t="s">
        <v>21</v>
      </c>
      <c r="B1137" s="12">
        <f>B1136/E1136</f>
        <v>0.73097603020850432</v>
      </c>
      <c r="C1137" s="12">
        <f>C1136/E1136</f>
        <v>5.8634519314210661E-5</v>
      </c>
      <c r="D1137" s="12">
        <f>D1136/E1136</f>
        <v>0.26896533527218142</v>
      </c>
      <c r="E1137" s="12">
        <f>SUM(B1137:D1137)</f>
        <v>1</v>
      </c>
    </row>
    <row r="1138" spans="1:5" x14ac:dyDescent="0.2">
      <c r="A1138" s="13"/>
      <c r="B1138" s="14"/>
      <c r="C1138" s="14"/>
      <c r="D1138" s="14"/>
      <c r="E1138" s="14"/>
    </row>
    <row r="1139" spans="1:5" x14ac:dyDescent="0.2">
      <c r="A1139" s="13"/>
      <c r="B1139" s="14"/>
      <c r="C1139" s="14"/>
      <c r="D1139" s="14"/>
      <c r="E1139" s="14"/>
    </row>
    <row r="1140" spans="1:5" x14ac:dyDescent="0.2">
      <c r="A1140" s="13"/>
      <c r="B1140" s="14"/>
      <c r="C1140" s="14"/>
      <c r="D1140" s="14"/>
      <c r="E1140" s="14"/>
    </row>
    <row r="1141" spans="1:5" x14ac:dyDescent="0.2">
      <c r="A1141" s="15"/>
      <c r="B1141" s="15"/>
      <c r="C1141" s="15"/>
      <c r="D1141" s="15"/>
      <c r="E1141" s="15"/>
    </row>
    <row r="1142" spans="1:5" x14ac:dyDescent="0.2">
      <c r="A1142" s="15"/>
      <c r="B1142" s="15"/>
      <c r="C1142" s="15"/>
      <c r="D1142" s="15"/>
      <c r="E1142" s="15"/>
    </row>
    <row r="1150" spans="1:5" x14ac:dyDescent="0.2">
      <c r="A1150" s="7">
        <v>44012</v>
      </c>
    </row>
    <row r="1151" spans="1:5" x14ac:dyDescent="0.2">
      <c r="A1151" s="8"/>
      <c r="B1151" s="9" t="s">
        <v>12</v>
      </c>
      <c r="C1151" s="9" t="s">
        <v>13</v>
      </c>
      <c r="D1151" s="9" t="s">
        <v>10</v>
      </c>
      <c r="E1151" s="9" t="s">
        <v>11</v>
      </c>
    </row>
    <row r="1152" spans="1:5" x14ac:dyDescent="0.2">
      <c r="A1152" s="9" t="s">
        <v>0</v>
      </c>
      <c r="B1152" s="16">
        <v>14370</v>
      </c>
      <c r="C1152" s="17" t="s">
        <v>22</v>
      </c>
      <c r="D1152" s="16">
        <v>9486</v>
      </c>
      <c r="E1152" s="11">
        <f t="shared" ref="E1152:E1162" si="59">SUM(B1152:D1152)</f>
        <v>23856</v>
      </c>
    </row>
    <row r="1153" spans="1:5" x14ac:dyDescent="0.2">
      <c r="A1153" s="9" t="s">
        <v>1</v>
      </c>
      <c r="B1153" s="18">
        <v>2813</v>
      </c>
      <c r="C1153" s="19">
        <v>16</v>
      </c>
      <c r="D1153" s="18">
        <v>5969</v>
      </c>
      <c r="E1153" s="11">
        <f t="shared" si="59"/>
        <v>8798</v>
      </c>
    </row>
    <row r="1154" spans="1:5" x14ac:dyDescent="0.2">
      <c r="A1154" s="9" t="s">
        <v>2</v>
      </c>
      <c r="B1154" s="18">
        <v>70</v>
      </c>
      <c r="C1154" s="20">
        <v>4</v>
      </c>
      <c r="D1154" s="18">
        <v>302</v>
      </c>
      <c r="E1154" s="11">
        <f t="shared" si="59"/>
        <v>376</v>
      </c>
    </row>
    <row r="1155" spans="1:5" x14ac:dyDescent="0.2">
      <c r="A1155" s="9" t="s">
        <v>3</v>
      </c>
      <c r="B1155" s="18">
        <v>178284</v>
      </c>
      <c r="C1155" s="10"/>
      <c r="D1155" s="18">
        <v>52904</v>
      </c>
      <c r="E1155" s="11">
        <f t="shared" si="59"/>
        <v>231188</v>
      </c>
    </row>
    <row r="1156" spans="1:5" x14ac:dyDescent="0.2">
      <c r="A1156" s="9" t="s">
        <v>4</v>
      </c>
      <c r="B1156" s="18">
        <v>51874</v>
      </c>
      <c r="C1156" s="10"/>
      <c r="D1156" s="18">
        <v>19946</v>
      </c>
      <c r="E1156" s="11">
        <f t="shared" si="59"/>
        <v>71820</v>
      </c>
    </row>
    <row r="1157" spans="1:5" x14ac:dyDescent="0.2">
      <c r="A1157" s="9" t="s">
        <v>5</v>
      </c>
      <c r="B1157" s="18">
        <v>108</v>
      </c>
      <c r="C1157" s="10"/>
      <c r="D1157" s="18">
        <v>538</v>
      </c>
      <c r="E1157" s="11">
        <f t="shared" si="59"/>
        <v>646</v>
      </c>
    </row>
    <row r="1158" spans="1:5" x14ac:dyDescent="0.2">
      <c r="A1158" s="9" t="s">
        <v>6</v>
      </c>
      <c r="B1158" s="18">
        <v>9</v>
      </c>
      <c r="C1158" s="10"/>
      <c r="D1158" s="18">
        <v>249</v>
      </c>
      <c r="E1158" s="11">
        <f t="shared" si="59"/>
        <v>258</v>
      </c>
    </row>
    <row r="1159" spans="1:5" x14ac:dyDescent="0.2">
      <c r="A1159" s="9" t="s">
        <v>7</v>
      </c>
      <c r="B1159" s="18">
        <v>1763</v>
      </c>
      <c r="C1159" s="10"/>
      <c r="D1159" s="18">
        <v>1427</v>
      </c>
      <c r="E1159" s="11">
        <f t="shared" si="59"/>
        <v>3190</v>
      </c>
    </row>
    <row r="1160" spans="1:5" x14ac:dyDescent="0.2">
      <c r="A1160" s="9" t="s">
        <v>8</v>
      </c>
      <c r="B1160" s="18">
        <v>41</v>
      </c>
      <c r="C1160" s="10"/>
      <c r="D1160" s="18">
        <v>919</v>
      </c>
      <c r="E1160" s="11">
        <f t="shared" si="59"/>
        <v>960</v>
      </c>
    </row>
    <row r="1161" spans="1:5" x14ac:dyDescent="0.2">
      <c r="A1161" s="9" t="s">
        <v>9</v>
      </c>
      <c r="B1161" s="18">
        <v>1</v>
      </c>
      <c r="C1161" s="10"/>
      <c r="D1161" s="18">
        <v>3</v>
      </c>
      <c r="E1161" s="11">
        <f t="shared" si="59"/>
        <v>4</v>
      </c>
    </row>
    <row r="1162" spans="1:5" x14ac:dyDescent="0.2">
      <c r="A1162" s="9" t="s">
        <v>11</v>
      </c>
      <c r="B1162" s="11">
        <f>SUM(B1152:B1161)</f>
        <v>249333</v>
      </c>
      <c r="C1162" s="11">
        <f>SUM(C1152:C1161)</f>
        <v>20</v>
      </c>
      <c r="D1162" s="11">
        <f>SUM(D1152:D1161)</f>
        <v>91743</v>
      </c>
      <c r="E1162" s="11">
        <f t="shared" si="59"/>
        <v>341096</v>
      </c>
    </row>
    <row r="1163" spans="1:5" x14ac:dyDescent="0.2">
      <c r="A1163" s="9" t="s">
        <v>21</v>
      </c>
      <c r="B1163" s="12">
        <f>B1162/E1162</f>
        <v>0.73097603020850432</v>
      </c>
      <c r="C1163" s="12">
        <f>C1162/E1162</f>
        <v>5.8634519314210661E-5</v>
      </c>
      <c r="D1163" s="12">
        <f>D1162/E1162</f>
        <v>0.26896533527218142</v>
      </c>
      <c r="E1163" s="12">
        <f>SUM(B1163:D1163)</f>
        <v>1</v>
      </c>
    </row>
    <row r="1164" spans="1:5" x14ac:dyDescent="0.2">
      <c r="A1164" s="13"/>
      <c r="B1164" s="14"/>
      <c r="C1164" s="14"/>
      <c r="D1164" s="14"/>
      <c r="E1164" s="14"/>
    </row>
    <row r="1165" spans="1:5" x14ac:dyDescent="0.2">
      <c r="A1165" s="13"/>
      <c r="B1165" s="14"/>
      <c r="C1165" s="14"/>
      <c r="D1165" s="14"/>
      <c r="E1165" s="14"/>
    </row>
    <row r="1166" spans="1:5" x14ac:dyDescent="0.2">
      <c r="A1166" s="13"/>
      <c r="B1166" s="14"/>
      <c r="C1166" s="14"/>
      <c r="D1166" s="14"/>
      <c r="E1166" s="14"/>
    </row>
    <row r="1167" spans="1:5" x14ac:dyDescent="0.2">
      <c r="A1167" s="15"/>
      <c r="B1167" s="15"/>
      <c r="C1167" s="15"/>
      <c r="D1167" s="15"/>
      <c r="E1167" s="15"/>
    </row>
    <row r="1168" spans="1:5" x14ac:dyDescent="0.2">
      <c r="A1168" s="15"/>
      <c r="B1168" s="15"/>
      <c r="C1168" s="15"/>
      <c r="D1168" s="15"/>
      <c r="E1168" s="15"/>
    </row>
    <row r="1176" spans="1:5" x14ac:dyDescent="0.2">
      <c r="A1176" s="7">
        <v>43982</v>
      </c>
    </row>
    <row r="1177" spans="1:5" x14ac:dyDescent="0.2">
      <c r="A1177" s="8"/>
      <c r="B1177" s="9" t="s">
        <v>12</v>
      </c>
      <c r="C1177" s="9" t="s">
        <v>13</v>
      </c>
      <c r="D1177" s="9" t="s">
        <v>10</v>
      </c>
      <c r="E1177" s="9" t="s">
        <v>11</v>
      </c>
    </row>
    <row r="1178" spans="1:5" x14ac:dyDescent="0.2">
      <c r="A1178" s="9" t="s">
        <v>0</v>
      </c>
      <c r="B1178" s="17">
        <v>13899</v>
      </c>
      <c r="C1178" s="17" t="s">
        <v>22</v>
      </c>
      <c r="D1178" s="17">
        <v>9899</v>
      </c>
      <c r="E1178" s="11">
        <f t="shared" ref="E1178:E1188" si="60">SUM(B1178:D1178)</f>
        <v>23798</v>
      </c>
    </row>
    <row r="1179" spans="1:5" x14ac:dyDescent="0.2">
      <c r="A1179" s="9" t="s">
        <v>1</v>
      </c>
      <c r="B1179" s="17">
        <v>2818</v>
      </c>
      <c r="C1179" s="17">
        <v>15</v>
      </c>
      <c r="D1179" s="17">
        <v>6033</v>
      </c>
      <c r="E1179" s="11">
        <f t="shared" si="60"/>
        <v>8866</v>
      </c>
    </row>
    <row r="1180" spans="1:5" x14ac:dyDescent="0.2">
      <c r="A1180" s="9" t="s">
        <v>2</v>
      </c>
      <c r="B1180" s="17">
        <v>72</v>
      </c>
      <c r="C1180" s="17">
        <v>4</v>
      </c>
      <c r="D1180" s="17">
        <v>302</v>
      </c>
      <c r="E1180" s="11">
        <f t="shared" si="60"/>
        <v>378</v>
      </c>
    </row>
    <row r="1181" spans="1:5" x14ac:dyDescent="0.2">
      <c r="A1181" s="9" t="s">
        <v>3</v>
      </c>
      <c r="B1181" s="17">
        <v>174628</v>
      </c>
      <c r="C1181" s="10"/>
      <c r="D1181" s="17">
        <v>56419</v>
      </c>
      <c r="E1181" s="11">
        <f t="shared" si="60"/>
        <v>231047</v>
      </c>
    </row>
    <row r="1182" spans="1:5" x14ac:dyDescent="0.2">
      <c r="A1182" s="9" t="s">
        <v>4</v>
      </c>
      <c r="B1182" s="17">
        <v>50406</v>
      </c>
      <c r="C1182" s="10"/>
      <c r="D1182" s="17">
        <v>21412</v>
      </c>
      <c r="E1182" s="11">
        <f t="shared" si="60"/>
        <v>71818</v>
      </c>
    </row>
    <row r="1183" spans="1:5" x14ac:dyDescent="0.2">
      <c r="A1183" s="9" t="s">
        <v>5</v>
      </c>
      <c r="B1183" s="17">
        <v>108</v>
      </c>
      <c r="C1183" s="10"/>
      <c r="D1183" s="17">
        <v>538</v>
      </c>
      <c r="E1183" s="11">
        <f t="shared" si="60"/>
        <v>646</v>
      </c>
    </row>
    <row r="1184" spans="1:5" x14ac:dyDescent="0.2">
      <c r="A1184" s="9" t="s">
        <v>6</v>
      </c>
      <c r="B1184" s="17">
        <v>9</v>
      </c>
      <c r="C1184" s="10"/>
      <c r="D1184" s="17">
        <v>249</v>
      </c>
      <c r="E1184" s="11">
        <f t="shared" si="60"/>
        <v>258</v>
      </c>
    </row>
    <row r="1185" spans="1:5" x14ac:dyDescent="0.2">
      <c r="A1185" s="9" t="s">
        <v>7</v>
      </c>
      <c r="B1185" s="17">
        <v>1770</v>
      </c>
      <c r="C1185" s="10"/>
      <c r="D1185" s="17">
        <v>1432</v>
      </c>
      <c r="E1185" s="11">
        <f t="shared" si="60"/>
        <v>3202</v>
      </c>
    </row>
    <row r="1186" spans="1:5" x14ac:dyDescent="0.2">
      <c r="A1186" s="9" t="s">
        <v>8</v>
      </c>
      <c r="B1186" s="17">
        <v>41</v>
      </c>
      <c r="C1186" s="10"/>
      <c r="D1186" s="17">
        <v>919</v>
      </c>
      <c r="E1186" s="11">
        <f t="shared" si="60"/>
        <v>960</v>
      </c>
    </row>
    <row r="1187" spans="1:5" x14ac:dyDescent="0.2">
      <c r="A1187" s="9" t="s">
        <v>9</v>
      </c>
      <c r="B1187" s="17">
        <v>1</v>
      </c>
      <c r="C1187" s="10"/>
      <c r="D1187" s="17">
        <v>3</v>
      </c>
      <c r="E1187" s="11">
        <f t="shared" si="60"/>
        <v>4</v>
      </c>
    </row>
    <row r="1188" spans="1:5" x14ac:dyDescent="0.2">
      <c r="A1188" s="9" t="s">
        <v>11</v>
      </c>
      <c r="B1188" s="11">
        <f>SUM(B1178:B1187)</f>
        <v>243752</v>
      </c>
      <c r="C1188" s="11">
        <f>SUM(C1178:C1187)</f>
        <v>19</v>
      </c>
      <c r="D1188" s="11">
        <f>SUM(D1178:D1187)</f>
        <v>97206</v>
      </c>
      <c r="E1188" s="11">
        <f t="shared" si="60"/>
        <v>340977</v>
      </c>
    </row>
    <row r="1189" spans="1:5" x14ac:dyDescent="0.2">
      <c r="A1189" s="9" t="s">
        <v>21</v>
      </c>
      <c r="B1189" s="12">
        <f>B1188/E1188</f>
        <v>0.71486346586426652</v>
      </c>
      <c r="C1189" s="12">
        <f>C1188/E1188</f>
        <v>5.572223346442722E-5</v>
      </c>
      <c r="D1189" s="12">
        <f>D1188/E1188</f>
        <v>0.28508081190226908</v>
      </c>
      <c r="E1189" s="12">
        <f>SUM(B1189:D1189)</f>
        <v>1</v>
      </c>
    </row>
    <row r="1190" spans="1:5" x14ac:dyDescent="0.2">
      <c r="A1190" s="13"/>
      <c r="B1190" s="14"/>
      <c r="C1190" s="14"/>
      <c r="D1190" s="14"/>
      <c r="E1190" s="14"/>
    </row>
    <row r="1191" spans="1:5" x14ac:dyDescent="0.2">
      <c r="A1191" s="13"/>
      <c r="B1191" s="14"/>
      <c r="C1191" s="14"/>
      <c r="D1191" s="14"/>
      <c r="E1191" s="14"/>
    </row>
    <row r="1192" spans="1:5" x14ac:dyDescent="0.2">
      <c r="A1192" s="13"/>
      <c r="B1192" s="14"/>
      <c r="C1192" s="14"/>
      <c r="D1192" s="14"/>
      <c r="E1192" s="14"/>
    </row>
    <row r="1193" spans="1:5" x14ac:dyDescent="0.2">
      <c r="A1193" s="15"/>
      <c r="B1193" s="15"/>
      <c r="C1193" s="15"/>
      <c r="D1193" s="15"/>
      <c r="E1193" s="15"/>
    </row>
    <row r="1194" spans="1:5" x14ac:dyDescent="0.2">
      <c r="A1194" s="15"/>
      <c r="B1194" s="15"/>
      <c r="C1194" s="15"/>
      <c r="D1194" s="15"/>
      <c r="E1194" s="15"/>
    </row>
    <row r="1202" spans="1:5" x14ac:dyDescent="0.2">
      <c r="A1202" s="7">
        <v>43951</v>
      </c>
    </row>
    <row r="1203" spans="1:5" x14ac:dyDescent="0.2">
      <c r="A1203" s="8"/>
      <c r="B1203" s="9" t="s">
        <v>12</v>
      </c>
      <c r="C1203" s="9" t="s">
        <v>13</v>
      </c>
      <c r="D1203" s="9" t="s">
        <v>10</v>
      </c>
      <c r="E1203" s="9" t="s">
        <v>11</v>
      </c>
    </row>
    <row r="1204" spans="1:5" x14ac:dyDescent="0.2">
      <c r="A1204" s="9" t="s">
        <v>0</v>
      </c>
      <c r="B1204" s="17">
        <v>13279</v>
      </c>
      <c r="C1204" s="17">
        <v>1</v>
      </c>
      <c r="D1204" s="17">
        <v>10324</v>
      </c>
      <c r="E1204" s="11">
        <f t="shared" ref="E1204:E1214" si="61">SUM(B1204:D1204)</f>
        <v>23604</v>
      </c>
    </row>
    <row r="1205" spans="1:5" x14ac:dyDescent="0.2">
      <c r="A1205" s="9" t="s">
        <v>1</v>
      </c>
      <c r="B1205" s="17">
        <v>2791</v>
      </c>
      <c r="C1205" s="17">
        <v>21</v>
      </c>
      <c r="D1205" s="17">
        <v>6132</v>
      </c>
      <c r="E1205" s="11">
        <f t="shared" si="61"/>
        <v>8944</v>
      </c>
    </row>
    <row r="1206" spans="1:5" x14ac:dyDescent="0.2">
      <c r="A1206" s="9" t="s">
        <v>2</v>
      </c>
      <c r="B1206" s="17">
        <v>53</v>
      </c>
      <c r="C1206" s="17">
        <v>5</v>
      </c>
      <c r="D1206" s="17">
        <v>318</v>
      </c>
      <c r="E1206" s="11">
        <f t="shared" si="61"/>
        <v>376</v>
      </c>
    </row>
    <row r="1207" spans="1:5" x14ac:dyDescent="0.2">
      <c r="A1207" s="9" t="s">
        <v>3</v>
      </c>
      <c r="B1207" s="17">
        <v>162556</v>
      </c>
      <c r="C1207" s="10"/>
      <c r="D1207" s="17">
        <v>66520</v>
      </c>
      <c r="E1207" s="11">
        <f t="shared" si="61"/>
        <v>229076</v>
      </c>
    </row>
    <row r="1208" spans="1:5" x14ac:dyDescent="0.2">
      <c r="A1208" s="9" t="s">
        <v>4</v>
      </c>
      <c r="B1208" s="17">
        <v>46988</v>
      </c>
      <c r="C1208" s="10"/>
      <c r="D1208" s="17">
        <v>24725</v>
      </c>
      <c r="E1208" s="11">
        <f t="shared" si="61"/>
        <v>71713</v>
      </c>
    </row>
    <row r="1209" spans="1:5" x14ac:dyDescent="0.2">
      <c r="A1209" s="9" t="s">
        <v>5</v>
      </c>
      <c r="B1209" s="17">
        <v>225</v>
      </c>
      <c r="C1209" s="10"/>
      <c r="D1209" s="17">
        <v>431</v>
      </c>
      <c r="E1209" s="11">
        <f t="shared" si="61"/>
        <v>656</v>
      </c>
    </row>
    <row r="1210" spans="1:5" x14ac:dyDescent="0.2">
      <c r="A1210" s="9" t="s">
        <v>6</v>
      </c>
      <c r="B1210" s="17">
        <v>9</v>
      </c>
      <c r="C1210" s="10"/>
      <c r="D1210" s="17">
        <v>249</v>
      </c>
      <c r="E1210" s="11">
        <f t="shared" si="61"/>
        <v>258</v>
      </c>
    </row>
    <row r="1211" spans="1:5" x14ac:dyDescent="0.2">
      <c r="A1211" s="9" t="s">
        <v>7</v>
      </c>
      <c r="B1211" s="17">
        <v>1659</v>
      </c>
      <c r="C1211" s="10"/>
      <c r="D1211" s="17">
        <v>1524</v>
      </c>
      <c r="E1211" s="11">
        <f t="shared" si="61"/>
        <v>3183</v>
      </c>
    </row>
    <row r="1212" spans="1:5" x14ac:dyDescent="0.2">
      <c r="A1212" s="9" t="s">
        <v>8</v>
      </c>
      <c r="B1212" s="17">
        <v>49</v>
      </c>
      <c r="C1212" s="10"/>
      <c r="D1212" s="17">
        <v>918</v>
      </c>
      <c r="E1212" s="11">
        <f t="shared" si="61"/>
        <v>967</v>
      </c>
    </row>
    <row r="1213" spans="1:5" x14ac:dyDescent="0.2">
      <c r="A1213" s="9" t="s">
        <v>9</v>
      </c>
      <c r="B1213" s="17">
        <v>1</v>
      </c>
      <c r="C1213" s="10"/>
      <c r="D1213" s="17">
        <v>6</v>
      </c>
      <c r="E1213" s="11">
        <f t="shared" si="61"/>
        <v>7</v>
      </c>
    </row>
    <row r="1214" spans="1:5" x14ac:dyDescent="0.2">
      <c r="A1214" s="9" t="s">
        <v>11</v>
      </c>
      <c r="B1214" s="11">
        <f>SUM(B1204:B1213)</f>
        <v>227610</v>
      </c>
      <c r="C1214" s="11">
        <f>SUM(C1204:C1213)</f>
        <v>27</v>
      </c>
      <c r="D1214" s="11">
        <f>SUM(D1204:D1213)</f>
        <v>111147</v>
      </c>
      <c r="E1214" s="11">
        <f t="shared" si="61"/>
        <v>338784</v>
      </c>
    </row>
    <row r="1215" spans="1:5" x14ac:dyDescent="0.2">
      <c r="A1215" s="9" t="s">
        <v>21</v>
      </c>
      <c r="B1215" s="12">
        <f>B1214/E1214</f>
        <v>0.67184400680079348</v>
      </c>
      <c r="C1215" s="12">
        <f>C1214/E1214</f>
        <v>7.9696797959761978E-5</v>
      </c>
      <c r="D1215" s="12">
        <f>D1214/E1214</f>
        <v>0.3280762964012468</v>
      </c>
      <c r="E1215" s="12">
        <f>SUM(B1215:D1215)</f>
        <v>1</v>
      </c>
    </row>
    <row r="1216" spans="1:5" x14ac:dyDescent="0.2">
      <c r="A1216" s="13"/>
      <c r="B1216" s="14"/>
      <c r="C1216" s="14"/>
      <c r="D1216" s="14"/>
      <c r="E1216" s="14"/>
    </row>
    <row r="1217" spans="1:5" x14ac:dyDescent="0.2">
      <c r="A1217" s="13"/>
      <c r="B1217" s="14"/>
      <c r="C1217" s="14"/>
      <c r="D1217" s="14"/>
      <c r="E1217" s="14"/>
    </row>
    <row r="1218" spans="1:5" x14ac:dyDescent="0.2">
      <c r="A1218" s="13"/>
      <c r="B1218" s="14"/>
      <c r="C1218" s="14"/>
      <c r="D1218" s="14"/>
      <c r="E1218" s="14"/>
    </row>
    <row r="1219" spans="1:5" x14ac:dyDescent="0.2">
      <c r="A1219" s="15"/>
      <c r="B1219" s="15"/>
      <c r="C1219" s="15"/>
      <c r="D1219" s="15"/>
      <c r="E1219" s="15"/>
    </row>
    <row r="1220" spans="1:5" x14ac:dyDescent="0.2">
      <c r="A1220" s="15"/>
      <c r="B1220" s="15"/>
      <c r="C1220" s="15"/>
      <c r="D1220" s="15"/>
      <c r="E1220" s="15"/>
    </row>
    <row r="1228" spans="1:5" x14ac:dyDescent="0.2">
      <c r="A1228" s="7">
        <v>43921</v>
      </c>
    </row>
    <row r="1229" spans="1:5" x14ac:dyDescent="0.2">
      <c r="A1229" s="8"/>
      <c r="B1229" s="9" t="s">
        <v>12</v>
      </c>
      <c r="C1229" s="9" t="s">
        <v>13</v>
      </c>
      <c r="D1229" s="9" t="s">
        <v>10</v>
      </c>
      <c r="E1229" s="9" t="s">
        <v>11</v>
      </c>
    </row>
    <row r="1230" spans="1:5" x14ac:dyDescent="0.2">
      <c r="A1230" s="9" t="s">
        <v>0</v>
      </c>
      <c r="B1230" s="10">
        <v>13257</v>
      </c>
      <c r="C1230" s="21">
        <v>1</v>
      </c>
      <c r="D1230" s="10">
        <v>10349</v>
      </c>
      <c r="E1230" s="11">
        <f t="shared" ref="E1230:E1240" si="62">SUM(B1230:D1230)</f>
        <v>23607</v>
      </c>
    </row>
    <row r="1231" spans="1:5" x14ac:dyDescent="0.2">
      <c r="A1231" s="9" t="s">
        <v>1</v>
      </c>
      <c r="B1231" s="10">
        <v>2801</v>
      </c>
      <c r="C1231" s="22">
        <v>21</v>
      </c>
      <c r="D1231" s="10">
        <v>6127</v>
      </c>
      <c r="E1231" s="11">
        <f t="shared" si="62"/>
        <v>8949</v>
      </c>
    </row>
    <row r="1232" spans="1:5" x14ac:dyDescent="0.2">
      <c r="A1232" s="9" t="s">
        <v>2</v>
      </c>
      <c r="B1232" s="10">
        <v>51</v>
      </c>
      <c r="C1232" s="22">
        <v>4</v>
      </c>
      <c r="D1232" s="10">
        <v>321</v>
      </c>
      <c r="E1232" s="11">
        <f t="shared" si="62"/>
        <v>376</v>
      </c>
    </row>
    <row r="1233" spans="1:5" x14ac:dyDescent="0.2">
      <c r="A1233" s="9" t="s">
        <v>3</v>
      </c>
      <c r="B1233" s="10">
        <v>162869</v>
      </c>
      <c r="C1233" s="10"/>
      <c r="D1233" s="10">
        <v>66201</v>
      </c>
      <c r="E1233" s="11">
        <f t="shared" si="62"/>
        <v>229070</v>
      </c>
    </row>
    <row r="1234" spans="1:5" x14ac:dyDescent="0.2">
      <c r="A1234" s="9" t="s">
        <v>4</v>
      </c>
      <c r="B1234" s="10">
        <v>47137</v>
      </c>
      <c r="C1234" s="10"/>
      <c r="D1234" s="10">
        <v>24662</v>
      </c>
      <c r="E1234" s="11">
        <f t="shared" si="62"/>
        <v>71799</v>
      </c>
    </row>
    <row r="1235" spans="1:5" x14ac:dyDescent="0.2">
      <c r="A1235" s="9" t="s">
        <v>5</v>
      </c>
      <c r="B1235" s="10">
        <v>225</v>
      </c>
      <c r="C1235" s="10"/>
      <c r="D1235" s="10">
        <v>432</v>
      </c>
      <c r="E1235" s="11">
        <f t="shared" si="62"/>
        <v>657</v>
      </c>
    </row>
    <row r="1236" spans="1:5" x14ac:dyDescent="0.2">
      <c r="A1236" s="9" t="s">
        <v>6</v>
      </c>
      <c r="B1236" s="10">
        <v>9</v>
      </c>
      <c r="C1236" s="10"/>
      <c r="D1236" s="10">
        <v>249</v>
      </c>
      <c r="E1236" s="11">
        <f t="shared" si="62"/>
        <v>258</v>
      </c>
    </row>
    <row r="1237" spans="1:5" x14ac:dyDescent="0.2">
      <c r="A1237" s="9" t="s">
        <v>7</v>
      </c>
      <c r="B1237" s="10">
        <v>1675</v>
      </c>
      <c r="C1237" s="10"/>
      <c r="D1237" s="10">
        <v>1518</v>
      </c>
      <c r="E1237" s="11">
        <f t="shared" si="62"/>
        <v>3193</v>
      </c>
    </row>
    <row r="1238" spans="1:5" x14ac:dyDescent="0.2">
      <c r="A1238" s="9" t="s">
        <v>8</v>
      </c>
      <c r="B1238" s="10">
        <v>49</v>
      </c>
      <c r="C1238" s="10"/>
      <c r="D1238" s="10">
        <v>920</v>
      </c>
      <c r="E1238" s="11">
        <f t="shared" si="62"/>
        <v>969</v>
      </c>
    </row>
    <row r="1239" spans="1:5" x14ac:dyDescent="0.2">
      <c r="A1239" s="9" t="s">
        <v>9</v>
      </c>
      <c r="B1239" s="10">
        <v>1</v>
      </c>
      <c r="C1239" s="10"/>
      <c r="D1239" s="10">
        <v>3</v>
      </c>
      <c r="E1239" s="11">
        <f t="shared" si="62"/>
        <v>4</v>
      </c>
    </row>
    <row r="1240" spans="1:5" x14ac:dyDescent="0.2">
      <c r="A1240" s="9" t="s">
        <v>11</v>
      </c>
      <c r="B1240" s="11">
        <f>SUM(B1230:B1239)</f>
        <v>228074</v>
      </c>
      <c r="C1240" s="11">
        <f>SUM(C1230:C1239)</f>
        <v>26</v>
      </c>
      <c r="D1240" s="11">
        <f>SUM(D1230:D1239)</f>
        <v>110782</v>
      </c>
      <c r="E1240" s="11">
        <f t="shared" si="62"/>
        <v>338882</v>
      </c>
    </row>
    <row r="1241" spans="1:5" x14ac:dyDescent="0.2">
      <c r="A1241" s="9" t="s">
        <v>21</v>
      </c>
      <c r="B1241" s="12">
        <f>B1240/E1240</f>
        <v>0.6730189269421214</v>
      </c>
      <c r="C1241" s="12">
        <f>C1240/E1240</f>
        <v>7.6722871087871297E-5</v>
      </c>
      <c r="D1241" s="12">
        <f>D1240/E1240</f>
        <v>0.3269043501867907</v>
      </c>
      <c r="E1241" s="12">
        <f>SUM(B1241:D1241)</f>
        <v>1</v>
      </c>
    </row>
    <row r="1242" spans="1:5" x14ac:dyDescent="0.2">
      <c r="A1242" s="13"/>
      <c r="B1242" s="14"/>
      <c r="C1242" s="14"/>
      <c r="D1242" s="14"/>
      <c r="E1242" s="14"/>
    </row>
    <row r="1243" spans="1:5" x14ac:dyDescent="0.2">
      <c r="A1243" s="13"/>
      <c r="B1243" s="14"/>
      <c r="C1243" s="14"/>
      <c r="D1243" s="14"/>
      <c r="E1243" s="14"/>
    </row>
    <row r="1244" spans="1:5" x14ac:dyDescent="0.2">
      <c r="A1244" s="13"/>
      <c r="B1244" s="14"/>
      <c r="C1244" s="14"/>
      <c r="D1244" s="14"/>
      <c r="E1244" s="14"/>
    </row>
    <row r="1245" spans="1:5" x14ac:dyDescent="0.2">
      <c r="A1245" s="15"/>
      <c r="B1245" s="15"/>
      <c r="C1245" s="15"/>
      <c r="D1245" s="15"/>
      <c r="E1245" s="15"/>
    </row>
    <row r="1246" spans="1:5" x14ac:dyDescent="0.2">
      <c r="A1246" s="15"/>
      <c r="B1246" s="15"/>
      <c r="C1246" s="15"/>
      <c r="D1246" s="15"/>
      <c r="E1246" s="15"/>
    </row>
    <row r="1254" spans="1:5" x14ac:dyDescent="0.2">
      <c r="A1254" s="7">
        <v>43890</v>
      </c>
    </row>
    <row r="1255" spans="1:5" x14ac:dyDescent="0.2">
      <c r="A1255" s="8"/>
      <c r="B1255" s="9" t="s">
        <v>12</v>
      </c>
      <c r="C1255" s="9" t="s">
        <v>13</v>
      </c>
      <c r="D1255" s="9" t="s">
        <v>10</v>
      </c>
      <c r="E1255" s="9" t="s">
        <v>11</v>
      </c>
    </row>
    <row r="1256" spans="1:5" x14ac:dyDescent="0.2">
      <c r="A1256" s="9" t="s">
        <v>0</v>
      </c>
      <c r="B1256" s="10">
        <v>13634</v>
      </c>
      <c r="C1256" s="10"/>
      <c r="D1256" s="10">
        <v>10129</v>
      </c>
      <c r="E1256" s="11">
        <f t="shared" ref="E1256:E1266" si="63">SUM(B1256:D1256)</f>
        <v>23763</v>
      </c>
    </row>
    <row r="1257" spans="1:5" x14ac:dyDescent="0.2">
      <c r="A1257" s="9" t="s">
        <v>1</v>
      </c>
      <c r="B1257" s="10">
        <v>2766</v>
      </c>
      <c r="C1257" s="21">
        <v>15</v>
      </c>
      <c r="D1257" s="10">
        <v>6103</v>
      </c>
      <c r="E1257" s="11">
        <f t="shared" si="63"/>
        <v>8884</v>
      </c>
    </row>
    <row r="1258" spans="1:5" x14ac:dyDescent="0.2">
      <c r="A1258" s="9" t="s">
        <v>2</v>
      </c>
      <c r="B1258" s="10">
        <v>59</v>
      </c>
      <c r="C1258" s="22">
        <v>4</v>
      </c>
      <c r="D1258" s="10">
        <v>316</v>
      </c>
      <c r="E1258" s="11">
        <f t="shared" si="63"/>
        <v>379</v>
      </c>
    </row>
    <row r="1259" spans="1:5" x14ac:dyDescent="0.2">
      <c r="A1259" s="9" t="s">
        <v>3</v>
      </c>
      <c r="B1259" s="10">
        <v>169315</v>
      </c>
      <c r="C1259" s="10"/>
      <c r="D1259" s="10">
        <v>61702</v>
      </c>
      <c r="E1259" s="11">
        <f t="shared" si="63"/>
        <v>231017</v>
      </c>
    </row>
    <row r="1260" spans="1:5" x14ac:dyDescent="0.2">
      <c r="A1260" s="9" t="s">
        <v>4</v>
      </c>
      <c r="B1260" s="10">
        <v>48636</v>
      </c>
      <c r="C1260" s="10"/>
      <c r="D1260" s="10">
        <v>23221</v>
      </c>
      <c r="E1260" s="11">
        <f t="shared" si="63"/>
        <v>71857</v>
      </c>
    </row>
    <row r="1261" spans="1:5" x14ac:dyDescent="0.2">
      <c r="A1261" s="9" t="s">
        <v>5</v>
      </c>
      <c r="B1261" s="10">
        <v>108</v>
      </c>
      <c r="C1261" s="10"/>
      <c r="D1261" s="10">
        <v>538</v>
      </c>
      <c r="E1261" s="11">
        <f t="shared" si="63"/>
        <v>646</v>
      </c>
    </row>
    <row r="1262" spans="1:5" x14ac:dyDescent="0.2">
      <c r="A1262" s="9" t="s">
        <v>6</v>
      </c>
      <c r="B1262" s="10">
        <v>9</v>
      </c>
      <c r="C1262" s="10"/>
      <c r="D1262" s="10">
        <v>249</v>
      </c>
      <c r="E1262" s="11">
        <f t="shared" si="63"/>
        <v>258</v>
      </c>
    </row>
    <row r="1263" spans="1:5" x14ac:dyDescent="0.2">
      <c r="A1263" s="9" t="s">
        <v>7</v>
      </c>
      <c r="B1263" s="10">
        <v>1647</v>
      </c>
      <c r="C1263" s="10"/>
      <c r="D1263" s="10">
        <v>1500</v>
      </c>
      <c r="E1263" s="11">
        <f t="shared" si="63"/>
        <v>3147</v>
      </c>
    </row>
    <row r="1264" spans="1:5" x14ac:dyDescent="0.2">
      <c r="A1264" s="9" t="s">
        <v>8</v>
      </c>
      <c r="B1264" s="10">
        <v>40</v>
      </c>
      <c r="C1264" s="10"/>
      <c r="D1264" s="10">
        <v>921</v>
      </c>
      <c r="E1264" s="11">
        <f t="shared" si="63"/>
        <v>961</v>
      </c>
    </row>
    <row r="1265" spans="1:5" x14ac:dyDescent="0.2">
      <c r="A1265" s="9" t="s">
        <v>9</v>
      </c>
      <c r="B1265" s="10">
        <v>2</v>
      </c>
      <c r="C1265" s="10"/>
      <c r="D1265" s="10">
        <v>6</v>
      </c>
      <c r="E1265" s="11">
        <f t="shared" si="63"/>
        <v>8</v>
      </c>
    </row>
    <row r="1266" spans="1:5" x14ac:dyDescent="0.2">
      <c r="A1266" s="9" t="s">
        <v>11</v>
      </c>
      <c r="B1266" s="11">
        <f>SUM(B1256:B1265)</f>
        <v>236216</v>
      </c>
      <c r="C1266" s="11">
        <f>SUM(C1256:C1265)</f>
        <v>19</v>
      </c>
      <c r="D1266" s="11">
        <f>SUM(D1256:D1265)</f>
        <v>104685</v>
      </c>
      <c r="E1266" s="11">
        <f t="shared" si="63"/>
        <v>340920</v>
      </c>
    </row>
    <row r="1267" spans="1:5" x14ac:dyDescent="0.2">
      <c r="A1267" s="9" t="s">
        <v>21</v>
      </c>
      <c r="B1267" s="12">
        <f>B1266/E1266</f>
        <v>0.69287809456764049</v>
      </c>
      <c r="C1267" s="12">
        <f>C1266/E1266</f>
        <v>5.5731549923735773E-5</v>
      </c>
      <c r="D1267" s="12">
        <f>D1266/E1266</f>
        <v>0.30706617388243579</v>
      </c>
      <c r="E1267" s="12">
        <f>SUM(B1267:D1267)</f>
        <v>1</v>
      </c>
    </row>
    <row r="1268" spans="1:5" x14ac:dyDescent="0.2">
      <c r="A1268" s="13"/>
      <c r="B1268" s="14"/>
      <c r="C1268" s="14"/>
      <c r="D1268" s="14"/>
      <c r="E1268" s="14"/>
    </row>
    <row r="1269" spans="1:5" x14ac:dyDescent="0.2">
      <c r="A1269" s="13"/>
      <c r="B1269" s="14"/>
      <c r="C1269" s="14"/>
      <c r="D1269" s="14"/>
      <c r="E1269" s="14"/>
    </row>
    <row r="1270" spans="1:5" x14ac:dyDescent="0.2">
      <c r="A1270" s="13"/>
      <c r="B1270" s="14"/>
      <c r="C1270" s="14"/>
      <c r="D1270" s="14"/>
      <c r="E1270" s="14"/>
    </row>
    <row r="1271" spans="1:5" x14ac:dyDescent="0.2">
      <c r="A1271" s="15"/>
      <c r="B1271" s="15"/>
      <c r="C1271" s="15"/>
      <c r="D1271" s="15"/>
      <c r="E1271" s="15"/>
    </row>
    <row r="1272" spans="1:5" x14ac:dyDescent="0.2">
      <c r="A1272" s="15"/>
      <c r="B1272" s="15"/>
      <c r="C1272" s="15"/>
      <c r="D1272" s="15"/>
      <c r="E1272" s="15"/>
    </row>
    <row r="1279" spans="1:5" x14ac:dyDescent="0.2">
      <c r="A1279" s="7">
        <v>43861</v>
      </c>
    </row>
    <row r="1280" spans="1:5" x14ac:dyDescent="0.2">
      <c r="A1280" s="8"/>
      <c r="B1280" s="9" t="s">
        <v>12</v>
      </c>
      <c r="C1280" s="9" t="s">
        <v>13</v>
      </c>
      <c r="D1280" s="9" t="s">
        <v>10</v>
      </c>
      <c r="E1280" s="9" t="s">
        <v>11</v>
      </c>
    </row>
    <row r="1281" spans="1:5" x14ac:dyDescent="0.2">
      <c r="A1281" s="9" t="s">
        <v>0</v>
      </c>
      <c r="B1281" s="10">
        <v>13662</v>
      </c>
      <c r="C1281" s="10"/>
      <c r="D1281" s="10">
        <v>10107</v>
      </c>
      <c r="E1281" s="11">
        <f t="shared" ref="E1281:E1291" si="64">SUM(B1281:D1281)</f>
        <v>23769</v>
      </c>
    </row>
    <row r="1282" spans="1:5" x14ac:dyDescent="0.2">
      <c r="A1282" s="9" t="s">
        <v>1</v>
      </c>
      <c r="B1282" s="10">
        <v>2779</v>
      </c>
      <c r="C1282" s="21">
        <v>15</v>
      </c>
      <c r="D1282" s="10">
        <v>6100</v>
      </c>
      <c r="E1282" s="11">
        <f t="shared" si="64"/>
        <v>8894</v>
      </c>
    </row>
    <row r="1283" spans="1:5" x14ac:dyDescent="0.2">
      <c r="A1283" s="9" t="s">
        <v>2</v>
      </c>
      <c r="B1283" s="10">
        <v>57</v>
      </c>
      <c r="C1283" s="22">
        <v>4</v>
      </c>
      <c r="D1283" s="10">
        <v>317</v>
      </c>
      <c r="E1283" s="11">
        <f t="shared" si="64"/>
        <v>378</v>
      </c>
    </row>
    <row r="1284" spans="1:5" x14ac:dyDescent="0.2">
      <c r="A1284" s="9" t="s">
        <v>3</v>
      </c>
      <c r="B1284" s="10">
        <v>169502</v>
      </c>
      <c r="C1284" s="10"/>
      <c r="D1284" s="10">
        <v>61574</v>
      </c>
      <c r="E1284" s="11">
        <f t="shared" si="64"/>
        <v>231076</v>
      </c>
    </row>
    <row r="1285" spans="1:5" x14ac:dyDescent="0.2">
      <c r="A1285" s="9" t="s">
        <v>4</v>
      </c>
      <c r="B1285" s="10">
        <v>48744</v>
      </c>
      <c r="C1285" s="10"/>
      <c r="D1285" s="10">
        <v>23164</v>
      </c>
      <c r="E1285" s="11">
        <f t="shared" si="64"/>
        <v>71908</v>
      </c>
    </row>
    <row r="1286" spans="1:5" x14ac:dyDescent="0.2">
      <c r="A1286" s="9" t="s">
        <v>5</v>
      </c>
      <c r="B1286" s="10">
        <v>224</v>
      </c>
      <c r="C1286" s="10"/>
      <c r="D1286" s="10">
        <v>422</v>
      </c>
      <c r="E1286" s="11">
        <f t="shared" si="64"/>
        <v>646</v>
      </c>
    </row>
    <row r="1287" spans="1:5" x14ac:dyDescent="0.2">
      <c r="A1287" s="9" t="s">
        <v>6</v>
      </c>
      <c r="B1287" s="10">
        <v>9</v>
      </c>
      <c r="C1287" s="10"/>
      <c r="D1287" s="10">
        <v>248</v>
      </c>
      <c r="E1287" s="11">
        <f t="shared" si="64"/>
        <v>257</v>
      </c>
    </row>
    <row r="1288" spans="1:5" x14ac:dyDescent="0.2">
      <c r="A1288" s="9" t="s">
        <v>7</v>
      </c>
      <c r="B1288" s="10">
        <v>1654</v>
      </c>
      <c r="C1288" s="10"/>
      <c r="D1288" s="10">
        <v>1499</v>
      </c>
      <c r="E1288" s="11">
        <f t="shared" si="64"/>
        <v>3153</v>
      </c>
    </row>
    <row r="1289" spans="1:5" x14ac:dyDescent="0.2">
      <c r="A1289" s="9" t="s">
        <v>8</v>
      </c>
      <c r="B1289" s="10">
        <v>40</v>
      </c>
      <c r="C1289" s="10"/>
      <c r="D1289" s="10">
        <v>923</v>
      </c>
      <c r="E1289" s="11">
        <f t="shared" si="64"/>
        <v>963</v>
      </c>
    </row>
    <row r="1290" spans="1:5" x14ac:dyDescent="0.2">
      <c r="A1290" s="9" t="s">
        <v>9</v>
      </c>
      <c r="B1290" s="10">
        <v>1</v>
      </c>
      <c r="C1290" s="10"/>
      <c r="D1290" s="10">
        <v>3</v>
      </c>
      <c r="E1290" s="11">
        <f t="shared" si="64"/>
        <v>4</v>
      </c>
    </row>
    <row r="1291" spans="1:5" x14ac:dyDescent="0.2">
      <c r="A1291" s="9" t="s">
        <v>11</v>
      </c>
      <c r="B1291" s="11">
        <f>SUM(B1281:B1290)</f>
        <v>236672</v>
      </c>
      <c r="C1291" s="11">
        <f>SUM(C1281:C1290)</f>
        <v>19</v>
      </c>
      <c r="D1291" s="11">
        <f>SUM(D1281:D1290)</f>
        <v>104357</v>
      </c>
      <c r="E1291" s="11">
        <f t="shared" si="64"/>
        <v>341048</v>
      </c>
    </row>
    <row r="1292" spans="1:5" x14ac:dyDescent="0.2">
      <c r="A1292" s="9" t="s">
        <v>21</v>
      </c>
      <c r="B1292" s="12">
        <f>B1291/E1291</f>
        <v>0.69395510309399266</v>
      </c>
      <c r="C1292" s="12">
        <f>C1291/E1291</f>
        <v>5.5710633107363186E-5</v>
      </c>
      <c r="D1292" s="12">
        <f>D1291/E1291</f>
        <v>0.3059891862729</v>
      </c>
      <c r="E1292" s="12">
        <f>SUM(B1292:D1292)</f>
        <v>1</v>
      </c>
    </row>
    <row r="1293" spans="1:5" x14ac:dyDescent="0.2">
      <c r="A1293" s="13"/>
      <c r="B1293" s="14"/>
      <c r="C1293" s="14"/>
      <c r="D1293" s="14"/>
      <c r="E1293" s="14"/>
    </row>
    <row r="1294" spans="1:5" x14ac:dyDescent="0.2">
      <c r="A1294" s="13"/>
      <c r="B1294" s="14"/>
      <c r="C1294" s="14"/>
      <c r="D1294" s="14"/>
      <c r="E1294" s="14"/>
    </row>
    <row r="1295" spans="1:5" x14ac:dyDescent="0.2">
      <c r="A1295" s="13"/>
      <c r="B1295" s="14"/>
      <c r="C1295" s="14"/>
      <c r="D1295" s="14"/>
      <c r="E1295" s="14"/>
    </row>
    <row r="1296" spans="1:5" x14ac:dyDescent="0.2">
      <c r="A1296" s="15"/>
      <c r="B1296" s="15"/>
      <c r="C1296" s="15"/>
      <c r="D1296" s="15"/>
      <c r="E1296" s="15"/>
    </row>
    <row r="1297" spans="1:5" x14ac:dyDescent="0.2">
      <c r="A1297" s="15"/>
      <c r="B1297" s="15"/>
      <c r="C1297" s="15"/>
      <c r="D1297" s="15"/>
      <c r="E1297" s="15"/>
    </row>
    <row r="1304" spans="1:5" x14ac:dyDescent="0.2">
      <c r="A1304" s="7">
        <v>43830</v>
      </c>
    </row>
    <row r="1305" spans="1:5" x14ac:dyDescent="0.2">
      <c r="A1305" s="8"/>
      <c r="B1305" s="9" t="s">
        <v>12</v>
      </c>
      <c r="C1305" s="9" t="s">
        <v>13</v>
      </c>
      <c r="D1305" s="9" t="s">
        <v>10</v>
      </c>
      <c r="E1305" s="9" t="s">
        <v>11</v>
      </c>
    </row>
    <row r="1306" spans="1:5" x14ac:dyDescent="0.2">
      <c r="A1306" s="9" t="s">
        <v>0</v>
      </c>
      <c r="B1306" s="10">
        <v>13669</v>
      </c>
      <c r="C1306" s="10"/>
      <c r="D1306" s="10">
        <v>10065</v>
      </c>
      <c r="E1306" s="11">
        <f t="shared" ref="E1306:E1316" si="65">SUM(B1306:D1306)</f>
        <v>23734</v>
      </c>
    </row>
    <row r="1307" spans="1:5" x14ac:dyDescent="0.2">
      <c r="A1307" s="9" t="s">
        <v>1</v>
      </c>
      <c r="B1307" s="10">
        <v>2791</v>
      </c>
      <c r="C1307" s="10">
        <v>17</v>
      </c>
      <c r="D1307" s="10">
        <v>6105</v>
      </c>
      <c r="E1307" s="11">
        <f t="shared" si="65"/>
        <v>8913</v>
      </c>
    </row>
    <row r="1308" spans="1:5" x14ac:dyDescent="0.2">
      <c r="A1308" s="9" t="s">
        <v>2</v>
      </c>
      <c r="B1308" s="10">
        <v>56</v>
      </c>
      <c r="C1308" s="10">
        <v>4</v>
      </c>
      <c r="D1308" s="10">
        <v>316</v>
      </c>
      <c r="E1308" s="11">
        <f t="shared" si="65"/>
        <v>376</v>
      </c>
    </row>
    <row r="1309" spans="1:5" x14ac:dyDescent="0.2">
      <c r="A1309" s="9" t="s">
        <v>3</v>
      </c>
      <c r="B1309" s="10">
        <v>168431</v>
      </c>
      <c r="C1309" s="10"/>
      <c r="D1309" s="10">
        <v>62217</v>
      </c>
      <c r="E1309" s="11">
        <f t="shared" si="65"/>
        <v>230648</v>
      </c>
    </row>
    <row r="1310" spans="1:5" x14ac:dyDescent="0.2">
      <c r="A1310" s="9" t="s">
        <v>4</v>
      </c>
      <c r="B1310" s="10">
        <v>48581</v>
      </c>
      <c r="C1310" s="10"/>
      <c r="D1310" s="10">
        <v>23331</v>
      </c>
      <c r="E1310" s="11">
        <f t="shared" si="65"/>
        <v>71912</v>
      </c>
    </row>
    <row r="1311" spans="1:5" x14ac:dyDescent="0.2">
      <c r="A1311" s="9" t="s">
        <v>5</v>
      </c>
      <c r="B1311" s="10">
        <v>224</v>
      </c>
      <c r="C1311" s="10"/>
      <c r="D1311" s="10">
        <v>426</v>
      </c>
      <c r="E1311" s="11">
        <f t="shared" si="65"/>
        <v>650</v>
      </c>
    </row>
    <row r="1312" spans="1:5" x14ac:dyDescent="0.2">
      <c r="A1312" s="9" t="s">
        <v>6</v>
      </c>
      <c r="B1312" s="10">
        <v>9</v>
      </c>
      <c r="C1312" s="10"/>
      <c r="D1312" s="10">
        <v>248</v>
      </c>
      <c r="E1312" s="11">
        <f t="shared" si="65"/>
        <v>257</v>
      </c>
    </row>
    <row r="1313" spans="1:5" x14ac:dyDescent="0.2">
      <c r="A1313" s="9" t="s">
        <v>7</v>
      </c>
      <c r="B1313" s="10">
        <v>1647</v>
      </c>
      <c r="C1313" s="10"/>
      <c r="D1313" s="10">
        <v>1510</v>
      </c>
      <c r="E1313" s="11">
        <f t="shared" si="65"/>
        <v>3157</v>
      </c>
    </row>
    <row r="1314" spans="1:5" x14ac:dyDescent="0.2">
      <c r="A1314" s="9" t="s">
        <v>8</v>
      </c>
      <c r="B1314" s="10">
        <v>40</v>
      </c>
      <c r="C1314" s="10"/>
      <c r="D1314" s="10">
        <v>923</v>
      </c>
      <c r="E1314" s="11">
        <f t="shared" si="65"/>
        <v>963</v>
      </c>
    </row>
    <row r="1315" spans="1:5" x14ac:dyDescent="0.2">
      <c r="A1315" s="9" t="s">
        <v>9</v>
      </c>
      <c r="B1315" s="10">
        <v>1</v>
      </c>
      <c r="C1315" s="10"/>
      <c r="D1315" s="10">
        <v>3</v>
      </c>
      <c r="E1315" s="11">
        <f t="shared" si="65"/>
        <v>4</v>
      </c>
    </row>
    <row r="1316" spans="1:5" x14ac:dyDescent="0.2">
      <c r="A1316" s="9" t="s">
        <v>11</v>
      </c>
      <c r="B1316" s="11">
        <f>SUM(B1306:B1315)</f>
        <v>235449</v>
      </c>
      <c r="C1316" s="11">
        <f>SUM(C1306:C1315)</f>
        <v>21</v>
      </c>
      <c r="D1316" s="11">
        <f>SUM(D1306:D1315)</f>
        <v>105144</v>
      </c>
      <c r="E1316" s="11">
        <f t="shared" si="65"/>
        <v>340614</v>
      </c>
    </row>
    <row r="1317" spans="1:5" x14ac:dyDescent="0.2">
      <c r="A1317" s="9" t="s">
        <v>21</v>
      </c>
      <c r="B1317" s="12">
        <f>B1316/E1316</f>
        <v>0.69124874491359722</v>
      </c>
      <c r="C1317" s="12">
        <f>C1316/E1316</f>
        <v>6.165336715460903E-5</v>
      </c>
      <c r="D1317" s="12">
        <f>D1316/E1316</f>
        <v>0.3086896017192482</v>
      </c>
      <c r="E1317" s="12">
        <f>SUM(B1317:D1317)</f>
        <v>1</v>
      </c>
    </row>
    <row r="1318" spans="1:5" x14ac:dyDescent="0.2">
      <c r="A1318" s="13"/>
      <c r="B1318" s="14"/>
      <c r="C1318" s="14"/>
      <c r="D1318" s="14"/>
      <c r="E1318" s="14"/>
    </row>
    <row r="1319" spans="1:5" x14ac:dyDescent="0.2">
      <c r="A1319" s="13"/>
      <c r="B1319" s="14"/>
      <c r="C1319" s="14"/>
      <c r="D1319" s="14"/>
      <c r="E1319" s="14"/>
    </row>
    <row r="1320" spans="1:5" x14ac:dyDescent="0.2">
      <c r="A1320" s="13"/>
      <c r="B1320" s="14"/>
      <c r="C1320" s="14"/>
      <c r="D1320" s="14"/>
      <c r="E1320" s="14"/>
    </row>
    <row r="1321" spans="1:5" x14ac:dyDescent="0.2">
      <c r="A1321" s="15"/>
      <c r="B1321" s="15"/>
      <c r="C1321" s="15"/>
      <c r="D1321" s="15"/>
      <c r="E1321" s="15"/>
    </row>
    <row r="1322" spans="1:5" x14ac:dyDescent="0.2">
      <c r="A1322" s="15"/>
      <c r="B1322" s="15"/>
      <c r="C1322" s="15"/>
      <c r="D1322" s="15"/>
      <c r="E1322" s="15"/>
    </row>
    <row r="1329" spans="1:5" x14ac:dyDescent="0.2">
      <c r="A1329" s="7">
        <v>43799</v>
      </c>
    </row>
    <row r="1330" spans="1:5" x14ac:dyDescent="0.2">
      <c r="A1330" s="8"/>
      <c r="B1330" s="9" t="s">
        <v>12</v>
      </c>
      <c r="C1330" s="9" t="s">
        <v>13</v>
      </c>
      <c r="D1330" s="9" t="s">
        <v>10</v>
      </c>
      <c r="E1330" s="9" t="s">
        <v>11</v>
      </c>
    </row>
    <row r="1331" spans="1:5" x14ac:dyDescent="0.2">
      <c r="A1331" s="9" t="s">
        <v>0</v>
      </c>
      <c r="B1331" s="10">
        <v>13361</v>
      </c>
      <c r="C1331" s="10"/>
      <c r="D1331" s="10">
        <v>10281</v>
      </c>
      <c r="E1331" s="11">
        <f t="shared" ref="E1331:E1341" si="66">SUM(B1331:D1331)</f>
        <v>23642</v>
      </c>
    </row>
    <row r="1332" spans="1:5" x14ac:dyDescent="0.2">
      <c r="A1332" s="9" t="s">
        <v>1</v>
      </c>
      <c r="B1332" s="10">
        <v>2748</v>
      </c>
      <c r="C1332" s="10">
        <v>17</v>
      </c>
      <c r="D1332" s="10">
        <v>6146</v>
      </c>
      <c r="E1332" s="11">
        <f t="shared" si="66"/>
        <v>8911</v>
      </c>
    </row>
    <row r="1333" spans="1:5" x14ac:dyDescent="0.2">
      <c r="A1333" s="9" t="s">
        <v>2</v>
      </c>
      <c r="B1333" s="10">
        <v>53</v>
      </c>
      <c r="C1333" s="10">
        <v>3</v>
      </c>
      <c r="D1333" s="10">
        <v>319</v>
      </c>
      <c r="E1333" s="11">
        <f t="shared" si="66"/>
        <v>375</v>
      </c>
    </row>
    <row r="1334" spans="1:5" x14ac:dyDescent="0.2">
      <c r="A1334" s="9" t="s">
        <v>3</v>
      </c>
      <c r="B1334" s="10">
        <v>166549</v>
      </c>
      <c r="C1334" s="10"/>
      <c r="D1334" s="10">
        <v>63301</v>
      </c>
      <c r="E1334" s="11">
        <f t="shared" si="66"/>
        <v>229850</v>
      </c>
    </row>
    <row r="1335" spans="1:5" x14ac:dyDescent="0.2">
      <c r="A1335" s="9" t="s">
        <v>4</v>
      </c>
      <c r="B1335" s="10">
        <v>48051</v>
      </c>
      <c r="C1335" s="10"/>
      <c r="D1335" s="10">
        <v>23708</v>
      </c>
      <c r="E1335" s="11">
        <f t="shared" si="66"/>
        <v>71759</v>
      </c>
    </row>
    <row r="1336" spans="1:5" x14ac:dyDescent="0.2">
      <c r="A1336" s="9" t="s">
        <v>5</v>
      </c>
      <c r="B1336" s="10">
        <v>224</v>
      </c>
      <c r="C1336" s="10"/>
      <c r="D1336" s="10">
        <v>431</v>
      </c>
      <c r="E1336" s="11">
        <f t="shared" si="66"/>
        <v>655</v>
      </c>
    </row>
    <row r="1337" spans="1:5" x14ac:dyDescent="0.2">
      <c r="A1337" s="9" t="s">
        <v>6</v>
      </c>
      <c r="B1337" s="10">
        <v>8</v>
      </c>
      <c r="C1337" s="10"/>
      <c r="D1337" s="10">
        <v>249</v>
      </c>
      <c r="E1337" s="11">
        <f t="shared" si="66"/>
        <v>257</v>
      </c>
    </row>
    <row r="1338" spans="1:5" x14ac:dyDescent="0.2">
      <c r="A1338" s="9" t="s">
        <v>7</v>
      </c>
      <c r="B1338" s="10">
        <v>1634</v>
      </c>
      <c r="C1338" s="10"/>
      <c r="D1338" s="10">
        <v>1521</v>
      </c>
      <c r="E1338" s="11">
        <f t="shared" si="66"/>
        <v>3155</v>
      </c>
    </row>
    <row r="1339" spans="1:5" x14ac:dyDescent="0.2">
      <c r="A1339" s="9" t="s">
        <v>8</v>
      </c>
      <c r="B1339" s="10">
        <v>40</v>
      </c>
      <c r="C1339" s="10"/>
      <c r="D1339" s="10">
        <v>924</v>
      </c>
      <c r="E1339" s="11">
        <f t="shared" si="66"/>
        <v>964</v>
      </c>
    </row>
    <row r="1340" spans="1:5" x14ac:dyDescent="0.2">
      <c r="A1340" s="9" t="s">
        <v>9</v>
      </c>
      <c r="B1340" s="10">
        <v>1</v>
      </c>
      <c r="C1340" s="10"/>
      <c r="D1340" s="10">
        <v>3</v>
      </c>
      <c r="E1340" s="11">
        <f t="shared" si="66"/>
        <v>4</v>
      </c>
    </row>
    <row r="1341" spans="1:5" x14ac:dyDescent="0.2">
      <c r="A1341" s="9" t="s">
        <v>11</v>
      </c>
      <c r="B1341" s="11">
        <f>SUM(B1331:B1340)</f>
        <v>232669</v>
      </c>
      <c r="C1341" s="11">
        <f>SUM(C1331:C1340)</f>
        <v>20</v>
      </c>
      <c r="D1341" s="11">
        <f>SUM(D1331:D1340)</f>
        <v>106883</v>
      </c>
      <c r="E1341" s="11">
        <f t="shared" si="66"/>
        <v>339572</v>
      </c>
    </row>
    <row r="1342" spans="1:5" x14ac:dyDescent="0.2">
      <c r="A1342" s="9" t="s">
        <v>21</v>
      </c>
      <c r="B1342" s="12">
        <f>B1341/E1341</f>
        <v>0.68518311285971756</v>
      </c>
      <c r="C1342" s="12">
        <f>C1341/E1341</f>
        <v>5.8897671186081305E-5</v>
      </c>
      <c r="D1342" s="12">
        <f>D1341/E1341</f>
        <v>0.31475798946909639</v>
      </c>
      <c r="E1342" s="12">
        <f>SUM(B1342:D1342)</f>
        <v>1</v>
      </c>
    </row>
    <row r="1343" spans="1:5" x14ac:dyDescent="0.2">
      <c r="A1343" s="13"/>
      <c r="B1343" s="14"/>
      <c r="C1343" s="14"/>
      <c r="D1343" s="14"/>
      <c r="E1343" s="14"/>
    </row>
    <row r="1344" spans="1:5" x14ac:dyDescent="0.2">
      <c r="A1344" s="13"/>
      <c r="B1344" s="14"/>
      <c r="C1344" s="14"/>
      <c r="D1344" s="14"/>
      <c r="E1344" s="14"/>
    </row>
    <row r="1345" spans="1:5" x14ac:dyDescent="0.2">
      <c r="A1345" s="13"/>
      <c r="B1345" s="14"/>
      <c r="C1345" s="14"/>
      <c r="D1345" s="14"/>
      <c r="E1345" s="14"/>
    </row>
    <row r="1346" spans="1:5" x14ac:dyDescent="0.2">
      <c r="A1346" s="15"/>
      <c r="B1346" s="15"/>
      <c r="C1346" s="15"/>
      <c r="D1346" s="15"/>
      <c r="E1346" s="15"/>
    </row>
    <row r="1347" spans="1:5" x14ac:dyDescent="0.2">
      <c r="A1347" s="15"/>
      <c r="B1347" s="15"/>
      <c r="C1347" s="15"/>
      <c r="D1347" s="15"/>
      <c r="E1347" s="15"/>
    </row>
    <row r="1354" spans="1:5" x14ac:dyDescent="0.2">
      <c r="A1354" s="7">
        <v>43769</v>
      </c>
    </row>
    <row r="1355" spans="1:5" x14ac:dyDescent="0.2">
      <c r="A1355" s="8"/>
      <c r="B1355" s="9" t="s">
        <v>12</v>
      </c>
      <c r="C1355" s="9" t="s">
        <v>13</v>
      </c>
      <c r="D1355" s="9" t="s">
        <v>10</v>
      </c>
      <c r="E1355" s="9" t="s">
        <v>11</v>
      </c>
    </row>
    <row r="1356" spans="1:5" x14ac:dyDescent="0.2">
      <c r="A1356" s="9" t="s">
        <v>0</v>
      </c>
      <c r="B1356" s="10">
        <v>13361</v>
      </c>
      <c r="C1356" s="10"/>
      <c r="D1356" s="10">
        <v>10281</v>
      </c>
      <c r="E1356" s="11">
        <f t="shared" ref="E1356:E1366" si="67">SUM(B1356:D1356)</f>
        <v>23642</v>
      </c>
    </row>
    <row r="1357" spans="1:5" x14ac:dyDescent="0.2">
      <c r="A1357" s="9" t="s">
        <v>1</v>
      </c>
      <c r="B1357" s="10">
        <v>2748</v>
      </c>
      <c r="C1357" s="10">
        <v>17</v>
      </c>
      <c r="D1357" s="10">
        <v>6146</v>
      </c>
      <c r="E1357" s="11">
        <f t="shared" si="67"/>
        <v>8911</v>
      </c>
    </row>
    <row r="1358" spans="1:5" x14ac:dyDescent="0.2">
      <c r="A1358" s="9" t="s">
        <v>2</v>
      </c>
      <c r="B1358" s="10">
        <v>53</v>
      </c>
      <c r="C1358" s="10">
        <v>3</v>
      </c>
      <c r="D1358" s="10">
        <v>319</v>
      </c>
      <c r="E1358" s="11">
        <f t="shared" si="67"/>
        <v>375</v>
      </c>
    </row>
    <row r="1359" spans="1:5" x14ac:dyDescent="0.2">
      <c r="A1359" s="9" t="s">
        <v>3</v>
      </c>
      <c r="B1359" s="10">
        <v>166549</v>
      </c>
      <c r="C1359" s="10"/>
      <c r="D1359" s="10">
        <v>63301</v>
      </c>
      <c r="E1359" s="11">
        <f t="shared" si="67"/>
        <v>229850</v>
      </c>
    </row>
    <row r="1360" spans="1:5" x14ac:dyDescent="0.2">
      <c r="A1360" s="9" t="s">
        <v>4</v>
      </c>
      <c r="B1360" s="10">
        <v>48051</v>
      </c>
      <c r="C1360" s="10"/>
      <c r="D1360" s="10">
        <v>23708</v>
      </c>
      <c r="E1360" s="11">
        <f t="shared" si="67"/>
        <v>71759</v>
      </c>
    </row>
    <row r="1361" spans="1:5" x14ac:dyDescent="0.2">
      <c r="A1361" s="9" t="s">
        <v>5</v>
      </c>
      <c r="B1361" s="10">
        <v>224</v>
      </c>
      <c r="C1361" s="10"/>
      <c r="D1361" s="10">
        <v>431</v>
      </c>
      <c r="E1361" s="11">
        <f t="shared" si="67"/>
        <v>655</v>
      </c>
    </row>
    <row r="1362" spans="1:5" x14ac:dyDescent="0.2">
      <c r="A1362" s="9" t="s">
        <v>6</v>
      </c>
      <c r="B1362" s="10">
        <v>8</v>
      </c>
      <c r="C1362" s="10"/>
      <c r="D1362" s="10">
        <v>249</v>
      </c>
      <c r="E1362" s="11">
        <f t="shared" si="67"/>
        <v>257</v>
      </c>
    </row>
    <row r="1363" spans="1:5" x14ac:dyDescent="0.2">
      <c r="A1363" s="9" t="s">
        <v>7</v>
      </c>
      <c r="B1363" s="10">
        <v>1634</v>
      </c>
      <c r="C1363" s="10"/>
      <c r="D1363" s="10">
        <v>1521</v>
      </c>
      <c r="E1363" s="11">
        <f t="shared" si="67"/>
        <v>3155</v>
      </c>
    </row>
    <row r="1364" spans="1:5" x14ac:dyDescent="0.2">
      <c r="A1364" s="9" t="s">
        <v>8</v>
      </c>
      <c r="B1364" s="10">
        <v>40</v>
      </c>
      <c r="C1364" s="10"/>
      <c r="D1364" s="10">
        <v>924</v>
      </c>
      <c r="E1364" s="11">
        <f t="shared" si="67"/>
        <v>964</v>
      </c>
    </row>
    <row r="1365" spans="1:5" x14ac:dyDescent="0.2">
      <c r="A1365" s="9" t="s">
        <v>9</v>
      </c>
      <c r="B1365" s="10">
        <v>1</v>
      </c>
      <c r="C1365" s="10"/>
      <c r="D1365" s="10">
        <v>3</v>
      </c>
      <c r="E1365" s="11">
        <f t="shared" si="67"/>
        <v>4</v>
      </c>
    </row>
    <row r="1366" spans="1:5" x14ac:dyDescent="0.2">
      <c r="A1366" s="9" t="s">
        <v>11</v>
      </c>
      <c r="B1366" s="11">
        <f>SUM(B1356:B1365)</f>
        <v>232669</v>
      </c>
      <c r="C1366" s="11">
        <f>SUM(C1356:C1365)</f>
        <v>20</v>
      </c>
      <c r="D1366" s="11">
        <f>SUM(D1356:D1365)</f>
        <v>106883</v>
      </c>
      <c r="E1366" s="11">
        <f t="shared" si="67"/>
        <v>339572</v>
      </c>
    </row>
    <row r="1367" spans="1:5" x14ac:dyDescent="0.2">
      <c r="A1367" s="9" t="s">
        <v>21</v>
      </c>
      <c r="B1367" s="12">
        <f>B1366/E1366</f>
        <v>0.68518311285971756</v>
      </c>
      <c r="C1367" s="12">
        <f>C1366/E1366</f>
        <v>5.8897671186081305E-5</v>
      </c>
      <c r="D1367" s="12">
        <f>D1366/E1366</f>
        <v>0.31475798946909639</v>
      </c>
      <c r="E1367" s="12">
        <f>SUM(B1367:D1367)</f>
        <v>1</v>
      </c>
    </row>
    <row r="1368" spans="1:5" x14ac:dyDescent="0.2">
      <c r="A1368" s="13"/>
      <c r="B1368" s="14"/>
      <c r="C1368" s="14"/>
      <c r="D1368" s="14"/>
      <c r="E1368" s="14"/>
    </row>
    <row r="1369" spans="1:5" x14ac:dyDescent="0.2">
      <c r="A1369" s="13"/>
      <c r="B1369" s="14"/>
      <c r="C1369" s="14"/>
      <c r="D1369" s="14"/>
      <c r="E1369" s="14"/>
    </row>
    <row r="1370" spans="1:5" x14ac:dyDescent="0.2">
      <c r="A1370" s="13"/>
      <c r="B1370" s="14"/>
      <c r="C1370" s="14"/>
      <c r="D1370" s="14"/>
      <c r="E1370" s="14"/>
    </row>
    <row r="1371" spans="1:5" x14ac:dyDescent="0.2">
      <c r="A1371" s="15"/>
      <c r="B1371" s="15"/>
      <c r="C1371" s="15"/>
      <c r="D1371" s="15"/>
      <c r="E1371" s="15"/>
    </row>
    <row r="1372" spans="1:5" x14ac:dyDescent="0.2">
      <c r="A1372" s="15"/>
      <c r="B1372" s="15"/>
      <c r="C1372" s="15"/>
      <c r="D1372" s="15"/>
      <c r="E1372" s="15"/>
    </row>
    <row r="1379" spans="1:5" x14ac:dyDescent="0.2">
      <c r="A1379" s="7">
        <v>43738</v>
      </c>
    </row>
    <row r="1380" spans="1:5" x14ac:dyDescent="0.2">
      <c r="A1380" s="8"/>
      <c r="B1380" s="9" t="s">
        <v>12</v>
      </c>
      <c r="C1380" s="9" t="s">
        <v>13</v>
      </c>
      <c r="D1380" s="9" t="s">
        <v>10</v>
      </c>
      <c r="E1380" s="9" t="s">
        <v>11</v>
      </c>
    </row>
    <row r="1381" spans="1:5" x14ac:dyDescent="0.2">
      <c r="A1381" s="9" t="s">
        <v>0</v>
      </c>
      <c r="B1381" s="10">
        <v>13292</v>
      </c>
      <c r="C1381" s="10"/>
      <c r="D1381" s="10">
        <v>10347</v>
      </c>
      <c r="E1381" s="11">
        <f t="shared" ref="E1381:E1391" si="68">SUM(B1381:D1381)</f>
        <v>23639</v>
      </c>
    </row>
    <row r="1382" spans="1:5" x14ac:dyDescent="0.2">
      <c r="A1382" s="9" t="s">
        <v>1</v>
      </c>
      <c r="B1382" s="10">
        <v>2730</v>
      </c>
      <c r="C1382" s="10">
        <v>17</v>
      </c>
      <c r="D1382" s="10">
        <v>6174</v>
      </c>
      <c r="E1382" s="11">
        <f t="shared" si="68"/>
        <v>8921</v>
      </c>
    </row>
    <row r="1383" spans="1:5" x14ac:dyDescent="0.2">
      <c r="A1383" s="9" t="s">
        <v>2</v>
      </c>
      <c r="B1383" s="10">
        <v>53</v>
      </c>
      <c r="C1383" s="10">
        <v>3</v>
      </c>
      <c r="D1383" s="10">
        <v>318</v>
      </c>
      <c r="E1383" s="11">
        <f t="shared" si="68"/>
        <v>374</v>
      </c>
    </row>
    <row r="1384" spans="1:5" x14ac:dyDescent="0.2">
      <c r="A1384" s="9" t="s">
        <v>3</v>
      </c>
      <c r="B1384" s="10">
        <v>165517</v>
      </c>
      <c r="C1384" s="10"/>
      <c r="D1384" s="10">
        <v>64064</v>
      </c>
      <c r="E1384" s="11">
        <f t="shared" si="68"/>
        <v>229581</v>
      </c>
    </row>
    <row r="1385" spans="1:5" x14ac:dyDescent="0.2">
      <c r="A1385" s="9" t="s">
        <v>4</v>
      </c>
      <c r="B1385" s="10">
        <v>47678</v>
      </c>
      <c r="C1385" s="10"/>
      <c r="D1385" s="10">
        <v>23969</v>
      </c>
      <c r="E1385" s="11">
        <f t="shared" si="68"/>
        <v>71647</v>
      </c>
    </row>
    <row r="1386" spans="1:5" x14ac:dyDescent="0.2">
      <c r="A1386" s="9" t="s">
        <v>5</v>
      </c>
      <c r="B1386" s="10">
        <v>224</v>
      </c>
      <c r="C1386" s="10"/>
      <c r="D1386" s="10">
        <v>431</v>
      </c>
      <c r="E1386" s="11">
        <f t="shared" si="68"/>
        <v>655</v>
      </c>
    </row>
    <row r="1387" spans="1:5" x14ac:dyDescent="0.2">
      <c r="A1387" s="9" t="s">
        <v>6</v>
      </c>
      <c r="B1387" s="10">
        <v>8</v>
      </c>
      <c r="C1387" s="10"/>
      <c r="D1387" s="10">
        <v>249</v>
      </c>
      <c r="E1387" s="11">
        <f t="shared" si="68"/>
        <v>257</v>
      </c>
    </row>
    <row r="1388" spans="1:5" x14ac:dyDescent="0.2">
      <c r="A1388" s="9" t="s">
        <v>7</v>
      </c>
      <c r="B1388" s="10">
        <v>1631</v>
      </c>
      <c r="C1388" s="10"/>
      <c r="D1388" s="10">
        <v>1525</v>
      </c>
      <c r="E1388" s="11">
        <f t="shared" si="68"/>
        <v>3156</v>
      </c>
    </row>
    <row r="1389" spans="1:5" x14ac:dyDescent="0.2">
      <c r="A1389" s="9" t="s">
        <v>8</v>
      </c>
      <c r="B1389" s="10">
        <v>40</v>
      </c>
      <c r="C1389" s="10"/>
      <c r="D1389" s="10">
        <v>926</v>
      </c>
      <c r="E1389" s="11">
        <f t="shared" si="68"/>
        <v>966</v>
      </c>
    </row>
    <row r="1390" spans="1:5" x14ac:dyDescent="0.2">
      <c r="A1390" s="9" t="s">
        <v>9</v>
      </c>
      <c r="B1390" s="10">
        <v>1</v>
      </c>
      <c r="C1390" s="10"/>
      <c r="D1390" s="10">
        <v>3</v>
      </c>
      <c r="E1390" s="11">
        <f t="shared" si="68"/>
        <v>4</v>
      </c>
    </row>
    <row r="1391" spans="1:5" x14ac:dyDescent="0.2">
      <c r="A1391" s="9" t="s">
        <v>11</v>
      </c>
      <c r="B1391" s="11">
        <f>SUM(B1381:B1390)</f>
        <v>231174</v>
      </c>
      <c r="C1391" s="11">
        <f>SUM(C1381:C1390)</f>
        <v>20</v>
      </c>
      <c r="D1391" s="11">
        <f>SUM(D1381:D1390)</f>
        <v>108006</v>
      </c>
      <c r="E1391" s="11">
        <f t="shared" si="68"/>
        <v>339200</v>
      </c>
    </row>
    <row r="1392" spans="1:5" x14ac:dyDescent="0.2">
      <c r="A1392" s="9" t="s">
        <v>21</v>
      </c>
      <c r="B1392" s="12">
        <f>B1391/E1391</f>
        <v>0.68152712264150939</v>
      </c>
      <c r="C1392" s="12">
        <f>C1391/E1391</f>
        <v>5.8962264150943397E-5</v>
      </c>
      <c r="D1392" s="12">
        <f>D1391/E1391</f>
        <v>0.31841391509433964</v>
      </c>
      <c r="E1392" s="12">
        <f>SUM(B1392:D1392)</f>
        <v>1</v>
      </c>
    </row>
    <row r="1393" spans="1:5" x14ac:dyDescent="0.2">
      <c r="A1393" s="13"/>
      <c r="B1393" s="14"/>
      <c r="C1393" s="14"/>
      <c r="D1393" s="14"/>
      <c r="E1393" s="14"/>
    </row>
    <row r="1394" spans="1:5" x14ac:dyDescent="0.2">
      <c r="A1394" s="13"/>
      <c r="B1394" s="14"/>
      <c r="C1394" s="14"/>
      <c r="D1394" s="14"/>
      <c r="E1394" s="14"/>
    </row>
    <row r="1395" spans="1:5" x14ac:dyDescent="0.2">
      <c r="A1395" s="13"/>
      <c r="B1395" s="14"/>
      <c r="C1395" s="14"/>
      <c r="D1395" s="14"/>
      <c r="E1395" s="14"/>
    </row>
    <row r="1396" spans="1:5" x14ac:dyDescent="0.2">
      <c r="A1396" s="15"/>
      <c r="B1396" s="15"/>
      <c r="C1396" s="15"/>
      <c r="D1396" s="15"/>
      <c r="E1396" s="15"/>
    </row>
    <row r="1397" spans="1:5" x14ac:dyDescent="0.2">
      <c r="A1397" s="15"/>
      <c r="B1397" s="15"/>
      <c r="C1397" s="15"/>
      <c r="D1397" s="15"/>
      <c r="E1397" s="15"/>
    </row>
    <row r="1404" spans="1:5" x14ac:dyDescent="0.2">
      <c r="A1404" s="7">
        <v>43708</v>
      </c>
    </row>
    <row r="1405" spans="1:5" x14ac:dyDescent="0.2">
      <c r="A1405" s="8"/>
      <c r="B1405" s="9" t="s">
        <v>12</v>
      </c>
      <c r="C1405" s="9" t="s">
        <v>13</v>
      </c>
      <c r="D1405" s="9" t="s">
        <v>10</v>
      </c>
      <c r="E1405" s="9" t="s">
        <v>11</v>
      </c>
    </row>
    <row r="1406" spans="1:5" x14ac:dyDescent="0.2">
      <c r="A1406" s="9" t="s">
        <v>0</v>
      </c>
      <c r="B1406" s="10">
        <v>13239</v>
      </c>
      <c r="C1406" s="10"/>
      <c r="D1406" s="10">
        <v>10402</v>
      </c>
      <c r="E1406" s="11">
        <f t="shared" ref="E1406:E1416" si="69">SUM(B1406:D1406)</f>
        <v>23641</v>
      </c>
    </row>
    <row r="1407" spans="1:5" x14ac:dyDescent="0.2">
      <c r="A1407" s="9" t="s">
        <v>1</v>
      </c>
      <c r="B1407" s="10">
        <v>2750</v>
      </c>
      <c r="C1407" s="10">
        <v>17</v>
      </c>
      <c r="D1407" s="10">
        <v>6167</v>
      </c>
      <c r="E1407" s="11">
        <f t="shared" si="69"/>
        <v>8934</v>
      </c>
    </row>
    <row r="1408" spans="1:5" x14ac:dyDescent="0.2">
      <c r="A1408" s="9" t="s">
        <v>2</v>
      </c>
      <c r="B1408" s="10">
        <v>56</v>
      </c>
      <c r="C1408" s="10">
        <v>3</v>
      </c>
      <c r="D1408" s="10">
        <v>314</v>
      </c>
      <c r="E1408" s="11">
        <f t="shared" si="69"/>
        <v>373</v>
      </c>
    </row>
    <row r="1409" spans="1:5" x14ac:dyDescent="0.2">
      <c r="A1409" s="9" t="s">
        <v>3</v>
      </c>
      <c r="B1409" s="10">
        <v>164313</v>
      </c>
      <c r="C1409" s="10"/>
      <c r="D1409" s="10">
        <v>64993</v>
      </c>
      <c r="E1409" s="11">
        <f t="shared" si="69"/>
        <v>229306</v>
      </c>
    </row>
    <row r="1410" spans="1:5" x14ac:dyDescent="0.2">
      <c r="A1410" s="9" t="s">
        <v>4</v>
      </c>
      <c r="B1410" s="10">
        <v>47445</v>
      </c>
      <c r="C1410" s="10"/>
      <c r="D1410" s="10">
        <v>24196</v>
      </c>
      <c r="E1410" s="11">
        <f t="shared" si="69"/>
        <v>71641</v>
      </c>
    </row>
    <row r="1411" spans="1:5" x14ac:dyDescent="0.2">
      <c r="A1411" s="9" t="s">
        <v>5</v>
      </c>
      <c r="B1411" s="10">
        <v>224</v>
      </c>
      <c r="C1411" s="10"/>
      <c r="D1411" s="10">
        <v>432</v>
      </c>
      <c r="E1411" s="11">
        <f t="shared" si="69"/>
        <v>656</v>
      </c>
    </row>
    <row r="1412" spans="1:5" x14ac:dyDescent="0.2">
      <c r="A1412" s="9" t="s">
        <v>6</v>
      </c>
      <c r="B1412" s="10">
        <v>8</v>
      </c>
      <c r="C1412" s="10"/>
      <c r="D1412" s="10">
        <v>249</v>
      </c>
      <c r="E1412" s="11">
        <f t="shared" si="69"/>
        <v>257</v>
      </c>
    </row>
    <row r="1413" spans="1:5" x14ac:dyDescent="0.2">
      <c r="A1413" s="9" t="s">
        <v>7</v>
      </c>
      <c r="B1413" s="10">
        <v>1635</v>
      </c>
      <c r="C1413" s="10"/>
      <c r="D1413" s="10">
        <v>1526</v>
      </c>
      <c r="E1413" s="11">
        <f t="shared" si="69"/>
        <v>3161</v>
      </c>
    </row>
    <row r="1414" spans="1:5" x14ac:dyDescent="0.2">
      <c r="A1414" s="9" t="s">
        <v>8</v>
      </c>
      <c r="B1414" s="10">
        <v>42</v>
      </c>
      <c r="C1414" s="10"/>
      <c r="D1414" s="10">
        <v>925</v>
      </c>
      <c r="E1414" s="11">
        <f t="shared" si="69"/>
        <v>967</v>
      </c>
    </row>
    <row r="1415" spans="1:5" x14ac:dyDescent="0.2">
      <c r="A1415" s="9" t="s">
        <v>9</v>
      </c>
      <c r="B1415" s="10">
        <v>1</v>
      </c>
      <c r="C1415" s="10"/>
      <c r="D1415" s="10">
        <v>3</v>
      </c>
      <c r="E1415" s="11">
        <f t="shared" si="69"/>
        <v>4</v>
      </c>
    </row>
    <row r="1416" spans="1:5" x14ac:dyDescent="0.2">
      <c r="A1416" s="9" t="s">
        <v>11</v>
      </c>
      <c r="B1416" s="11">
        <f>SUM(B1406:B1415)</f>
        <v>229713</v>
      </c>
      <c r="C1416" s="11">
        <f>SUM(C1406:C1415)</f>
        <v>20</v>
      </c>
      <c r="D1416" s="11">
        <f>SUM(D1406:D1415)</f>
        <v>109207</v>
      </c>
      <c r="E1416" s="11">
        <f t="shared" si="69"/>
        <v>338940</v>
      </c>
    </row>
    <row r="1417" spans="1:5" x14ac:dyDescent="0.2">
      <c r="A1417" s="9" t="s">
        <v>21</v>
      </c>
      <c r="B1417" s="12">
        <f>B1416/E1416</f>
        <v>0.67773942290670919</v>
      </c>
      <c r="C1417" s="12">
        <f>C1416/E1416</f>
        <v>5.9007493951731872E-5</v>
      </c>
      <c r="D1417" s="12">
        <f>D1416/E1416</f>
        <v>0.3222015695993391</v>
      </c>
      <c r="E1417" s="12">
        <f>SUM(B1417:D1417)</f>
        <v>1</v>
      </c>
    </row>
    <row r="1418" spans="1:5" x14ac:dyDescent="0.2">
      <c r="A1418" s="13"/>
      <c r="B1418" s="14"/>
      <c r="C1418" s="14"/>
      <c r="D1418" s="14"/>
      <c r="E1418" s="14"/>
    </row>
    <row r="1419" spans="1:5" x14ac:dyDescent="0.2">
      <c r="A1419" s="13"/>
      <c r="B1419" s="14"/>
      <c r="C1419" s="14"/>
      <c r="D1419" s="14"/>
      <c r="E1419" s="14"/>
    </row>
    <row r="1420" spans="1:5" x14ac:dyDescent="0.2">
      <c r="A1420" s="13"/>
      <c r="B1420" s="14"/>
      <c r="C1420" s="14"/>
      <c r="D1420" s="14"/>
      <c r="E1420" s="14"/>
    </row>
    <row r="1421" spans="1:5" x14ac:dyDescent="0.2">
      <c r="A1421" s="15"/>
      <c r="B1421" s="15"/>
      <c r="C1421" s="15"/>
      <c r="D1421" s="15"/>
      <c r="E1421" s="15"/>
    </row>
    <row r="1422" spans="1:5" x14ac:dyDescent="0.2">
      <c r="A1422" s="15"/>
      <c r="B1422" s="15"/>
      <c r="C1422" s="15"/>
      <c r="D1422" s="15"/>
      <c r="E1422" s="15"/>
    </row>
    <row r="1429" spans="1:5" x14ac:dyDescent="0.2">
      <c r="A1429" s="7">
        <v>43677</v>
      </c>
    </row>
    <row r="1430" spans="1:5" x14ac:dyDescent="0.2">
      <c r="A1430" s="8"/>
      <c r="B1430" s="9" t="s">
        <v>12</v>
      </c>
      <c r="C1430" s="9" t="s">
        <v>13</v>
      </c>
      <c r="D1430" s="9" t="s">
        <v>10</v>
      </c>
      <c r="E1430" s="9" t="s">
        <v>11</v>
      </c>
    </row>
    <row r="1431" spans="1:5" x14ac:dyDescent="0.2">
      <c r="A1431" s="9" t="s">
        <v>0</v>
      </c>
      <c r="B1431" s="10">
        <v>13196</v>
      </c>
      <c r="C1431" s="10"/>
      <c r="D1431" s="10">
        <v>10422</v>
      </c>
      <c r="E1431" s="11">
        <f t="shared" ref="E1431:E1441" si="70">SUM(B1431:D1431)</f>
        <v>23618</v>
      </c>
    </row>
    <row r="1432" spans="1:5" x14ac:dyDescent="0.2">
      <c r="A1432" s="9" t="s">
        <v>1</v>
      </c>
      <c r="B1432" s="10">
        <v>2758</v>
      </c>
      <c r="C1432" s="10">
        <v>20</v>
      </c>
      <c r="D1432" s="10">
        <v>6163</v>
      </c>
      <c r="E1432" s="11">
        <f t="shared" si="70"/>
        <v>8941</v>
      </c>
    </row>
    <row r="1433" spans="1:5" x14ac:dyDescent="0.2">
      <c r="A1433" s="9" t="s">
        <v>2</v>
      </c>
      <c r="B1433" s="10">
        <v>54</v>
      </c>
      <c r="C1433" s="10">
        <v>3</v>
      </c>
      <c r="D1433" s="10">
        <v>314</v>
      </c>
      <c r="E1433" s="11">
        <f t="shared" si="70"/>
        <v>371</v>
      </c>
    </row>
    <row r="1434" spans="1:5" x14ac:dyDescent="0.2">
      <c r="A1434" s="9" t="s">
        <v>3</v>
      </c>
      <c r="B1434" s="10">
        <v>163263</v>
      </c>
      <c r="C1434" s="10"/>
      <c r="D1434" s="10">
        <v>65737</v>
      </c>
      <c r="E1434" s="11">
        <f t="shared" si="70"/>
        <v>229000</v>
      </c>
    </row>
    <row r="1435" spans="1:5" x14ac:dyDescent="0.2">
      <c r="A1435" s="9" t="s">
        <v>4</v>
      </c>
      <c r="B1435" s="10">
        <v>47098</v>
      </c>
      <c r="C1435" s="10"/>
      <c r="D1435" s="10">
        <v>24463</v>
      </c>
      <c r="E1435" s="11">
        <f t="shared" si="70"/>
        <v>71561</v>
      </c>
    </row>
    <row r="1436" spans="1:5" x14ac:dyDescent="0.2">
      <c r="A1436" s="9" t="s">
        <v>5</v>
      </c>
      <c r="B1436" s="10">
        <v>224</v>
      </c>
      <c r="C1436" s="10"/>
      <c r="D1436" s="10">
        <v>432</v>
      </c>
      <c r="E1436" s="11">
        <f t="shared" si="70"/>
        <v>656</v>
      </c>
    </row>
    <row r="1437" spans="1:5" x14ac:dyDescent="0.2">
      <c r="A1437" s="9" t="s">
        <v>6</v>
      </c>
      <c r="B1437" s="10">
        <v>8</v>
      </c>
      <c r="C1437" s="10"/>
      <c r="D1437" s="10">
        <v>249</v>
      </c>
      <c r="E1437" s="11">
        <f t="shared" si="70"/>
        <v>257</v>
      </c>
    </row>
    <row r="1438" spans="1:5" x14ac:dyDescent="0.2">
      <c r="A1438" s="9" t="s">
        <v>7</v>
      </c>
      <c r="B1438" s="10">
        <v>1634</v>
      </c>
      <c r="C1438" s="10"/>
      <c r="D1438" s="10">
        <v>1527</v>
      </c>
      <c r="E1438" s="11">
        <f t="shared" si="70"/>
        <v>3161</v>
      </c>
    </row>
    <row r="1439" spans="1:5" x14ac:dyDescent="0.2">
      <c r="A1439" s="9" t="s">
        <v>8</v>
      </c>
      <c r="B1439" s="10">
        <v>46</v>
      </c>
      <c r="C1439" s="10"/>
      <c r="D1439" s="10">
        <v>922</v>
      </c>
      <c r="E1439" s="11">
        <f t="shared" si="70"/>
        <v>968</v>
      </c>
    </row>
    <row r="1440" spans="1:5" x14ac:dyDescent="0.2">
      <c r="A1440" s="9" t="s">
        <v>9</v>
      </c>
      <c r="B1440" s="10">
        <v>1</v>
      </c>
      <c r="C1440" s="10"/>
      <c r="D1440" s="10">
        <v>3</v>
      </c>
      <c r="E1440" s="11">
        <f t="shared" si="70"/>
        <v>4</v>
      </c>
    </row>
    <row r="1441" spans="1:5" x14ac:dyDescent="0.2">
      <c r="A1441" s="9" t="s">
        <v>11</v>
      </c>
      <c r="B1441" s="11">
        <f>SUM(B1431:B1440)</f>
        <v>228282</v>
      </c>
      <c r="C1441" s="11">
        <f>SUM(C1431:C1440)</f>
        <v>23</v>
      </c>
      <c r="D1441" s="11">
        <f>SUM(D1431:D1440)</f>
        <v>110232</v>
      </c>
      <c r="E1441" s="11">
        <f t="shared" si="70"/>
        <v>338537</v>
      </c>
    </row>
    <row r="1442" spans="1:5" x14ac:dyDescent="0.2">
      <c r="A1442" s="9" t="s">
        <v>21</v>
      </c>
      <c r="B1442" s="12">
        <f>B1441/E1441</f>
        <v>0.67431920292316649</v>
      </c>
      <c r="C1442" s="12">
        <f>C1441/E1441</f>
        <v>6.7939398056933214E-5</v>
      </c>
      <c r="D1442" s="12">
        <f>D1441/E1441</f>
        <v>0.32561285767877662</v>
      </c>
      <c r="E1442" s="12">
        <f>SUM(B1442:D1442)</f>
        <v>1</v>
      </c>
    </row>
    <row r="1443" spans="1:5" x14ac:dyDescent="0.2">
      <c r="A1443" s="13"/>
      <c r="B1443" s="14"/>
      <c r="C1443" s="14"/>
      <c r="D1443" s="14"/>
      <c r="E1443" s="14"/>
    </row>
    <row r="1444" spans="1:5" x14ac:dyDescent="0.2">
      <c r="A1444" s="13"/>
      <c r="B1444" s="14"/>
      <c r="C1444" s="14"/>
      <c r="D1444" s="14"/>
      <c r="E1444" s="14"/>
    </row>
    <row r="1445" spans="1:5" x14ac:dyDescent="0.2">
      <c r="A1445" s="13"/>
      <c r="B1445" s="14"/>
      <c r="C1445" s="14"/>
      <c r="D1445" s="14"/>
      <c r="E1445" s="14"/>
    </row>
    <row r="1446" spans="1:5" x14ac:dyDescent="0.2">
      <c r="A1446" s="15"/>
      <c r="B1446" s="15"/>
      <c r="C1446" s="15"/>
      <c r="D1446" s="15"/>
      <c r="E1446" s="15"/>
    </row>
    <row r="1447" spans="1:5" x14ac:dyDescent="0.2">
      <c r="A1447" s="15"/>
      <c r="B1447" s="15"/>
      <c r="C1447" s="15"/>
      <c r="D1447" s="15"/>
      <c r="E1447" s="15"/>
    </row>
    <row r="1453" spans="1:5" x14ac:dyDescent="0.2">
      <c r="A1453" s="7">
        <v>43646</v>
      </c>
    </row>
    <row r="1454" spans="1:5" x14ac:dyDescent="0.2">
      <c r="A1454" s="8"/>
      <c r="B1454" s="9" t="s">
        <v>12</v>
      </c>
      <c r="C1454" s="9" t="s">
        <v>13</v>
      </c>
      <c r="D1454" s="9" t="s">
        <v>10</v>
      </c>
      <c r="E1454" s="9" t="s">
        <v>11</v>
      </c>
    </row>
    <row r="1455" spans="1:5" x14ac:dyDescent="0.2">
      <c r="A1455" s="9" t="s">
        <v>0</v>
      </c>
      <c r="B1455" s="10">
        <v>13284</v>
      </c>
      <c r="C1455" s="10"/>
      <c r="D1455" s="10">
        <v>10376</v>
      </c>
      <c r="E1455" s="11">
        <f t="shared" ref="E1455:E1465" si="71">SUM(B1455:D1455)</f>
        <v>23660</v>
      </c>
    </row>
    <row r="1456" spans="1:5" x14ac:dyDescent="0.2">
      <c r="A1456" s="9" t="s">
        <v>1</v>
      </c>
      <c r="B1456" s="10">
        <v>2762</v>
      </c>
      <c r="C1456" s="10">
        <v>20</v>
      </c>
      <c r="D1456" s="10">
        <v>6160</v>
      </c>
      <c r="E1456" s="11">
        <f t="shared" si="71"/>
        <v>8942</v>
      </c>
    </row>
    <row r="1457" spans="1:5" x14ac:dyDescent="0.2">
      <c r="A1457" s="9" t="s">
        <v>2</v>
      </c>
      <c r="B1457" s="10">
        <v>54</v>
      </c>
      <c r="C1457" s="10">
        <v>3</v>
      </c>
      <c r="D1457" s="10">
        <v>317</v>
      </c>
      <c r="E1457" s="11">
        <f t="shared" si="71"/>
        <v>374</v>
      </c>
    </row>
    <row r="1458" spans="1:5" x14ac:dyDescent="0.2">
      <c r="A1458" s="9" t="s">
        <v>3</v>
      </c>
      <c r="B1458" s="10">
        <v>162803</v>
      </c>
      <c r="C1458" s="10"/>
      <c r="D1458" s="10">
        <v>66129</v>
      </c>
      <c r="E1458" s="11">
        <f t="shared" si="71"/>
        <v>228932</v>
      </c>
    </row>
    <row r="1459" spans="1:5" x14ac:dyDescent="0.2">
      <c r="A1459" s="9" t="s">
        <v>4</v>
      </c>
      <c r="B1459" s="10">
        <v>46959</v>
      </c>
      <c r="C1459" s="10"/>
      <c r="D1459" s="10">
        <v>24639</v>
      </c>
      <c r="E1459" s="11">
        <f t="shared" si="71"/>
        <v>71598</v>
      </c>
    </row>
    <row r="1460" spans="1:5" x14ac:dyDescent="0.2">
      <c r="A1460" s="9" t="s">
        <v>5</v>
      </c>
      <c r="B1460" s="10">
        <v>224</v>
      </c>
      <c r="C1460" s="10"/>
      <c r="D1460" s="10">
        <v>432</v>
      </c>
      <c r="E1460" s="11">
        <f t="shared" si="71"/>
        <v>656</v>
      </c>
    </row>
    <row r="1461" spans="1:5" x14ac:dyDescent="0.2">
      <c r="A1461" s="9" t="s">
        <v>6</v>
      </c>
      <c r="B1461" s="10">
        <v>8</v>
      </c>
      <c r="C1461" s="10"/>
      <c r="D1461" s="10">
        <v>249</v>
      </c>
      <c r="E1461" s="11">
        <f t="shared" si="71"/>
        <v>257</v>
      </c>
    </row>
    <row r="1462" spans="1:5" x14ac:dyDescent="0.2">
      <c r="A1462" s="9" t="s">
        <v>7</v>
      </c>
      <c r="B1462" s="10">
        <v>1646</v>
      </c>
      <c r="C1462" s="10"/>
      <c r="D1462" s="10">
        <v>1527</v>
      </c>
      <c r="E1462" s="11">
        <f t="shared" si="71"/>
        <v>3173</v>
      </c>
    </row>
    <row r="1463" spans="1:5" x14ac:dyDescent="0.2">
      <c r="A1463" s="9" t="s">
        <v>8</v>
      </c>
      <c r="B1463" s="10">
        <v>49</v>
      </c>
      <c r="C1463" s="10"/>
      <c r="D1463" s="10">
        <v>919</v>
      </c>
      <c r="E1463" s="11">
        <f t="shared" si="71"/>
        <v>968</v>
      </c>
    </row>
    <row r="1464" spans="1:5" x14ac:dyDescent="0.2">
      <c r="A1464" s="9" t="s">
        <v>9</v>
      </c>
      <c r="B1464" s="10">
        <v>1</v>
      </c>
      <c r="C1464" s="10"/>
      <c r="D1464" s="10">
        <v>3</v>
      </c>
      <c r="E1464" s="11">
        <f t="shared" si="71"/>
        <v>4</v>
      </c>
    </row>
    <row r="1465" spans="1:5" x14ac:dyDescent="0.2">
      <c r="A1465" s="9" t="s">
        <v>11</v>
      </c>
      <c r="B1465" s="11">
        <f>SUM(B1455:B1464)</f>
        <v>227790</v>
      </c>
      <c r="C1465" s="11">
        <f>SUM(C1455:C1464)</f>
        <v>23</v>
      </c>
      <c r="D1465" s="11">
        <f>SUM(D1455:D1464)</f>
        <v>110751</v>
      </c>
      <c r="E1465" s="11">
        <f t="shared" si="71"/>
        <v>338564</v>
      </c>
    </row>
    <row r="1466" spans="1:5" x14ac:dyDescent="0.2">
      <c r="A1466" s="9" t="s">
        <v>21</v>
      </c>
      <c r="B1466" s="12">
        <f>B1465/E1465</f>
        <v>0.67281223047931848</v>
      </c>
      <c r="C1466" s="12">
        <f>C1465/E1465</f>
        <v>6.7933979986058762E-5</v>
      </c>
      <c r="D1466" s="12">
        <f>D1465/E1465</f>
        <v>0.3271198355406954</v>
      </c>
      <c r="E1466" s="12">
        <f>SUM(B1466:D1466)</f>
        <v>1</v>
      </c>
    </row>
    <row r="1467" spans="1:5" x14ac:dyDescent="0.2">
      <c r="A1467" s="13"/>
      <c r="B1467" s="14"/>
      <c r="C1467" s="14"/>
      <c r="D1467" s="14"/>
      <c r="E1467" s="14"/>
    </row>
    <row r="1468" spans="1:5" x14ac:dyDescent="0.2">
      <c r="A1468" s="13"/>
      <c r="B1468" s="14"/>
      <c r="C1468" s="14"/>
      <c r="D1468" s="14"/>
      <c r="E1468" s="14"/>
    </row>
    <row r="1469" spans="1:5" x14ac:dyDescent="0.2">
      <c r="A1469" s="13"/>
      <c r="B1469" s="14"/>
      <c r="C1469" s="14"/>
      <c r="D1469" s="14"/>
      <c r="E1469" s="14"/>
    </row>
    <row r="1470" spans="1:5" x14ac:dyDescent="0.2">
      <c r="A1470" s="15"/>
      <c r="B1470" s="15"/>
      <c r="C1470" s="15"/>
      <c r="D1470" s="15"/>
      <c r="E1470" s="15"/>
    </row>
    <row r="1471" spans="1:5" x14ac:dyDescent="0.2">
      <c r="A1471" s="15"/>
      <c r="B1471" s="15"/>
      <c r="C1471" s="15"/>
      <c r="D1471" s="15"/>
      <c r="E1471" s="15"/>
    </row>
    <row r="1476" spans="1:5" x14ac:dyDescent="0.2">
      <c r="A1476" s="7">
        <v>43616</v>
      </c>
    </row>
    <row r="1477" spans="1:5" x14ac:dyDescent="0.2">
      <c r="A1477" s="8"/>
      <c r="B1477" s="9" t="s">
        <v>12</v>
      </c>
      <c r="C1477" s="9" t="s">
        <v>13</v>
      </c>
      <c r="D1477" s="9" t="s">
        <v>10</v>
      </c>
      <c r="E1477" s="9" t="s">
        <v>11</v>
      </c>
    </row>
    <row r="1478" spans="1:5" x14ac:dyDescent="0.2">
      <c r="A1478" s="9" t="s">
        <v>0</v>
      </c>
      <c r="B1478" s="10">
        <v>13196</v>
      </c>
      <c r="C1478" s="10"/>
      <c r="D1478" s="10">
        <v>10377</v>
      </c>
      <c r="E1478" s="11">
        <f t="shared" ref="E1478:E1488" si="72">SUM(B1478:D1478)</f>
        <v>23573</v>
      </c>
    </row>
    <row r="1479" spans="1:5" x14ac:dyDescent="0.2">
      <c r="A1479" s="9" t="s">
        <v>1</v>
      </c>
      <c r="B1479" s="10">
        <v>2760</v>
      </c>
      <c r="C1479" s="10">
        <v>20</v>
      </c>
      <c r="D1479" s="10">
        <v>6160</v>
      </c>
      <c r="E1479" s="11">
        <f t="shared" si="72"/>
        <v>8940</v>
      </c>
    </row>
    <row r="1480" spans="1:5" x14ac:dyDescent="0.2">
      <c r="A1480" s="9" t="s">
        <v>2</v>
      </c>
      <c r="B1480" s="10">
        <v>53</v>
      </c>
      <c r="C1480" s="10">
        <v>4</v>
      </c>
      <c r="D1480" s="10">
        <v>317</v>
      </c>
      <c r="E1480" s="11">
        <f t="shared" si="72"/>
        <v>374</v>
      </c>
    </row>
    <row r="1481" spans="1:5" x14ac:dyDescent="0.2">
      <c r="A1481" s="9" t="s">
        <v>3</v>
      </c>
      <c r="B1481" s="10">
        <v>162443</v>
      </c>
      <c r="C1481" s="10"/>
      <c r="D1481" s="10">
        <v>66595</v>
      </c>
      <c r="E1481" s="11">
        <f t="shared" si="72"/>
        <v>229038</v>
      </c>
    </row>
    <row r="1482" spans="1:5" x14ac:dyDescent="0.2">
      <c r="A1482" s="9" t="s">
        <v>4</v>
      </c>
      <c r="B1482" s="10">
        <v>46910</v>
      </c>
      <c r="C1482" s="10"/>
      <c r="D1482" s="10">
        <v>24714</v>
      </c>
      <c r="E1482" s="11">
        <f t="shared" si="72"/>
        <v>71624</v>
      </c>
    </row>
    <row r="1483" spans="1:5" x14ac:dyDescent="0.2">
      <c r="A1483" s="9" t="s">
        <v>5</v>
      </c>
      <c r="B1483" s="10">
        <v>225</v>
      </c>
      <c r="C1483" s="10"/>
      <c r="D1483" s="10">
        <v>431</v>
      </c>
      <c r="E1483" s="11">
        <f t="shared" si="72"/>
        <v>656</v>
      </c>
    </row>
    <row r="1484" spans="1:5" x14ac:dyDescent="0.2">
      <c r="A1484" s="9" t="s">
        <v>6</v>
      </c>
      <c r="B1484" s="10">
        <v>9</v>
      </c>
      <c r="C1484" s="10"/>
      <c r="D1484" s="10">
        <v>249</v>
      </c>
      <c r="E1484" s="11">
        <f t="shared" si="72"/>
        <v>258</v>
      </c>
    </row>
    <row r="1485" spans="1:5" x14ac:dyDescent="0.2">
      <c r="A1485" s="9" t="s">
        <v>7</v>
      </c>
      <c r="B1485" s="10">
        <v>1645</v>
      </c>
      <c r="C1485" s="10"/>
      <c r="D1485" s="10">
        <v>1527</v>
      </c>
      <c r="E1485" s="11">
        <f t="shared" si="72"/>
        <v>3172</v>
      </c>
    </row>
    <row r="1486" spans="1:5" x14ac:dyDescent="0.2">
      <c r="A1486" s="9" t="s">
        <v>8</v>
      </c>
      <c r="B1486" s="10">
        <v>49</v>
      </c>
      <c r="C1486" s="10"/>
      <c r="D1486" s="10">
        <v>919</v>
      </c>
      <c r="E1486" s="11">
        <f t="shared" si="72"/>
        <v>968</v>
      </c>
    </row>
    <row r="1487" spans="1:5" x14ac:dyDescent="0.2">
      <c r="A1487" s="9" t="s">
        <v>9</v>
      </c>
      <c r="B1487" s="10">
        <v>1</v>
      </c>
      <c r="C1487" s="10"/>
      <c r="D1487" s="10">
        <v>3</v>
      </c>
      <c r="E1487" s="11">
        <f t="shared" si="72"/>
        <v>4</v>
      </c>
    </row>
    <row r="1488" spans="1:5" x14ac:dyDescent="0.2">
      <c r="A1488" s="9" t="s">
        <v>11</v>
      </c>
      <c r="B1488" s="11">
        <f>SUM(B1478:B1487)</f>
        <v>227291</v>
      </c>
      <c r="C1488" s="11">
        <f>SUM(C1478:C1487)</f>
        <v>24</v>
      </c>
      <c r="D1488" s="11">
        <f>SUM(D1478:D1487)</f>
        <v>111292</v>
      </c>
      <c r="E1488" s="11">
        <f t="shared" si="72"/>
        <v>338607</v>
      </c>
    </row>
    <row r="1489" spans="1:5" x14ac:dyDescent="0.2">
      <c r="A1489" s="9" t="s">
        <v>21</v>
      </c>
      <c r="B1489" s="12">
        <f>B1488/E1488</f>
        <v>0.67125310463162313</v>
      </c>
      <c r="C1489" s="12">
        <f>C1488/E1488</f>
        <v>7.0878629207311126E-5</v>
      </c>
      <c r="D1489" s="12">
        <f>D1488/E1488</f>
        <v>0.32867601673916957</v>
      </c>
      <c r="E1489" s="12">
        <f>SUM(B1489:D1489)</f>
        <v>1</v>
      </c>
    </row>
    <row r="1490" spans="1:5" x14ac:dyDescent="0.2">
      <c r="A1490" s="13"/>
      <c r="B1490" s="14"/>
      <c r="C1490" s="14"/>
      <c r="D1490" s="14"/>
      <c r="E1490" s="14"/>
    </row>
    <row r="1491" spans="1:5" x14ac:dyDescent="0.2">
      <c r="A1491" s="13"/>
      <c r="B1491" s="14"/>
      <c r="C1491" s="14"/>
      <c r="D1491" s="14"/>
      <c r="E1491" s="14"/>
    </row>
    <row r="1492" spans="1:5" x14ac:dyDescent="0.2">
      <c r="A1492" s="13"/>
      <c r="B1492" s="14"/>
      <c r="C1492" s="14"/>
      <c r="D1492" s="14"/>
      <c r="E1492" s="14"/>
    </row>
    <row r="1493" spans="1:5" x14ac:dyDescent="0.2">
      <c r="A1493" s="15"/>
      <c r="B1493" s="15"/>
      <c r="C1493" s="15"/>
      <c r="D1493" s="15"/>
      <c r="E1493" s="15"/>
    </row>
    <row r="1494" spans="1:5" x14ac:dyDescent="0.2">
      <c r="A1494" s="15"/>
      <c r="B1494" s="15"/>
      <c r="C1494" s="15"/>
      <c r="D1494" s="15"/>
      <c r="E1494" s="15"/>
    </row>
    <row r="1498" spans="1:5" x14ac:dyDescent="0.2">
      <c r="A1498" s="7">
        <v>43585</v>
      </c>
    </row>
    <row r="1499" spans="1:5" x14ac:dyDescent="0.2">
      <c r="A1499" s="8"/>
      <c r="B1499" s="9" t="s">
        <v>12</v>
      </c>
      <c r="C1499" s="9" t="s">
        <v>13</v>
      </c>
      <c r="D1499" s="9" t="s">
        <v>10</v>
      </c>
      <c r="E1499" s="9" t="s">
        <v>11</v>
      </c>
    </row>
    <row r="1500" spans="1:5" x14ac:dyDescent="0.2">
      <c r="A1500" s="9" t="s">
        <v>0</v>
      </c>
      <c r="B1500" s="10">
        <v>13278</v>
      </c>
      <c r="C1500" s="10"/>
      <c r="D1500" s="10">
        <v>10337</v>
      </c>
      <c r="E1500" s="11">
        <f t="shared" ref="E1500:E1510" si="73">SUM(B1500:D1500)</f>
        <v>23615</v>
      </c>
    </row>
    <row r="1501" spans="1:5" x14ac:dyDescent="0.2">
      <c r="A1501" s="9" t="s">
        <v>1</v>
      </c>
      <c r="B1501" s="10">
        <v>2783</v>
      </c>
      <c r="C1501" s="10">
        <v>20</v>
      </c>
      <c r="D1501" s="10">
        <v>6133</v>
      </c>
      <c r="E1501" s="11">
        <f t="shared" si="73"/>
        <v>8936</v>
      </c>
    </row>
    <row r="1502" spans="1:5" x14ac:dyDescent="0.2">
      <c r="A1502" s="9" t="s">
        <v>2</v>
      </c>
      <c r="B1502" s="10">
        <v>53</v>
      </c>
      <c r="C1502" s="10">
        <v>4</v>
      </c>
      <c r="D1502" s="10">
        <v>317</v>
      </c>
      <c r="E1502" s="11">
        <f t="shared" si="73"/>
        <v>374</v>
      </c>
    </row>
    <row r="1503" spans="1:5" x14ac:dyDescent="0.2">
      <c r="A1503" s="9" t="s">
        <v>3</v>
      </c>
      <c r="B1503" s="10">
        <v>162504</v>
      </c>
      <c r="C1503" s="10"/>
      <c r="D1503" s="10">
        <v>66541</v>
      </c>
      <c r="E1503" s="11">
        <f t="shared" si="73"/>
        <v>229045</v>
      </c>
    </row>
    <row r="1504" spans="1:5" x14ac:dyDescent="0.2">
      <c r="A1504" s="9" t="s">
        <v>4</v>
      </c>
      <c r="B1504" s="10">
        <v>46977</v>
      </c>
      <c r="C1504" s="10"/>
      <c r="D1504" s="10">
        <v>24738</v>
      </c>
      <c r="E1504" s="11">
        <f t="shared" si="73"/>
        <v>71715</v>
      </c>
    </row>
    <row r="1505" spans="1:5" x14ac:dyDescent="0.2">
      <c r="A1505" s="9" t="s">
        <v>5</v>
      </c>
      <c r="B1505" s="10">
        <v>225</v>
      </c>
      <c r="C1505" s="10"/>
      <c r="D1505" s="10">
        <v>431</v>
      </c>
      <c r="E1505" s="11">
        <f t="shared" si="73"/>
        <v>656</v>
      </c>
    </row>
    <row r="1506" spans="1:5" x14ac:dyDescent="0.2">
      <c r="A1506" s="9" t="s">
        <v>6</v>
      </c>
      <c r="B1506" s="10">
        <v>9</v>
      </c>
      <c r="C1506" s="10"/>
      <c r="D1506" s="10">
        <v>249</v>
      </c>
      <c r="E1506" s="11">
        <f t="shared" si="73"/>
        <v>258</v>
      </c>
    </row>
    <row r="1507" spans="1:5" x14ac:dyDescent="0.2">
      <c r="A1507" s="9" t="s">
        <v>7</v>
      </c>
      <c r="B1507" s="10">
        <v>1668</v>
      </c>
      <c r="C1507" s="10"/>
      <c r="D1507" s="10">
        <v>1519</v>
      </c>
      <c r="E1507" s="11">
        <f t="shared" si="73"/>
        <v>3187</v>
      </c>
    </row>
    <row r="1508" spans="1:5" x14ac:dyDescent="0.2">
      <c r="A1508" s="9" t="s">
        <v>8</v>
      </c>
      <c r="B1508" s="10">
        <v>49</v>
      </c>
      <c r="C1508" s="10"/>
      <c r="D1508" s="10">
        <v>921</v>
      </c>
      <c r="E1508" s="11">
        <f t="shared" si="73"/>
        <v>970</v>
      </c>
    </row>
    <row r="1509" spans="1:5" x14ac:dyDescent="0.2">
      <c r="A1509" s="9" t="s">
        <v>9</v>
      </c>
      <c r="B1509" s="10">
        <v>1</v>
      </c>
      <c r="C1509" s="10"/>
      <c r="D1509" s="10">
        <v>3</v>
      </c>
      <c r="E1509" s="11">
        <f t="shared" si="73"/>
        <v>4</v>
      </c>
    </row>
    <row r="1510" spans="1:5" x14ac:dyDescent="0.2">
      <c r="A1510" s="9" t="s">
        <v>11</v>
      </c>
      <c r="B1510" s="11">
        <f>SUM(B1500:B1509)</f>
        <v>227547</v>
      </c>
      <c r="C1510" s="11">
        <f>SUM(C1500:C1509)</f>
        <v>24</v>
      </c>
      <c r="D1510" s="11">
        <f>SUM(D1500:D1509)</f>
        <v>111189</v>
      </c>
      <c r="E1510" s="11">
        <f t="shared" si="73"/>
        <v>338760</v>
      </c>
    </row>
    <row r="1511" spans="1:5" x14ac:dyDescent="0.2">
      <c r="A1511" s="9" t="s">
        <v>21</v>
      </c>
      <c r="B1511" s="12">
        <f>B1510/E1510</f>
        <v>0.6717056323060574</v>
      </c>
      <c r="C1511" s="12">
        <f>C1510/E1510</f>
        <v>7.0846617074034712E-5</v>
      </c>
      <c r="D1511" s="12">
        <f>D1510/E1510</f>
        <v>0.32822352107686859</v>
      </c>
      <c r="E1511" s="12">
        <f>SUM(B1511:D1511)</f>
        <v>1</v>
      </c>
    </row>
    <row r="1512" spans="1:5" x14ac:dyDescent="0.2">
      <c r="A1512" s="13"/>
      <c r="B1512" s="14"/>
      <c r="C1512" s="14"/>
      <c r="D1512" s="14"/>
      <c r="E1512" s="14"/>
    </row>
    <row r="1513" spans="1:5" x14ac:dyDescent="0.2">
      <c r="A1513" s="13"/>
      <c r="B1513" s="14"/>
      <c r="C1513" s="14"/>
      <c r="D1513" s="14"/>
      <c r="E1513" s="14"/>
    </row>
    <row r="1514" spans="1:5" x14ac:dyDescent="0.2">
      <c r="A1514" s="13"/>
      <c r="B1514" s="14"/>
      <c r="C1514" s="14"/>
      <c r="D1514" s="14"/>
      <c r="E1514" s="14"/>
    </row>
    <row r="1515" spans="1:5" x14ac:dyDescent="0.2">
      <c r="A1515" s="15"/>
      <c r="B1515" s="15"/>
      <c r="C1515" s="15"/>
      <c r="D1515" s="15"/>
      <c r="E1515" s="15"/>
    </row>
    <row r="1516" spans="1:5" x14ac:dyDescent="0.2">
      <c r="A1516" s="15"/>
      <c r="B1516" s="15"/>
      <c r="C1516" s="15"/>
      <c r="D1516" s="15"/>
      <c r="E1516" s="15"/>
    </row>
    <row r="1520" spans="1:5" x14ac:dyDescent="0.2">
      <c r="A1520" s="7">
        <v>43555</v>
      </c>
    </row>
    <row r="1521" spans="1:10" x14ac:dyDescent="0.2">
      <c r="A1521" s="8"/>
      <c r="B1521" s="9" t="s">
        <v>12</v>
      </c>
      <c r="C1521" s="9" t="s">
        <v>13</v>
      </c>
      <c r="D1521" s="9" t="s">
        <v>10</v>
      </c>
      <c r="E1521" s="9" t="s">
        <v>11</v>
      </c>
    </row>
    <row r="1522" spans="1:10" x14ac:dyDescent="0.2">
      <c r="A1522" s="9" t="s">
        <v>0</v>
      </c>
      <c r="B1522" s="10">
        <v>13260</v>
      </c>
      <c r="C1522" s="10"/>
      <c r="D1522" s="10">
        <v>10357</v>
      </c>
      <c r="E1522" s="11">
        <f t="shared" ref="E1522:E1532" si="74">SUM(B1522:D1522)</f>
        <v>23617</v>
      </c>
    </row>
    <row r="1523" spans="1:10" x14ac:dyDescent="0.2">
      <c r="A1523" s="9" t="s">
        <v>1</v>
      </c>
      <c r="B1523" s="10">
        <v>2796</v>
      </c>
      <c r="C1523" s="10">
        <v>20</v>
      </c>
      <c r="D1523" s="10">
        <v>6128</v>
      </c>
      <c r="E1523" s="11">
        <f t="shared" si="74"/>
        <v>8944</v>
      </c>
    </row>
    <row r="1524" spans="1:10" x14ac:dyDescent="0.2">
      <c r="A1524" s="9" t="s">
        <v>2</v>
      </c>
      <c r="B1524" s="10">
        <v>50</v>
      </c>
      <c r="C1524" s="10">
        <v>4</v>
      </c>
      <c r="D1524" s="10">
        <v>321</v>
      </c>
      <c r="E1524" s="11">
        <f t="shared" si="74"/>
        <v>375</v>
      </c>
    </row>
    <row r="1525" spans="1:10" x14ac:dyDescent="0.2">
      <c r="A1525" s="9" t="s">
        <v>3</v>
      </c>
      <c r="B1525" s="10">
        <v>162813</v>
      </c>
      <c r="C1525" s="10"/>
      <c r="D1525" s="10">
        <v>66215</v>
      </c>
      <c r="E1525" s="11">
        <f t="shared" si="74"/>
        <v>229028</v>
      </c>
    </row>
    <row r="1526" spans="1:10" x14ac:dyDescent="0.2">
      <c r="A1526" s="9" t="s">
        <v>4</v>
      </c>
      <c r="B1526" s="10">
        <v>47111</v>
      </c>
      <c r="C1526" s="10"/>
      <c r="D1526" s="10">
        <v>24673</v>
      </c>
      <c r="E1526" s="11">
        <f t="shared" si="74"/>
        <v>71784</v>
      </c>
    </row>
    <row r="1527" spans="1:10" x14ac:dyDescent="0.2">
      <c r="A1527" s="9" t="s">
        <v>5</v>
      </c>
      <c r="B1527" s="10">
        <v>225</v>
      </c>
      <c r="C1527" s="10"/>
      <c r="D1527" s="10">
        <v>432</v>
      </c>
      <c r="E1527" s="11">
        <f t="shared" si="74"/>
        <v>657</v>
      </c>
    </row>
    <row r="1528" spans="1:10" x14ac:dyDescent="0.2">
      <c r="A1528" s="9" t="s">
        <v>6</v>
      </c>
      <c r="B1528" s="10">
        <v>9</v>
      </c>
      <c r="C1528" s="10"/>
      <c r="D1528" s="10">
        <v>249</v>
      </c>
      <c r="E1528" s="11">
        <f t="shared" si="74"/>
        <v>258</v>
      </c>
    </row>
    <row r="1529" spans="1:10" x14ac:dyDescent="0.2">
      <c r="A1529" s="9" t="s">
        <v>7</v>
      </c>
      <c r="B1529" s="10">
        <v>1677</v>
      </c>
      <c r="C1529" s="10"/>
      <c r="D1529" s="10">
        <v>1520</v>
      </c>
      <c r="E1529" s="11">
        <f t="shared" si="74"/>
        <v>3197</v>
      </c>
    </row>
    <row r="1530" spans="1:10" x14ac:dyDescent="0.2">
      <c r="A1530" s="9" t="s">
        <v>8</v>
      </c>
      <c r="B1530" s="10">
        <v>49</v>
      </c>
      <c r="C1530" s="10"/>
      <c r="D1530" s="10">
        <v>923</v>
      </c>
      <c r="E1530" s="11">
        <f t="shared" si="74"/>
        <v>972</v>
      </c>
    </row>
    <row r="1531" spans="1:10" x14ac:dyDescent="0.2">
      <c r="A1531" s="9" t="s">
        <v>9</v>
      </c>
      <c r="B1531" s="10">
        <v>1</v>
      </c>
      <c r="C1531" s="10"/>
      <c r="D1531" s="10">
        <v>3</v>
      </c>
      <c r="E1531" s="11">
        <f t="shared" si="74"/>
        <v>4</v>
      </c>
    </row>
    <row r="1532" spans="1:10" x14ac:dyDescent="0.2">
      <c r="A1532" s="9" t="s">
        <v>11</v>
      </c>
      <c r="B1532" s="11">
        <f>SUM(B1522:B1531)</f>
        <v>227991</v>
      </c>
      <c r="C1532" s="11">
        <f>SUM(C1522:C1531)</f>
        <v>24</v>
      </c>
      <c r="D1532" s="11">
        <f>SUM(D1522:D1531)</f>
        <v>110821</v>
      </c>
      <c r="E1532" s="11">
        <f t="shared" si="74"/>
        <v>338836</v>
      </c>
    </row>
    <row r="1533" spans="1:10" x14ac:dyDescent="0.2">
      <c r="A1533" s="9" t="s">
        <v>21</v>
      </c>
      <c r="B1533" s="12">
        <f>B1532/E1532</f>
        <v>0.67286533898405132</v>
      </c>
      <c r="C1533" s="12">
        <f>C1532/E1532</f>
        <v>7.0830726369098914E-5</v>
      </c>
      <c r="D1533" s="12">
        <f>D1532/E1532</f>
        <v>0.32706383028957964</v>
      </c>
      <c r="E1533" s="12">
        <f>SUM(B1533:D1533)</f>
        <v>1</v>
      </c>
    </row>
    <row r="1534" spans="1:10" x14ac:dyDescent="0.2">
      <c r="A1534" s="13"/>
      <c r="B1534" s="14"/>
      <c r="C1534" s="14"/>
      <c r="D1534" s="14"/>
      <c r="E1534" s="14"/>
    </row>
    <row r="1535" spans="1:10" x14ac:dyDescent="0.2">
      <c r="A1535" s="13"/>
      <c r="B1535" s="14"/>
      <c r="C1535" s="14"/>
      <c r="D1535" s="14"/>
      <c r="E1535" s="14"/>
    </row>
    <row r="1536" spans="1:10" x14ac:dyDescent="0.2">
      <c r="A1536" s="13"/>
      <c r="B1536" s="14"/>
      <c r="C1536" s="14"/>
      <c r="D1536" s="14"/>
      <c r="E1536" s="14"/>
      <c r="I1536" s="23"/>
      <c r="J1536" s="23"/>
    </row>
    <row r="1537" spans="1:10" x14ac:dyDescent="0.2">
      <c r="A1537" s="15"/>
      <c r="B1537" s="15"/>
      <c r="C1537" s="15"/>
      <c r="D1537" s="15"/>
      <c r="E1537" s="15"/>
      <c r="I1537" s="23"/>
      <c r="J1537" s="23"/>
    </row>
    <row r="1538" spans="1:10" x14ac:dyDescent="0.2">
      <c r="A1538" s="15"/>
      <c r="B1538" s="15"/>
      <c r="C1538" s="15"/>
      <c r="D1538" s="15"/>
      <c r="E1538" s="15"/>
      <c r="I1538" s="23"/>
      <c r="J1538" s="23"/>
    </row>
    <row r="1539" spans="1:10" x14ac:dyDescent="0.2">
      <c r="I1539" s="23"/>
      <c r="J1539" s="23"/>
    </row>
    <row r="1540" spans="1:10" x14ac:dyDescent="0.2">
      <c r="I1540" s="23"/>
      <c r="J1540" s="23"/>
    </row>
    <row r="1541" spans="1:10" x14ac:dyDescent="0.2">
      <c r="I1541" s="23"/>
      <c r="J1541" s="23"/>
    </row>
    <row r="1542" spans="1:10" x14ac:dyDescent="0.2">
      <c r="A1542" s="7">
        <v>43524</v>
      </c>
      <c r="I1542" s="23"/>
      <c r="J1542" s="23"/>
    </row>
    <row r="1543" spans="1:10" x14ac:dyDescent="0.2">
      <c r="A1543" s="8"/>
      <c r="B1543" s="9" t="s">
        <v>12</v>
      </c>
      <c r="C1543" s="9" t="s">
        <v>13</v>
      </c>
      <c r="D1543" s="9" t="s">
        <v>10</v>
      </c>
      <c r="E1543" s="9" t="s">
        <v>11</v>
      </c>
      <c r="I1543" s="23"/>
      <c r="J1543" s="23"/>
    </row>
    <row r="1544" spans="1:10" x14ac:dyDescent="0.2">
      <c r="A1544" s="9" t="s">
        <v>0</v>
      </c>
      <c r="B1544" s="10">
        <v>13267</v>
      </c>
      <c r="C1544" s="10"/>
      <c r="D1544" s="10">
        <v>10382</v>
      </c>
      <c r="E1544" s="11">
        <f t="shared" ref="E1544:E1554" si="75">SUM(B1544:D1544)</f>
        <v>23649</v>
      </c>
      <c r="I1544" s="23"/>
      <c r="J1544" s="23"/>
    </row>
    <row r="1545" spans="1:10" x14ac:dyDescent="0.2">
      <c r="A1545" s="9" t="s">
        <v>1</v>
      </c>
      <c r="B1545" s="10">
        <v>2831</v>
      </c>
      <c r="C1545" s="10">
        <v>18</v>
      </c>
      <c r="D1545" s="10">
        <v>6085</v>
      </c>
      <c r="E1545" s="11">
        <f t="shared" si="75"/>
        <v>8934</v>
      </c>
      <c r="I1545" s="23"/>
    </row>
    <row r="1546" spans="1:10" x14ac:dyDescent="0.2">
      <c r="A1546" s="9" t="s">
        <v>2</v>
      </c>
      <c r="B1546" s="10">
        <v>50</v>
      </c>
      <c r="C1546" s="10">
        <v>5</v>
      </c>
      <c r="D1546" s="10">
        <v>320</v>
      </c>
      <c r="E1546" s="11">
        <f t="shared" si="75"/>
        <v>375</v>
      </c>
      <c r="I1546" s="23"/>
    </row>
    <row r="1547" spans="1:10" x14ac:dyDescent="0.2">
      <c r="A1547" s="9" t="s">
        <v>3</v>
      </c>
      <c r="B1547" s="10">
        <v>163265</v>
      </c>
      <c r="C1547" s="10"/>
      <c r="D1547" s="10">
        <v>65844</v>
      </c>
      <c r="E1547" s="11">
        <f t="shared" si="75"/>
        <v>229109</v>
      </c>
    </row>
    <row r="1548" spans="1:10" x14ac:dyDescent="0.2">
      <c r="A1548" s="9" t="s">
        <v>4</v>
      </c>
      <c r="B1548" s="10">
        <v>47337</v>
      </c>
      <c r="C1548" s="10"/>
      <c r="D1548" s="10">
        <v>24540</v>
      </c>
      <c r="E1548" s="11">
        <f t="shared" si="75"/>
        <v>71877</v>
      </c>
    </row>
    <row r="1549" spans="1:10" x14ac:dyDescent="0.2">
      <c r="A1549" s="9" t="s">
        <v>5</v>
      </c>
      <c r="B1549" s="10">
        <v>225</v>
      </c>
      <c r="C1549" s="10"/>
      <c r="D1549" s="10">
        <v>432</v>
      </c>
      <c r="E1549" s="11">
        <f t="shared" si="75"/>
        <v>657</v>
      </c>
    </row>
    <row r="1550" spans="1:10" x14ac:dyDescent="0.2">
      <c r="A1550" s="9" t="s">
        <v>6</v>
      </c>
      <c r="B1550" s="10">
        <v>9</v>
      </c>
      <c r="C1550" s="10"/>
      <c r="D1550" s="10">
        <v>249</v>
      </c>
      <c r="E1550" s="11">
        <f t="shared" si="75"/>
        <v>258</v>
      </c>
    </row>
    <row r="1551" spans="1:10" x14ac:dyDescent="0.2">
      <c r="A1551" s="9" t="s">
        <v>7</v>
      </c>
      <c r="B1551" s="10">
        <v>1702</v>
      </c>
      <c r="C1551" s="10"/>
      <c r="D1551" s="10">
        <v>1508</v>
      </c>
      <c r="E1551" s="11">
        <f t="shared" si="75"/>
        <v>3210</v>
      </c>
    </row>
    <row r="1552" spans="1:10" x14ac:dyDescent="0.2">
      <c r="A1552" s="9" t="s">
        <v>8</v>
      </c>
      <c r="B1552" s="10">
        <v>50</v>
      </c>
      <c r="C1552" s="10"/>
      <c r="D1552" s="10">
        <v>923</v>
      </c>
      <c r="E1552" s="11">
        <f t="shared" si="75"/>
        <v>973</v>
      </c>
    </row>
    <row r="1553" spans="1:5" x14ac:dyDescent="0.2">
      <c r="A1553" s="9" t="s">
        <v>9</v>
      </c>
      <c r="B1553" s="10">
        <v>1</v>
      </c>
      <c r="C1553" s="10"/>
      <c r="D1553" s="10">
        <v>3</v>
      </c>
      <c r="E1553" s="11">
        <f t="shared" si="75"/>
        <v>4</v>
      </c>
    </row>
    <row r="1554" spans="1:5" x14ac:dyDescent="0.2">
      <c r="A1554" s="9" t="s">
        <v>11</v>
      </c>
      <c r="B1554" s="11">
        <f>SUM(B1544:B1553)</f>
        <v>228737</v>
      </c>
      <c r="C1554" s="11">
        <f>SUM(C1544:C1553)</f>
        <v>23</v>
      </c>
      <c r="D1554" s="11">
        <f>SUM(D1544:D1553)</f>
        <v>110286</v>
      </c>
      <c r="E1554" s="11">
        <f t="shared" si="75"/>
        <v>339046</v>
      </c>
    </row>
    <row r="1555" spans="1:5" x14ac:dyDescent="0.2">
      <c r="A1555" s="9" t="s">
        <v>21</v>
      </c>
      <c r="B1555" s="12">
        <f>B1554/E1554</f>
        <v>0.67464886770526711</v>
      </c>
      <c r="C1555" s="12">
        <f>C1554/E1554</f>
        <v>6.7837402594338232E-5</v>
      </c>
      <c r="D1555" s="12">
        <f>D1554/E1554</f>
        <v>0.32528329489213853</v>
      </c>
      <c r="E1555" s="12">
        <f>SUM(B1555:D1555)</f>
        <v>1</v>
      </c>
    </row>
    <row r="1556" spans="1:5" x14ac:dyDescent="0.2">
      <c r="A1556" s="13"/>
      <c r="B1556" s="14"/>
      <c r="C1556" s="14"/>
      <c r="D1556" s="14"/>
      <c r="E1556" s="14"/>
    </row>
    <row r="1557" spans="1:5" x14ac:dyDescent="0.2">
      <c r="A1557" s="13"/>
      <c r="B1557" s="14"/>
      <c r="C1557" s="14"/>
      <c r="D1557" s="14"/>
      <c r="E1557" s="14"/>
    </row>
    <row r="1558" spans="1:5" x14ac:dyDescent="0.2">
      <c r="A1558" s="13"/>
      <c r="B1558" s="14"/>
      <c r="C1558" s="14"/>
      <c r="D1558" s="14"/>
      <c r="E1558" s="14"/>
    </row>
    <row r="1559" spans="1:5" x14ac:dyDescent="0.2">
      <c r="A1559" s="15"/>
      <c r="B1559" s="15"/>
      <c r="C1559" s="15"/>
      <c r="D1559" s="15"/>
      <c r="E1559" s="15"/>
    </row>
    <row r="1560" spans="1:5" x14ac:dyDescent="0.2">
      <c r="A1560" s="15"/>
      <c r="B1560" s="15"/>
      <c r="C1560" s="15"/>
      <c r="D1560" s="15"/>
      <c r="E1560" s="15"/>
    </row>
    <row r="1564" spans="1:5" x14ac:dyDescent="0.2">
      <c r="A1564" s="7">
        <v>43496</v>
      </c>
    </row>
    <row r="1565" spans="1:5" x14ac:dyDescent="0.2">
      <c r="A1565" s="8"/>
      <c r="B1565" s="9" t="s">
        <v>12</v>
      </c>
      <c r="C1565" s="9" t="s">
        <v>13</v>
      </c>
      <c r="D1565" s="9" t="s">
        <v>10</v>
      </c>
      <c r="E1565" s="9" t="s">
        <v>11</v>
      </c>
    </row>
    <row r="1566" spans="1:5" x14ac:dyDescent="0.2">
      <c r="A1566" s="9" t="s">
        <v>0</v>
      </c>
      <c r="B1566" s="10">
        <v>13155</v>
      </c>
      <c r="C1566" s="10"/>
      <c r="D1566" s="10">
        <v>10472</v>
      </c>
      <c r="E1566" s="11">
        <f t="shared" ref="E1566:E1576" si="76">SUM(B1566:D1566)</f>
        <v>23627</v>
      </c>
    </row>
    <row r="1567" spans="1:5" x14ac:dyDescent="0.2">
      <c r="A1567" s="9" t="s">
        <v>1</v>
      </c>
      <c r="B1567" s="10">
        <v>2796</v>
      </c>
      <c r="C1567" s="10">
        <v>17</v>
      </c>
      <c r="D1567" s="10">
        <v>6085</v>
      </c>
      <c r="E1567" s="11">
        <f t="shared" si="76"/>
        <v>8898</v>
      </c>
    </row>
    <row r="1568" spans="1:5" x14ac:dyDescent="0.2">
      <c r="A1568" s="9" t="s">
        <v>2</v>
      </c>
      <c r="B1568" s="10">
        <v>49</v>
      </c>
      <c r="C1568" s="10">
        <v>4</v>
      </c>
      <c r="D1568" s="10">
        <v>323</v>
      </c>
      <c r="E1568" s="11">
        <f t="shared" si="76"/>
        <v>376</v>
      </c>
    </row>
    <row r="1569" spans="1:5" x14ac:dyDescent="0.2">
      <c r="A1569" s="9" t="s">
        <v>3</v>
      </c>
      <c r="B1569" s="10">
        <v>163605</v>
      </c>
      <c r="C1569" s="10"/>
      <c r="D1569" s="10">
        <v>65474</v>
      </c>
      <c r="E1569" s="11">
        <f t="shared" si="76"/>
        <v>229079</v>
      </c>
    </row>
    <row r="1570" spans="1:5" x14ac:dyDescent="0.2">
      <c r="A1570" s="9" t="s">
        <v>4</v>
      </c>
      <c r="B1570" s="10">
        <v>47519</v>
      </c>
      <c r="C1570" s="10"/>
      <c r="D1570" s="10">
        <v>24407</v>
      </c>
      <c r="E1570" s="11">
        <f t="shared" si="76"/>
        <v>71926</v>
      </c>
    </row>
    <row r="1571" spans="1:5" x14ac:dyDescent="0.2">
      <c r="A1571" s="9" t="s">
        <v>5</v>
      </c>
      <c r="B1571" s="10">
        <v>226</v>
      </c>
      <c r="C1571" s="10"/>
      <c r="D1571" s="10">
        <v>431</v>
      </c>
      <c r="E1571" s="11">
        <f t="shared" si="76"/>
        <v>657</v>
      </c>
    </row>
    <row r="1572" spans="1:5" x14ac:dyDescent="0.2">
      <c r="A1572" s="9" t="s">
        <v>6</v>
      </c>
      <c r="B1572" s="10">
        <v>9</v>
      </c>
      <c r="C1572" s="10"/>
      <c r="D1572" s="10">
        <v>249</v>
      </c>
      <c r="E1572" s="11">
        <f t="shared" si="76"/>
        <v>258</v>
      </c>
    </row>
    <row r="1573" spans="1:5" x14ac:dyDescent="0.2">
      <c r="A1573" s="9" t="s">
        <v>7</v>
      </c>
      <c r="B1573" s="10">
        <v>1705</v>
      </c>
      <c r="C1573" s="10"/>
      <c r="D1573" s="10">
        <v>1515</v>
      </c>
      <c r="E1573" s="11">
        <f t="shared" si="76"/>
        <v>3220</v>
      </c>
    </row>
    <row r="1574" spans="1:5" x14ac:dyDescent="0.2">
      <c r="A1574" s="9" t="s">
        <v>8</v>
      </c>
      <c r="B1574" s="10">
        <v>49</v>
      </c>
      <c r="C1574" s="10"/>
      <c r="D1574" s="10">
        <v>924</v>
      </c>
      <c r="E1574" s="11">
        <f t="shared" si="76"/>
        <v>973</v>
      </c>
    </row>
    <row r="1575" spans="1:5" ht="409.6" customHeight="1" x14ac:dyDescent="0.2">
      <c r="A1575" s="9" t="s">
        <v>9</v>
      </c>
      <c r="B1575" s="10">
        <v>1</v>
      </c>
      <c r="C1575" s="10"/>
      <c r="D1575" s="10">
        <v>3</v>
      </c>
      <c r="E1575" s="11">
        <f t="shared" si="76"/>
        <v>4</v>
      </c>
    </row>
    <row r="1576" spans="1:5" x14ac:dyDescent="0.2">
      <c r="A1576" s="9" t="s">
        <v>11</v>
      </c>
      <c r="B1576" s="11">
        <f>SUM(B1566:B1575)</f>
        <v>229114</v>
      </c>
      <c r="C1576" s="11">
        <f>SUM(C1566:C1575)</f>
        <v>21</v>
      </c>
      <c r="D1576" s="11">
        <f>SUM(D1566:D1575)</f>
        <v>109883</v>
      </c>
      <c r="E1576" s="11">
        <f t="shared" si="76"/>
        <v>339018</v>
      </c>
    </row>
    <row r="1577" spans="1:5" x14ac:dyDescent="0.2">
      <c r="A1577" s="9" t="s">
        <v>21</v>
      </c>
      <c r="B1577" s="12">
        <f>B1576/E1576</f>
        <v>0.67581662330613712</v>
      </c>
      <c r="C1577" s="12">
        <f>C1576/E1576</f>
        <v>6.1943613613436456E-5</v>
      </c>
      <c r="D1577" s="12">
        <f>D1576/E1576</f>
        <v>0.32412143308024943</v>
      </c>
      <c r="E1577" s="12">
        <f>SUM(B1577:D1577)</f>
        <v>1</v>
      </c>
    </row>
    <row r="1578" spans="1:5" x14ac:dyDescent="0.2">
      <c r="A1578" s="13"/>
      <c r="B1578" s="14"/>
      <c r="C1578" s="14"/>
      <c r="D1578" s="14"/>
      <c r="E1578" s="14"/>
    </row>
    <row r="1579" spans="1:5" x14ac:dyDescent="0.2">
      <c r="A1579" s="13"/>
      <c r="B1579" s="14"/>
      <c r="C1579" s="14"/>
      <c r="D1579" s="14"/>
      <c r="E1579" s="14"/>
    </row>
    <row r="1580" spans="1:5" x14ac:dyDescent="0.2">
      <c r="A1580" s="13"/>
      <c r="B1580" s="14"/>
      <c r="C1580" s="14"/>
      <c r="D1580" s="14"/>
      <c r="E1580" s="14"/>
    </row>
    <row r="1581" spans="1:5" x14ac:dyDescent="0.2">
      <c r="A1581" s="15"/>
      <c r="B1581" s="15"/>
      <c r="C1581" s="15"/>
      <c r="D1581" s="15"/>
      <c r="E1581" s="15"/>
    </row>
    <row r="1582" spans="1:5" x14ac:dyDescent="0.2">
      <c r="A1582" s="15"/>
      <c r="B1582" s="15"/>
      <c r="C1582" s="15"/>
      <c r="D1582" s="15"/>
      <c r="E1582" s="15"/>
    </row>
    <row r="1586" spans="1:5" x14ac:dyDescent="0.2">
      <c r="A1586" s="7">
        <v>43465</v>
      </c>
    </row>
    <row r="1587" spans="1:5" x14ac:dyDescent="0.2">
      <c r="A1587" s="8"/>
      <c r="B1587" s="9" t="s">
        <v>12</v>
      </c>
      <c r="C1587" s="9" t="s">
        <v>13</v>
      </c>
      <c r="D1587" s="9" t="s">
        <v>10</v>
      </c>
      <c r="E1587" s="9" t="s">
        <v>11</v>
      </c>
    </row>
    <row r="1588" spans="1:5" x14ac:dyDescent="0.2">
      <c r="A1588" s="9" t="s">
        <v>0</v>
      </c>
      <c r="B1588" s="10">
        <v>13100</v>
      </c>
      <c r="C1588" s="10"/>
      <c r="D1588" s="10">
        <v>10559</v>
      </c>
      <c r="E1588" s="11">
        <f t="shared" ref="E1588:E1598" si="77">SUM(B1588:D1588)</f>
        <v>23659</v>
      </c>
    </row>
    <row r="1589" spans="1:5" x14ac:dyDescent="0.2">
      <c r="A1589" s="9" t="s">
        <v>1</v>
      </c>
      <c r="B1589" s="10">
        <v>2785</v>
      </c>
      <c r="C1589" s="10">
        <v>21</v>
      </c>
      <c r="D1589" s="10">
        <v>6065</v>
      </c>
      <c r="E1589" s="11">
        <f t="shared" si="77"/>
        <v>8871</v>
      </c>
    </row>
    <row r="1590" spans="1:5" x14ac:dyDescent="0.2">
      <c r="A1590" s="9" t="s">
        <v>2</v>
      </c>
      <c r="B1590" s="10">
        <v>43</v>
      </c>
      <c r="C1590" s="10">
        <v>5</v>
      </c>
      <c r="D1590" s="10">
        <v>328</v>
      </c>
      <c r="E1590" s="11">
        <f t="shared" si="77"/>
        <v>376</v>
      </c>
    </row>
    <row r="1591" spans="1:5" x14ac:dyDescent="0.2">
      <c r="A1591" s="9" t="s">
        <v>3</v>
      </c>
      <c r="B1591" s="10">
        <v>163189</v>
      </c>
      <c r="C1591" s="10"/>
      <c r="D1591" s="10">
        <v>65585</v>
      </c>
      <c r="E1591" s="11">
        <f t="shared" si="77"/>
        <v>228774</v>
      </c>
    </row>
    <row r="1592" spans="1:5" x14ac:dyDescent="0.2">
      <c r="A1592" s="9" t="s">
        <v>4</v>
      </c>
      <c r="B1592" s="10">
        <v>47343</v>
      </c>
      <c r="C1592" s="10"/>
      <c r="D1592" s="10">
        <v>24500</v>
      </c>
      <c r="E1592" s="11">
        <f t="shared" si="77"/>
        <v>71843</v>
      </c>
    </row>
    <row r="1593" spans="1:5" x14ac:dyDescent="0.2">
      <c r="A1593" s="9" t="s">
        <v>5</v>
      </c>
      <c r="B1593" s="10">
        <v>225</v>
      </c>
      <c r="C1593" s="10"/>
      <c r="D1593" s="10">
        <v>432</v>
      </c>
      <c r="E1593" s="11">
        <f t="shared" si="77"/>
        <v>657</v>
      </c>
    </row>
    <row r="1594" spans="1:5" x14ac:dyDescent="0.2">
      <c r="A1594" s="9" t="s">
        <v>6</v>
      </c>
      <c r="B1594" s="10">
        <v>9</v>
      </c>
      <c r="C1594" s="10"/>
      <c r="D1594" s="10">
        <v>249</v>
      </c>
      <c r="E1594" s="11">
        <f t="shared" si="77"/>
        <v>258</v>
      </c>
    </row>
    <row r="1595" spans="1:5" x14ac:dyDescent="0.2">
      <c r="A1595" s="9" t="s">
        <v>7</v>
      </c>
      <c r="B1595" s="10">
        <v>1695</v>
      </c>
      <c r="C1595" s="10"/>
      <c r="D1595" s="10">
        <v>1531</v>
      </c>
      <c r="E1595" s="11">
        <f t="shared" si="77"/>
        <v>3226</v>
      </c>
    </row>
    <row r="1596" spans="1:5" x14ac:dyDescent="0.2">
      <c r="A1596" s="9" t="s">
        <v>8</v>
      </c>
      <c r="B1596" s="10">
        <v>49</v>
      </c>
      <c r="C1596" s="10"/>
      <c r="D1596" s="10">
        <v>925</v>
      </c>
      <c r="E1596" s="11">
        <f t="shared" si="77"/>
        <v>974</v>
      </c>
    </row>
    <row r="1597" spans="1:5" x14ac:dyDescent="0.2">
      <c r="A1597" s="9" t="s">
        <v>9</v>
      </c>
      <c r="B1597" s="10">
        <v>1</v>
      </c>
      <c r="C1597" s="10"/>
      <c r="D1597" s="10">
        <v>3</v>
      </c>
      <c r="E1597" s="11">
        <f t="shared" si="77"/>
        <v>4</v>
      </c>
    </row>
    <row r="1598" spans="1:5" x14ac:dyDescent="0.2">
      <c r="A1598" s="9" t="s">
        <v>11</v>
      </c>
      <c r="B1598" s="11">
        <f>SUM(B1588:B1597)</f>
        <v>228439</v>
      </c>
      <c r="C1598" s="11">
        <f>SUM(C1588:C1597)</f>
        <v>26</v>
      </c>
      <c r="D1598" s="11">
        <f>SUM(D1588:D1597)</f>
        <v>110177</v>
      </c>
      <c r="E1598" s="11">
        <f t="shared" si="77"/>
        <v>338642</v>
      </c>
    </row>
    <row r="1599" spans="1:5" x14ac:dyDescent="0.2">
      <c r="A1599" s="9" t="s">
        <v>21</v>
      </c>
      <c r="B1599" s="12">
        <f>B1598/E1598</f>
        <v>0.67457373863844416</v>
      </c>
      <c r="C1599" s="12">
        <f>C1598/E1598</f>
        <v>7.6777245586784863E-5</v>
      </c>
      <c r="D1599" s="12">
        <f>D1598/E1598</f>
        <v>0.32534948411596909</v>
      </c>
      <c r="E1599" s="12">
        <f>SUM(B1599:D1599)</f>
        <v>1</v>
      </c>
    </row>
    <row r="1600" spans="1:5" x14ac:dyDescent="0.2">
      <c r="A1600" s="13"/>
      <c r="B1600" s="14"/>
      <c r="C1600" s="14"/>
      <c r="D1600" s="14"/>
      <c r="E1600" s="14"/>
    </row>
    <row r="1601" spans="1:5" x14ac:dyDescent="0.2">
      <c r="A1601" s="13"/>
      <c r="B1601" s="14"/>
      <c r="C1601" s="14"/>
      <c r="D1601" s="14"/>
      <c r="E1601" s="14"/>
    </row>
    <row r="1602" spans="1:5" x14ac:dyDescent="0.2">
      <c r="A1602" s="13"/>
      <c r="B1602" s="14"/>
      <c r="C1602" s="14"/>
      <c r="D1602" s="14"/>
      <c r="E1602" s="14"/>
    </row>
    <row r="1603" spans="1:5" x14ac:dyDescent="0.2">
      <c r="A1603" s="15"/>
      <c r="B1603" s="15"/>
      <c r="C1603" s="15"/>
      <c r="D1603" s="15"/>
      <c r="E1603" s="15"/>
    </row>
    <row r="1604" spans="1:5" x14ac:dyDescent="0.2">
      <c r="A1604" s="15"/>
      <c r="B1604" s="15"/>
      <c r="C1604" s="15"/>
      <c r="D1604" s="15"/>
      <c r="E1604" s="15"/>
    </row>
    <row r="1608" spans="1:5" x14ac:dyDescent="0.2">
      <c r="A1608" s="7">
        <v>43434</v>
      </c>
    </row>
    <row r="1609" spans="1:5" x14ac:dyDescent="0.2">
      <c r="A1609" s="8"/>
      <c r="B1609" s="9" t="s">
        <v>12</v>
      </c>
      <c r="C1609" s="9" t="s">
        <v>13</v>
      </c>
      <c r="D1609" s="9" t="s">
        <v>10</v>
      </c>
      <c r="E1609" s="9" t="s">
        <v>11</v>
      </c>
    </row>
    <row r="1610" spans="1:5" x14ac:dyDescent="0.2">
      <c r="A1610" s="9" t="s">
        <v>0</v>
      </c>
      <c r="B1610" s="10">
        <v>13078</v>
      </c>
      <c r="C1610" s="10"/>
      <c r="D1610" s="10">
        <v>10618</v>
      </c>
      <c r="E1610" s="11">
        <f t="shared" ref="E1610:E1620" si="78">SUM(B1610:D1610)</f>
        <v>23696</v>
      </c>
    </row>
    <row r="1611" spans="1:5" x14ac:dyDescent="0.2">
      <c r="A1611" s="9" t="s">
        <v>1</v>
      </c>
      <c r="B1611" s="10">
        <v>2755</v>
      </c>
      <c r="C1611" s="10">
        <v>21</v>
      </c>
      <c r="D1611" s="10">
        <v>6067</v>
      </c>
      <c r="E1611" s="11">
        <f t="shared" si="78"/>
        <v>8843</v>
      </c>
    </row>
    <row r="1612" spans="1:5" x14ac:dyDescent="0.2">
      <c r="A1612" s="9" t="s">
        <v>2</v>
      </c>
      <c r="B1612" s="10">
        <v>44</v>
      </c>
      <c r="C1612" s="10">
        <v>5</v>
      </c>
      <c r="D1612" s="10">
        <v>327</v>
      </c>
      <c r="E1612" s="11">
        <f t="shared" si="78"/>
        <v>376</v>
      </c>
    </row>
    <row r="1613" spans="1:5" x14ac:dyDescent="0.2">
      <c r="A1613" s="9" t="s">
        <v>3</v>
      </c>
      <c r="B1613" s="10">
        <v>162773</v>
      </c>
      <c r="C1613" s="10"/>
      <c r="D1613" s="10">
        <v>65896</v>
      </c>
      <c r="E1613" s="11">
        <f t="shared" si="78"/>
        <v>228669</v>
      </c>
    </row>
    <row r="1614" spans="1:5" x14ac:dyDescent="0.2">
      <c r="A1614" s="9" t="s">
        <v>4</v>
      </c>
      <c r="B1614" s="10">
        <v>47125</v>
      </c>
      <c r="C1614" s="10"/>
      <c r="D1614" s="10">
        <v>24677</v>
      </c>
      <c r="E1614" s="11">
        <f t="shared" si="78"/>
        <v>71802</v>
      </c>
    </row>
    <row r="1615" spans="1:5" x14ac:dyDescent="0.2">
      <c r="A1615" s="9" t="s">
        <v>5</v>
      </c>
      <c r="B1615" s="10">
        <v>224</v>
      </c>
      <c r="C1615" s="10"/>
      <c r="D1615" s="10">
        <v>433</v>
      </c>
      <c r="E1615" s="11">
        <f t="shared" si="78"/>
        <v>657</v>
      </c>
    </row>
    <row r="1616" spans="1:5" x14ac:dyDescent="0.2">
      <c r="A1616" s="9" t="s">
        <v>6</v>
      </c>
      <c r="B1616" s="10">
        <v>9</v>
      </c>
      <c r="C1616" s="10"/>
      <c r="D1616" s="10">
        <v>249</v>
      </c>
      <c r="E1616" s="11">
        <f t="shared" si="78"/>
        <v>258</v>
      </c>
    </row>
    <row r="1617" spans="1:5" x14ac:dyDescent="0.2">
      <c r="A1617" s="9" t="s">
        <v>7</v>
      </c>
      <c r="B1617" s="10">
        <v>1686</v>
      </c>
      <c r="C1617" s="10"/>
      <c r="D1617" s="10">
        <v>1541</v>
      </c>
      <c r="E1617" s="11">
        <f t="shared" si="78"/>
        <v>3227</v>
      </c>
    </row>
    <row r="1618" spans="1:5" x14ac:dyDescent="0.2">
      <c r="A1618" s="9" t="s">
        <v>8</v>
      </c>
      <c r="B1618" s="10">
        <v>49</v>
      </c>
      <c r="C1618" s="10"/>
      <c r="D1618" s="10">
        <v>925</v>
      </c>
      <c r="E1618" s="11">
        <f t="shared" si="78"/>
        <v>974</v>
      </c>
    </row>
    <row r="1619" spans="1:5" x14ac:dyDescent="0.2">
      <c r="A1619" s="9" t="s">
        <v>9</v>
      </c>
      <c r="B1619" s="10">
        <v>1</v>
      </c>
      <c r="C1619" s="10"/>
      <c r="D1619" s="10">
        <v>3</v>
      </c>
      <c r="E1619" s="11">
        <f t="shared" si="78"/>
        <v>4</v>
      </c>
    </row>
    <row r="1620" spans="1:5" x14ac:dyDescent="0.2">
      <c r="A1620" s="9" t="s">
        <v>11</v>
      </c>
      <c r="B1620" s="11">
        <f>SUM(B1610:B1619)</f>
        <v>227744</v>
      </c>
      <c r="C1620" s="11">
        <f>SUM(C1610:C1619)</f>
        <v>26</v>
      </c>
      <c r="D1620" s="11">
        <f>SUM(D1610:D1619)</f>
        <v>110736</v>
      </c>
      <c r="E1620" s="11">
        <f t="shared" si="78"/>
        <v>338506</v>
      </c>
    </row>
    <row r="1621" spans="1:5" x14ac:dyDescent="0.2">
      <c r="A1621" s="9" t="s">
        <v>21</v>
      </c>
      <c r="B1621" s="12">
        <f>B1620/E1620</f>
        <v>0.67279161964632828</v>
      </c>
      <c r="C1621" s="12">
        <f>C1620/E1620</f>
        <v>7.6808092027910873E-5</v>
      </c>
      <c r="D1621" s="12">
        <f>D1620/E1620</f>
        <v>0.3271315722616438</v>
      </c>
      <c r="E1621" s="12">
        <f>SUM(B1621:D1621)</f>
        <v>1</v>
      </c>
    </row>
    <row r="1622" spans="1:5" x14ac:dyDescent="0.2">
      <c r="A1622" s="13"/>
      <c r="B1622" s="14"/>
      <c r="C1622" s="14"/>
      <c r="D1622" s="14"/>
      <c r="E1622" s="14"/>
    </row>
    <row r="1623" spans="1:5" x14ac:dyDescent="0.2">
      <c r="A1623" s="13"/>
      <c r="B1623" s="14"/>
      <c r="C1623" s="14"/>
      <c r="D1623" s="14"/>
      <c r="E1623" s="14"/>
    </row>
    <row r="1624" spans="1:5" x14ac:dyDescent="0.2">
      <c r="A1624" s="13"/>
      <c r="B1624" s="14"/>
      <c r="C1624" s="14"/>
      <c r="D1624" s="14"/>
      <c r="E1624" s="14"/>
    </row>
    <row r="1625" spans="1:5" x14ac:dyDescent="0.2">
      <c r="A1625" s="15"/>
      <c r="B1625" s="15"/>
      <c r="C1625" s="15"/>
      <c r="D1625" s="15"/>
      <c r="E1625" s="15"/>
    </row>
    <row r="1626" spans="1:5" x14ac:dyDescent="0.2">
      <c r="A1626" s="15"/>
      <c r="B1626" s="15"/>
      <c r="C1626" s="15"/>
      <c r="D1626" s="15"/>
      <c r="E1626" s="15"/>
    </row>
    <row r="1630" spans="1:5" x14ac:dyDescent="0.2">
      <c r="A1630" s="7">
        <v>43404</v>
      </c>
    </row>
    <row r="1631" spans="1:5" x14ac:dyDescent="0.2">
      <c r="A1631" s="8"/>
      <c r="B1631" s="9" t="s">
        <v>12</v>
      </c>
      <c r="C1631" s="9" t="s">
        <v>13</v>
      </c>
      <c r="D1631" s="9" t="s">
        <v>10</v>
      </c>
      <c r="E1631" s="9" t="s">
        <v>11</v>
      </c>
    </row>
    <row r="1632" spans="1:5" x14ac:dyDescent="0.2">
      <c r="A1632" s="9" t="s">
        <v>0</v>
      </c>
      <c r="B1632" s="10">
        <v>12912</v>
      </c>
      <c r="C1632" s="10"/>
      <c r="D1632" s="10">
        <v>10748</v>
      </c>
      <c r="E1632" s="11">
        <f t="shared" ref="E1632:E1642" si="79">SUM(B1632:D1632)</f>
        <v>23660</v>
      </c>
    </row>
    <row r="1633" spans="1:5" x14ac:dyDescent="0.2">
      <c r="A1633" s="9" t="s">
        <v>1</v>
      </c>
      <c r="B1633" s="10">
        <v>2755</v>
      </c>
      <c r="C1633" s="10">
        <v>18</v>
      </c>
      <c r="D1633" s="10">
        <v>6091</v>
      </c>
      <c r="E1633" s="11">
        <f t="shared" si="79"/>
        <v>8864</v>
      </c>
    </row>
    <row r="1634" spans="1:5" x14ac:dyDescent="0.2">
      <c r="A1634" s="9" t="s">
        <v>2</v>
      </c>
      <c r="B1634" s="10">
        <v>60</v>
      </c>
      <c r="C1634" s="10">
        <v>6</v>
      </c>
      <c r="D1634" s="10">
        <v>309</v>
      </c>
      <c r="E1634" s="11">
        <f t="shared" si="79"/>
        <v>375</v>
      </c>
    </row>
    <row r="1635" spans="1:5" x14ac:dyDescent="0.2">
      <c r="A1635" s="9" t="s">
        <v>3</v>
      </c>
      <c r="B1635" s="10">
        <v>161344</v>
      </c>
      <c r="C1635" s="10"/>
      <c r="D1635" s="10">
        <v>66814</v>
      </c>
      <c r="E1635" s="11">
        <f t="shared" si="79"/>
        <v>228158</v>
      </c>
    </row>
    <row r="1636" spans="1:5" x14ac:dyDescent="0.2">
      <c r="A1636" s="9" t="s">
        <v>4</v>
      </c>
      <c r="B1636" s="10">
        <v>46783</v>
      </c>
      <c r="C1636" s="10"/>
      <c r="D1636" s="10">
        <v>24965</v>
      </c>
      <c r="E1636" s="11">
        <f t="shared" si="79"/>
        <v>71748</v>
      </c>
    </row>
    <row r="1637" spans="1:5" x14ac:dyDescent="0.2">
      <c r="A1637" s="9" t="s">
        <v>5</v>
      </c>
      <c r="B1637" s="10">
        <v>226</v>
      </c>
      <c r="C1637" s="10"/>
      <c r="D1637" s="10">
        <v>431</v>
      </c>
      <c r="E1637" s="11">
        <f t="shared" si="79"/>
        <v>657</v>
      </c>
    </row>
    <row r="1638" spans="1:5" x14ac:dyDescent="0.2">
      <c r="A1638" s="9" t="s">
        <v>6</v>
      </c>
      <c r="B1638" s="10">
        <v>9</v>
      </c>
      <c r="C1638" s="10"/>
      <c r="D1638" s="10">
        <v>249</v>
      </c>
      <c r="E1638" s="11">
        <f t="shared" si="79"/>
        <v>258</v>
      </c>
    </row>
    <row r="1639" spans="1:5" x14ac:dyDescent="0.2">
      <c r="A1639" s="9" t="s">
        <v>7</v>
      </c>
      <c r="B1639" s="10">
        <v>1689</v>
      </c>
      <c r="C1639" s="10"/>
      <c r="D1639" s="10">
        <v>1546</v>
      </c>
      <c r="E1639" s="11">
        <f t="shared" si="79"/>
        <v>3235</v>
      </c>
    </row>
    <row r="1640" spans="1:5" x14ac:dyDescent="0.2">
      <c r="A1640" s="9" t="s">
        <v>8</v>
      </c>
      <c r="B1640" s="10">
        <v>53</v>
      </c>
      <c r="C1640" s="10"/>
      <c r="D1640" s="10">
        <v>921</v>
      </c>
      <c r="E1640" s="11">
        <f t="shared" si="79"/>
        <v>974</v>
      </c>
    </row>
    <row r="1641" spans="1:5" x14ac:dyDescent="0.2">
      <c r="A1641" s="9" t="s">
        <v>9</v>
      </c>
      <c r="B1641" s="10">
        <v>2</v>
      </c>
      <c r="C1641" s="10"/>
      <c r="D1641" s="10">
        <v>6</v>
      </c>
      <c r="E1641" s="11">
        <f t="shared" si="79"/>
        <v>8</v>
      </c>
    </row>
    <row r="1642" spans="1:5" x14ac:dyDescent="0.2">
      <c r="A1642" s="9" t="s">
        <v>11</v>
      </c>
      <c r="B1642" s="11">
        <f>SUM(B1632:B1641)</f>
        <v>225833</v>
      </c>
      <c r="C1642" s="11">
        <f>SUM(C1632:C1641)</f>
        <v>24</v>
      </c>
      <c r="D1642" s="11">
        <f>SUM(D1632:D1641)</f>
        <v>112080</v>
      </c>
      <c r="E1642" s="11">
        <f t="shared" si="79"/>
        <v>337937</v>
      </c>
    </row>
    <row r="1643" spans="1:5" x14ac:dyDescent="0.2">
      <c r="A1643" s="9" t="s">
        <v>21</v>
      </c>
      <c r="B1643" s="12">
        <f>B1642/E1642</f>
        <v>0.66826952952769303</v>
      </c>
      <c r="C1643" s="12">
        <f>C1642/E1642</f>
        <v>7.1019154457783551E-5</v>
      </c>
      <c r="D1643" s="12">
        <f>D1642/E1642</f>
        <v>0.33165945131784919</v>
      </c>
      <c r="E1643" s="12">
        <f>SUM(B1643:D1643)</f>
        <v>1</v>
      </c>
    </row>
    <row r="1644" spans="1:5" x14ac:dyDescent="0.2">
      <c r="A1644" s="13"/>
      <c r="B1644" s="14"/>
      <c r="C1644" s="14"/>
      <c r="D1644" s="14"/>
      <c r="E1644" s="14"/>
    </row>
    <row r="1645" spans="1:5" x14ac:dyDescent="0.2">
      <c r="A1645" s="13"/>
      <c r="B1645" s="14"/>
      <c r="C1645" s="14"/>
      <c r="D1645" s="14"/>
      <c r="E1645" s="14"/>
    </row>
    <row r="1646" spans="1:5" x14ac:dyDescent="0.2">
      <c r="A1646" s="13"/>
      <c r="B1646" s="14"/>
      <c r="C1646" s="14"/>
      <c r="D1646" s="14"/>
      <c r="E1646" s="14"/>
    </row>
    <row r="1647" spans="1:5" x14ac:dyDescent="0.2">
      <c r="A1647" s="15"/>
      <c r="B1647" s="15"/>
      <c r="C1647" s="15"/>
      <c r="D1647" s="15"/>
      <c r="E1647" s="15"/>
    </row>
    <row r="1648" spans="1:5" x14ac:dyDescent="0.2">
      <c r="A1648" s="15"/>
      <c r="B1648" s="15"/>
      <c r="C1648" s="15"/>
      <c r="D1648" s="15"/>
      <c r="E1648" s="15"/>
    </row>
    <row r="1652" spans="1:5" x14ac:dyDescent="0.2">
      <c r="A1652" s="7">
        <v>43373</v>
      </c>
    </row>
    <row r="1653" spans="1:5" x14ac:dyDescent="0.2">
      <c r="A1653" s="8"/>
      <c r="B1653" s="9" t="s">
        <v>12</v>
      </c>
      <c r="C1653" s="9" t="s">
        <v>13</v>
      </c>
      <c r="D1653" s="9" t="s">
        <v>10</v>
      </c>
      <c r="E1653" s="9" t="s">
        <v>11</v>
      </c>
    </row>
    <row r="1654" spans="1:5" x14ac:dyDescent="0.2">
      <c r="A1654" s="9" t="s">
        <v>0</v>
      </c>
      <c r="B1654" s="10">
        <v>12719</v>
      </c>
      <c r="C1654" s="10"/>
      <c r="D1654" s="10">
        <v>10938</v>
      </c>
      <c r="E1654" s="11">
        <f t="shared" ref="E1654:E1664" si="80">SUM(B1654:D1654)</f>
        <v>23657</v>
      </c>
    </row>
    <row r="1655" spans="1:5" x14ac:dyDescent="0.2">
      <c r="A1655" s="9" t="s">
        <v>1</v>
      </c>
      <c r="B1655" s="10">
        <v>2680</v>
      </c>
      <c r="C1655" s="10">
        <v>18</v>
      </c>
      <c r="D1655" s="10">
        <v>6179</v>
      </c>
      <c r="E1655" s="11">
        <f t="shared" si="80"/>
        <v>8877</v>
      </c>
    </row>
    <row r="1656" spans="1:5" x14ac:dyDescent="0.2">
      <c r="A1656" s="9" t="s">
        <v>2</v>
      </c>
      <c r="B1656" s="10">
        <v>45</v>
      </c>
      <c r="C1656" s="10">
        <v>6</v>
      </c>
      <c r="D1656" s="10">
        <v>327</v>
      </c>
      <c r="E1656" s="11">
        <f t="shared" si="80"/>
        <v>378</v>
      </c>
    </row>
    <row r="1657" spans="1:5" x14ac:dyDescent="0.2">
      <c r="A1657" s="9" t="s">
        <v>3</v>
      </c>
      <c r="B1657" s="10">
        <v>160062</v>
      </c>
      <c r="C1657" s="10"/>
      <c r="D1657" s="10">
        <v>67671</v>
      </c>
      <c r="E1657" s="11">
        <f t="shared" si="80"/>
        <v>227733</v>
      </c>
    </row>
    <row r="1658" spans="1:5" x14ac:dyDescent="0.2">
      <c r="A1658" s="9" t="s">
        <v>4</v>
      </c>
      <c r="B1658" s="10">
        <v>46376</v>
      </c>
      <c r="C1658" s="10"/>
      <c r="D1658" s="10">
        <v>25328</v>
      </c>
      <c r="E1658" s="11">
        <f t="shared" si="80"/>
        <v>71704</v>
      </c>
    </row>
    <row r="1659" spans="1:5" x14ac:dyDescent="0.2">
      <c r="A1659" s="9" t="s">
        <v>5</v>
      </c>
      <c r="B1659" s="10">
        <v>226</v>
      </c>
      <c r="C1659" s="10"/>
      <c r="D1659" s="10">
        <v>431</v>
      </c>
      <c r="E1659" s="11">
        <f t="shared" si="80"/>
        <v>657</v>
      </c>
    </row>
    <row r="1660" spans="1:5" x14ac:dyDescent="0.2">
      <c r="A1660" s="9" t="s">
        <v>6</v>
      </c>
      <c r="B1660" s="10">
        <v>9</v>
      </c>
      <c r="C1660" s="10"/>
      <c r="D1660" s="10">
        <v>249</v>
      </c>
      <c r="E1660" s="11">
        <f t="shared" si="80"/>
        <v>258</v>
      </c>
    </row>
    <row r="1661" spans="1:5" x14ac:dyDescent="0.2">
      <c r="A1661" s="9" t="s">
        <v>7</v>
      </c>
      <c r="B1661" s="10">
        <v>1671</v>
      </c>
      <c r="C1661" s="10"/>
      <c r="D1661" s="10">
        <v>1566</v>
      </c>
      <c r="E1661" s="11">
        <f t="shared" si="80"/>
        <v>3237</v>
      </c>
    </row>
    <row r="1662" spans="1:5" x14ac:dyDescent="0.2">
      <c r="A1662" s="9" t="s">
        <v>8</v>
      </c>
      <c r="B1662" s="10">
        <v>49</v>
      </c>
      <c r="C1662" s="10"/>
      <c r="D1662" s="10">
        <v>925</v>
      </c>
      <c r="E1662" s="11">
        <f t="shared" si="80"/>
        <v>974</v>
      </c>
    </row>
    <row r="1663" spans="1:5" x14ac:dyDescent="0.2">
      <c r="A1663" s="9" t="s">
        <v>9</v>
      </c>
      <c r="B1663" s="10">
        <v>1</v>
      </c>
      <c r="C1663" s="10"/>
      <c r="D1663" s="10">
        <v>3</v>
      </c>
      <c r="E1663" s="11">
        <f t="shared" si="80"/>
        <v>4</v>
      </c>
    </row>
    <row r="1664" spans="1:5" x14ac:dyDescent="0.2">
      <c r="A1664" s="9" t="s">
        <v>11</v>
      </c>
      <c r="B1664" s="11">
        <f>SUM(B1654:B1663)</f>
        <v>223838</v>
      </c>
      <c r="C1664" s="11">
        <f>SUM(C1654:C1663)</f>
        <v>24</v>
      </c>
      <c r="D1664" s="11">
        <f>SUM(D1654:D1663)</f>
        <v>113617</v>
      </c>
      <c r="E1664" s="11">
        <f t="shared" si="80"/>
        <v>337479</v>
      </c>
    </row>
    <row r="1665" spans="1:5" x14ac:dyDescent="0.2">
      <c r="A1665" s="9" t="s">
        <v>21</v>
      </c>
      <c r="B1665" s="12">
        <f>B1664/E1664</f>
        <v>0.6632649735242786</v>
      </c>
      <c r="C1665" s="12">
        <f>C1664/E1664</f>
        <v>7.1115536077800395E-5</v>
      </c>
      <c r="D1665" s="12">
        <f>D1664/E1664</f>
        <v>0.33666391093964365</v>
      </c>
      <c r="E1665" s="12">
        <f>SUM(B1665:D1665)</f>
        <v>1</v>
      </c>
    </row>
    <row r="1666" spans="1:5" x14ac:dyDescent="0.2">
      <c r="A1666" s="13"/>
      <c r="B1666" s="14"/>
      <c r="C1666" s="14"/>
      <c r="D1666" s="14"/>
      <c r="E1666" s="14"/>
    </row>
    <row r="1667" spans="1:5" x14ac:dyDescent="0.2">
      <c r="A1667" s="13"/>
      <c r="B1667" s="14"/>
      <c r="C1667" s="14"/>
      <c r="D1667" s="14"/>
      <c r="E1667" s="14"/>
    </row>
    <row r="1668" spans="1:5" x14ac:dyDescent="0.2">
      <c r="A1668" s="13"/>
      <c r="B1668" s="14"/>
      <c r="C1668" s="14"/>
      <c r="D1668" s="14"/>
      <c r="E1668" s="14"/>
    </row>
    <row r="1669" spans="1:5" x14ac:dyDescent="0.2">
      <c r="A1669" s="15"/>
      <c r="B1669" s="15"/>
      <c r="C1669" s="15"/>
      <c r="D1669" s="15"/>
      <c r="E1669" s="15"/>
    </row>
    <row r="1670" spans="1:5" x14ac:dyDescent="0.2">
      <c r="A1670" s="15"/>
      <c r="B1670" s="15"/>
      <c r="C1670" s="15"/>
      <c r="D1670" s="15"/>
      <c r="E1670" s="15"/>
    </row>
    <row r="1674" spans="1:5" x14ac:dyDescent="0.2">
      <c r="A1674" s="7">
        <v>43343</v>
      </c>
    </row>
    <row r="1675" spans="1:5" x14ac:dyDescent="0.2">
      <c r="A1675" s="8"/>
      <c r="B1675" s="9" t="s">
        <v>12</v>
      </c>
      <c r="C1675" s="9" t="s">
        <v>13</v>
      </c>
      <c r="D1675" s="9" t="s">
        <v>10</v>
      </c>
      <c r="E1675" s="9" t="s">
        <v>11</v>
      </c>
    </row>
    <row r="1676" spans="1:5" x14ac:dyDescent="0.2">
      <c r="A1676" s="9" t="s">
        <v>0</v>
      </c>
      <c r="B1676" s="10">
        <v>12626</v>
      </c>
      <c r="C1676" s="10"/>
      <c r="D1676" s="10">
        <v>11005</v>
      </c>
      <c r="E1676" s="11">
        <f t="shared" ref="E1676:E1686" si="81">SUM(B1676:D1676)</f>
        <v>23631</v>
      </c>
    </row>
    <row r="1677" spans="1:5" x14ac:dyDescent="0.2">
      <c r="A1677" s="9" t="s">
        <v>1</v>
      </c>
      <c r="B1677" s="10">
        <v>2653</v>
      </c>
      <c r="C1677" s="10">
        <v>17</v>
      </c>
      <c r="D1677" s="10">
        <v>6249</v>
      </c>
      <c r="E1677" s="11">
        <f t="shared" si="81"/>
        <v>8919</v>
      </c>
    </row>
    <row r="1678" spans="1:5" x14ac:dyDescent="0.2">
      <c r="A1678" s="9" t="s">
        <v>2</v>
      </c>
      <c r="B1678" s="10">
        <v>43</v>
      </c>
      <c r="C1678" s="10">
        <v>6</v>
      </c>
      <c r="D1678" s="10">
        <v>328</v>
      </c>
      <c r="E1678" s="11">
        <f t="shared" si="81"/>
        <v>377</v>
      </c>
    </row>
    <row r="1679" spans="1:5" x14ac:dyDescent="0.2">
      <c r="A1679" s="9" t="s">
        <v>3</v>
      </c>
      <c r="B1679" s="10">
        <v>158938</v>
      </c>
      <c r="C1679" s="10"/>
      <c r="D1679" s="10">
        <v>68727</v>
      </c>
      <c r="E1679" s="11">
        <f t="shared" si="81"/>
        <v>227665</v>
      </c>
    </row>
    <row r="1680" spans="1:5" x14ac:dyDescent="0.2">
      <c r="A1680" s="9" t="s">
        <v>4</v>
      </c>
      <c r="B1680" s="10">
        <v>46101</v>
      </c>
      <c r="C1680" s="10"/>
      <c r="D1680" s="10">
        <v>25636</v>
      </c>
      <c r="E1680" s="11">
        <f t="shared" si="81"/>
        <v>71737</v>
      </c>
    </row>
    <row r="1681" spans="1:5" x14ac:dyDescent="0.2">
      <c r="A1681" s="9" t="s">
        <v>5</v>
      </c>
      <c r="B1681" s="10">
        <v>226</v>
      </c>
      <c r="C1681" s="10"/>
      <c r="D1681" s="10">
        <v>431</v>
      </c>
      <c r="E1681" s="11">
        <f t="shared" si="81"/>
        <v>657</v>
      </c>
    </row>
    <row r="1682" spans="1:5" x14ac:dyDescent="0.2">
      <c r="A1682" s="9" t="s">
        <v>6</v>
      </c>
      <c r="B1682" s="10">
        <v>8</v>
      </c>
      <c r="C1682" s="10"/>
      <c r="D1682" s="10">
        <v>249</v>
      </c>
      <c r="E1682" s="11">
        <f t="shared" si="81"/>
        <v>257</v>
      </c>
    </row>
    <row r="1683" spans="1:5" x14ac:dyDescent="0.2">
      <c r="A1683" s="9" t="s">
        <v>7</v>
      </c>
      <c r="B1683" s="10">
        <v>1664</v>
      </c>
      <c r="C1683" s="10"/>
      <c r="D1683" s="10">
        <v>1581</v>
      </c>
      <c r="E1683" s="11">
        <f t="shared" si="81"/>
        <v>3245</v>
      </c>
    </row>
    <row r="1684" spans="1:5" x14ac:dyDescent="0.2">
      <c r="A1684" s="9" t="s">
        <v>8</v>
      </c>
      <c r="B1684" s="10">
        <v>49</v>
      </c>
      <c r="C1684" s="10"/>
      <c r="D1684" s="10">
        <v>925</v>
      </c>
      <c r="E1684" s="11">
        <f t="shared" si="81"/>
        <v>974</v>
      </c>
    </row>
    <row r="1685" spans="1:5" x14ac:dyDescent="0.2">
      <c r="A1685" s="9" t="s">
        <v>9</v>
      </c>
      <c r="B1685" s="10">
        <v>1</v>
      </c>
      <c r="C1685" s="10"/>
      <c r="D1685" s="10">
        <v>3</v>
      </c>
      <c r="E1685" s="11">
        <f t="shared" si="81"/>
        <v>4</v>
      </c>
    </row>
    <row r="1686" spans="1:5" x14ac:dyDescent="0.2">
      <c r="A1686" s="9" t="s">
        <v>11</v>
      </c>
      <c r="B1686" s="11">
        <f>SUM(B1676:B1685)</f>
        <v>222309</v>
      </c>
      <c r="C1686" s="11">
        <f>SUM(C1676:C1685)</f>
        <v>23</v>
      </c>
      <c r="D1686" s="11">
        <f>SUM(D1676:D1685)</f>
        <v>115134</v>
      </c>
      <c r="E1686" s="11">
        <f t="shared" si="81"/>
        <v>337466</v>
      </c>
    </row>
    <row r="1687" spans="1:5" x14ac:dyDescent="0.2">
      <c r="A1687" s="9" t="s">
        <v>21</v>
      </c>
      <c r="B1687" s="12">
        <f>B1686/E1686</f>
        <v>0.65875969727320682</v>
      </c>
      <c r="C1687" s="12">
        <f>C1686/E1686</f>
        <v>6.8155014134757276E-5</v>
      </c>
      <c r="D1687" s="12">
        <f>D1686/E1686</f>
        <v>0.34117214771265847</v>
      </c>
      <c r="E1687" s="12">
        <f>SUM(B1687:D1687)</f>
        <v>1</v>
      </c>
    </row>
    <row r="1688" spans="1:5" x14ac:dyDescent="0.2">
      <c r="A1688" s="13"/>
      <c r="B1688" s="14"/>
      <c r="C1688" s="14"/>
      <c r="D1688" s="14"/>
      <c r="E1688" s="14"/>
    </row>
    <row r="1689" spans="1:5" x14ac:dyDescent="0.2">
      <c r="A1689" s="13"/>
      <c r="B1689" s="14"/>
      <c r="C1689" s="14"/>
      <c r="D1689" s="14"/>
      <c r="E1689" s="14"/>
    </row>
    <row r="1690" spans="1:5" x14ac:dyDescent="0.2">
      <c r="A1690" s="13"/>
      <c r="B1690" s="14"/>
      <c r="C1690" s="14"/>
      <c r="D1690" s="14"/>
      <c r="E1690" s="14"/>
    </row>
    <row r="1691" spans="1:5" x14ac:dyDescent="0.2">
      <c r="A1691" s="15"/>
      <c r="B1691" s="15"/>
      <c r="C1691" s="15"/>
      <c r="D1691" s="15"/>
      <c r="E1691" s="15"/>
    </row>
    <row r="1692" spans="1:5" x14ac:dyDescent="0.2">
      <c r="A1692" s="15"/>
      <c r="B1692" s="15"/>
      <c r="C1692" s="15"/>
      <c r="D1692" s="15"/>
      <c r="E1692" s="15"/>
    </row>
    <row r="1696" spans="1:5" x14ac:dyDescent="0.2">
      <c r="A1696" s="7">
        <v>43312</v>
      </c>
    </row>
    <row r="1697" spans="1:5" x14ac:dyDescent="0.2">
      <c r="A1697" s="8"/>
      <c r="B1697" s="9" t="s">
        <v>12</v>
      </c>
      <c r="C1697" s="9" t="s">
        <v>13</v>
      </c>
      <c r="D1697" s="9" t="s">
        <v>10</v>
      </c>
      <c r="E1697" s="9" t="s">
        <v>11</v>
      </c>
    </row>
    <row r="1698" spans="1:5" x14ac:dyDescent="0.2">
      <c r="A1698" s="9" t="s">
        <v>0</v>
      </c>
      <c r="B1698" s="10">
        <v>12518</v>
      </c>
      <c r="C1698" s="10"/>
      <c r="D1698" s="10">
        <v>11065</v>
      </c>
      <c r="E1698" s="11">
        <f t="shared" ref="E1698:E1708" si="82">SUM(B1698:D1698)</f>
        <v>23583</v>
      </c>
    </row>
    <row r="1699" spans="1:5" x14ac:dyDescent="0.2">
      <c r="A1699" s="9" t="s">
        <v>1</v>
      </c>
      <c r="B1699" s="10">
        <v>2588</v>
      </c>
      <c r="C1699" s="10">
        <v>17</v>
      </c>
      <c r="D1699" s="10">
        <v>6335</v>
      </c>
      <c r="E1699" s="11">
        <f t="shared" si="82"/>
        <v>8940</v>
      </c>
    </row>
    <row r="1700" spans="1:5" x14ac:dyDescent="0.2">
      <c r="A1700" s="9" t="s">
        <v>2</v>
      </c>
      <c r="B1700" s="10">
        <v>45</v>
      </c>
      <c r="C1700" s="10">
        <v>7</v>
      </c>
      <c r="D1700" s="10">
        <v>329</v>
      </c>
      <c r="E1700" s="11">
        <f t="shared" si="82"/>
        <v>381</v>
      </c>
    </row>
    <row r="1701" spans="1:5" x14ac:dyDescent="0.2">
      <c r="A1701" s="9" t="s">
        <v>3</v>
      </c>
      <c r="B1701" s="10">
        <v>157308</v>
      </c>
      <c r="C1701" s="10"/>
      <c r="D1701" s="10">
        <v>70035</v>
      </c>
      <c r="E1701" s="11">
        <f t="shared" si="82"/>
        <v>227343</v>
      </c>
    </row>
    <row r="1702" spans="1:5" x14ac:dyDescent="0.2">
      <c r="A1702" s="9" t="s">
        <v>4</v>
      </c>
      <c r="B1702" s="10">
        <v>45680</v>
      </c>
      <c r="C1702" s="10"/>
      <c r="D1702" s="10">
        <v>26002</v>
      </c>
      <c r="E1702" s="11">
        <f t="shared" si="82"/>
        <v>71682</v>
      </c>
    </row>
    <row r="1703" spans="1:5" x14ac:dyDescent="0.2">
      <c r="A1703" s="9" t="s">
        <v>5</v>
      </c>
      <c r="B1703" s="10">
        <v>226</v>
      </c>
      <c r="C1703" s="10"/>
      <c r="D1703" s="10">
        <v>431</v>
      </c>
      <c r="E1703" s="11">
        <f t="shared" si="82"/>
        <v>657</v>
      </c>
    </row>
    <row r="1704" spans="1:5" x14ac:dyDescent="0.2">
      <c r="A1704" s="9" t="s">
        <v>6</v>
      </c>
      <c r="B1704" s="10">
        <v>8</v>
      </c>
      <c r="C1704" s="10"/>
      <c r="D1704" s="10">
        <v>249</v>
      </c>
      <c r="E1704" s="11">
        <f t="shared" si="82"/>
        <v>257</v>
      </c>
    </row>
    <row r="1705" spans="1:5" x14ac:dyDescent="0.2">
      <c r="A1705" s="9" t="s">
        <v>7</v>
      </c>
      <c r="B1705" s="10">
        <v>1662</v>
      </c>
      <c r="C1705" s="10"/>
      <c r="D1705" s="10">
        <v>1595</v>
      </c>
      <c r="E1705" s="11">
        <f t="shared" si="82"/>
        <v>3257</v>
      </c>
    </row>
    <row r="1706" spans="1:5" x14ac:dyDescent="0.2">
      <c r="A1706" s="9" t="s">
        <v>8</v>
      </c>
      <c r="B1706" s="10">
        <v>49</v>
      </c>
      <c r="C1706" s="10"/>
      <c r="D1706" s="10">
        <v>925</v>
      </c>
      <c r="E1706" s="11">
        <f t="shared" si="82"/>
        <v>974</v>
      </c>
    </row>
    <row r="1707" spans="1:5" x14ac:dyDescent="0.2">
      <c r="A1707" s="9" t="s">
        <v>9</v>
      </c>
      <c r="B1707" s="10">
        <v>1</v>
      </c>
      <c r="C1707" s="10"/>
      <c r="D1707" s="10">
        <v>3</v>
      </c>
      <c r="E1707" s="11">
        <f t="shared" si="82"/>
        <v>4</v>
      </c>
    </row>
    <row r="1708" spans="1:5" x14ac:dyDescent="0.2">
      <c r="A1708" s="9" t="s">
        <v>11</v>
      </c>
      <c r="B1708" s="11">
        <f>SUM(B1698:B1707)</f>
        <v>220085</v>
      </c>
      <c r="C1708" s="11">
        <f>SUM(C1698:C1707)</f>
        <v>24</v>
      </c>
      <c r="D1708" s="11">
        <f>SUM(D1698:D1707)</f>
        <v>116969</v>
      </c>
      <c r="E1708" s="11">
        <f t="shared" si="82"/>
        <v>337078</v>
      </c>
    </row>
    <row r="1709" spans="1:5" x14ac:dyDescent="0.2">
      <c r="A1709" s="9" t="s">
        <v>21</v>
      </c>
      <c r="B1709" s="12">
        <f>B1708/E1708</f>
        <v>0.65292009564551823</v>
      </c>
      <c r="C1709" s="12">
        <f>C1708/E1708</f>
        <v>7.1200137653599466E-5</v>
      </c>
      <c r="D1709" s="12">
        <f>D1708/E1708</f>
        <v>0.34700870421682817</v>
      </c>
      <c r="E1709" s="12">
        <f>SUM(B1709:D1709)</f>
        <v>1</v>
      </c>
    </row>
    <row r="1710" spans="1:5" x14ac:dyDescent="0.2">
      <c r="A1710" s="13"/>
      <c r="B1710" s="14"/>
      <c r="C1710" s="14"/>
      <c r="D1710" s="14"/>
      <c r="E1710" s="14"/>
    </row>
    <row r="1711" spans="1:5" x14ac:dyDescent="0.2">
      <c r="A1711" s="13"/>
      <c r="B1711" s="14"/>
      <c r="C1711" s="14"/>
      <c r="D1711" s="14"/>
      <c r="E1711" s="14"/>
    </row>
    <row r="1712" spans="1:5" x14ac:dyDescent="0.2">
      <c r="A1712" s="13"/>
      <c r="B1712" s="14"/>
      <c r="C1712" s="14"/>
      <c r="D1712" s="14"/>
      <c r="E1712" s="14"/>
    </row>
    <row r="1713" spans="1:5" x14ac:dyDescent="0.2">
      <c r="A1713" s="15"/>
      <c r="B1713" s="15"/>
      <c r="C1713" s="15"/>
      <c r="D1713" s="15"/>
      <c r="E1713" s="15"/>
    </row>
    <row r="1714" spans="1:5" x14ac:dyDescent="0.2">
      <c r="A1714" s="15"/>
      <c r="B1714" s="15"/>
      <c r="C1714" s="15"/>
      <c r="D1714" s="15"/>
      <c r="E1714" s="15"/>
    </row>
    <row r="1717" spans="1:5" x14ac:dyDescent="0.2">
      <c r="A1717" s="7">
        <v>43281</v>
      </c>
    </row>
    <row r="1718" spans="1:5" x14ac:dyDescent="0.2">
      <c r="A1718" s="8"/>
      <c r="B1718" s="9" t="s">
        <v>12</v>
      </c>
      <c r="C1718" s="9" t="s">
        <v>13</v>
      </c>
      <c r="D1718" s="9" t="s">
        <v>10</v>
      </c>
      <c r="E1718" s="9" t="s">
        <v>11</v>
      </c>
    </row>
    <row r="1719" spans="1:5" x14ac:dyDescent="0.2">
      <c r="A1719" s="9" t="s">
        <v>0</v>
      </c>
      <c r="B1719" s="10">
        <v>12465</v>
      </c>
      <c r="C1719" s="10"/>
      <c r="D1719" s="10">
        <v>11092</v>
      </c>
      <c r="E1719" s="11">
        <f t="shared" ref="E1719:E1729" si="83">SUM(B1719:D1719)</f>
        <v>23557</v>
      </c>
    </row>
    <row r="1720" spans="1:5" x14ac:dyDescent="0.2">
      <c r="A1720" s="9" t="s">
        <v>1</v>
      </c>
      <c r="B1720" s="10">
        <v>2571</v>
      </c>
      <c r="C1720" s="10">
        <v>17</v>
      </c>
      <c r="D1720" s="10">
        <v>6397</v>
      </c>
      <c r="E1720" s="11">
        <f t="shared" si="83"/>
        <v>8985</v>
      </c>
    </row>
    <row r="1721" spans="1:5" x14ac:dyDescent="0.2">
      <c r="A1721" s="9" t="s">
        <v>2</v>
      </c>
      <c r="B1721" s="10">
        <v>46</v>
      </c>
      <c r="C1721" s="10">
        <v>8</v>
      </c>
      <c r="D1721" s="10">
        <v>327</v>
      </c>
      <c r="E1721" s="11">
        <f t="shared" si="83"/>
        <v>381</v>
      </c>
    </row>
    <row r="1722" spans="1:5" x14ac:dyDescent="0.2">
      <c r="A1722" s="9" t="s">
        <v>3</v>
      </c>
      <c r="B1722" s="10">
        <v>156298</v>
      </c>
      <c r="C1722" s="10"/>
      <c r="D1722" s="10">
        <v>71008</v>
      </c>
      <c r="E1722" s="11">
        <f t="shared" si="83"/>
        <v>227306</v>
      </c>
    </row>
    <row r="1723" spans="1:5" x14ac:dyDescent="0.2">
      <c r="A1723" s="9" t="s">
        <v>4</v>
      </c>
      <c r="B1723" s="10">
        <v>45443</v>
      </c>
      <c r="C1723" s="10"/>
      <c r="D1723" s="10">
        <v>26287</v>
      </c>
      <c r="E1723" s="11">
        <f t="shared" si="83"/>
        <v>71730</v>
      </c>
    </row>
    <row r="1724" spans="1:5" x14ac:dyDescent="0.2">
      <c r="A1724" s="9" t="s">
        <v>5</v>
      </c>
      <c r="B1724" s="10">
        <v>226</v>
      </c>
      <c r="C1724" s="10"/>
      <c r="D1724" s="10">
        <v>431</v>
      </c>
      <c r="E1724" s="11">
        <f t="shared" si="83"/>
        <v>657</v>
      </c>
    </row>
    <row r="1725" spans="1:5" x14ac:dyDescent="0.2">
      <c r="A1725" s="9" t="s">
        <v>6</v>
      </c>
      <c r="B1725" s="10">
        <v>8</v>
      </c>
      <c r="C1725" s="10"/>
      <c r="D1725" s="10">
        <v>250</v>
      </c>
      <c r="E1725" s="11">
        <f t="shared" si="83"/>
        <v>258</v>
      </c>
    </row>
    <row r="1726" spans="1:5" x14ac:dyDescent="0.2">
      <c r="A1726" s="9" t="s">
        <v>7</v>
      </c>
      <c r="B1726" s="10">
        <v>1659</v>
      </c>
      <c r="C1726" s="10"/>
      <c r="D1726" s="10">
        <v>1604</v>
      </c>
      <c r="E1726" s="11">
        <f t="shared" si="83"/>
        <v>3263</v>
      </c>
    </row>
    <row r="1727" spans="1:5" x14ac:dyDescent="0.2">
      <c r="A1727" s="9" t="s">
        <v>8</v>
      </c>
      <c r="B1727" s="10">
        <v>50</v>
      </c>
      <c r="C1727" s="10"/>
      <c r="D1727" s="10">
        <v>924</v>
      </c>
      <c r="E1727" s="11">
        <f t="shared" si="83"/>
        <v>974</v>
      </c>
    </row>
    <row r="1728" spans="1:5" x14ac:dyDescent="0.2">
      <c r="A1728" s="9" t="s">
        <v>9</v>
      </c>
      <c r="B1728" s="10">
        <v>1</v>
      </c>
      <c r="C1728" s="10"/>
      <c r="D1728" s="10">
        <v>3</v>
      </c>
      <c r="E1728" s="11">
        <f t="shared" si="83"/>
        <v>4</v>
      </c>
    </row>
    <row r="1729" spans="1:5" x14ac:dyDescent="0.2">
      <c r="A1729" s="9" t="s">
        <v>11</v>
      </c>
      <c r="B1729" s="11">
        <f>SUM(B1719:B1728)</f>
        <v>218767</v>
      </c>
      <c r="C1729" s="11">
        <f>SUM(C1719:C1728)</f>
        <v>25</v>
      </c>
      <c r="D1729" s="11">
        <f>SUM(D1719:D1728)</f>
        <v>118323</v>
      </c>
      <c r="E1729" s="11">
        <f t="shared" si="83"/>
        <v>337115</v>
      </c>
    </row>
    <row r="1730" spans="1:5" x14ac:dyDescent="0.2">
      <c r="A1730" s="9" t="s">
        <v>21</v>
      </c>
      <c r="B1730" s="12">
        <f>B1729/E1729</f>
        <v>0.64893878943387273</v>
      </c>
      <c r="C1730" s="12">
        <f>C1729/E1729</f>
        <v>7.4158669890096848E-5</v>
      </c>
      <c r="D1730" s="12">
        <f>D1729/E1729</f>
        <v>0.35098705189623719</v>
      </c>
      <c r="E1730" s="12">
        <f>SUM(B1730:D1730)</f>
        <v>1</v>
      </c>
    </row>
    <row r="1731" spans="1:5" x14ac:dyDescent="0.2">
      <c r="A1731" s="13"/>
      <c r="B1731" s="14"/>
      <c r="C1731" s="14"/>
      <c r="D1731" s="14"/>
      <c r="E1731" s="14"/>
    </row>
    <row r="1732" spans="1:5" x14ac:dyDescent="0.2">
      <c r="A1732" s="13"/>
      <c r="B1732" s="14"/>
      <c r="C1732" s="14"/>
      <c r="D1732" s="14"/>
      <c r="E1732" s="14"/>
    </row>
    <row r="1733" spans="1:5" x14ac:dyDescent="0.2">
      <c r="A1733" s="13"/>
      <c r="B1733" s="14"/>
      <c r="C1733" s="14"/>
      <c r="D1733" s="14"/>
      <c r="E1733" s="14"/>
    </row>
    <row r="1734" spans="1:5" x14ac:dyDescent="0.2">
      <c r="A1734" s="15"/>
      <c r="B1734" s="15"/>
      <c r="C1734" s="15"/>
      <c r="D1734" s="15"/>
      <c r="E1734" s="15"/>
    </row>
    <row r="1735" spans="1:5" x14ac:dyDescent="0.2">
      <c r="A1735" s="15"/>
      <c r="B1735" s="15"/>
      <c r="C1735" s="15"/>
      <c r="D1735" s="15"/>
      <c r="E1735" s="15"/>
    </row>
    <row r="1737" spans="1:5" x14ac:dyDescent="0.2">
      <c r="A1737" s="7">
        <v>43251</v>
      </c>
    </row>
    <row r="1738" spans="1:5" x14ac:dyDescent="0.2">
      <c r="A1738" s="8"/>
      <c r="B1738" s="9" t="s">
        <v>12</v>
      </c>
      <c r="C1738" s="9" t="s">
        <v>13</v>
      </c>
      <c r="D1738" s="9" t="s">
        <v>10</v>
      </c>
      <c r="E1738" s="9" t="s">
        <v>11</v>
      </c>
    </row>
    <row r="1739" spans="1:5" x14ac:dyDescent="0.2">
      <c r="A1739" s="9" t="s">
        <v>0</v>
      </c>
      <c r="B1739" s="10">
        <v>12405</v>
      </c>
      <c r="C1739" s="10"/>
      <c r="D1739" s="10">
        <v>11168</v>
      </c>
      <c r="E1739" s="11">
        <f t="shared" ref="E1739:E1749" si="84">SUM(B1739:D1739)</f>
        <v>23573</v>
      </c>
    </row>
    <row r="1740" spans="1:5" x14ac:dyDescent="0.2">
      <c r="A1740" s="9" t="s">
        <v>1</v>
      </c>
      <c r="B1740" s="10">
        <v>2554</v>
      </c>
      <c r="C1740" s="10">
        <v>17</v>
      </c>
      <c r="D1740" s="10">
        <v>6415</v>
      </c>
      <c r="E1740" s="11">
        <f t="shared" si="84"/>
        <v>8986</v>
      </c>
    </row>
    <row r="1741" spans="1:5" x14ac:dyDescent="0.2">
      <c r="A1741" s="9" t="s">
        <v>2</v>
      </c>
      <c r="B1741" s="10">
        <v>44</v>
      </c>
      <c r="C1741" s="10">
        <v>8</v>
      </c>
      <c r="D1741" s="10">
        <v>329</v>
      </c>
      <c r="E1741" s="11">
        <f t="shared" si="84"/>
        <v>381</v>
      </c>
    </row>
    <row r="1742" spans="1:5" x14ac:dyDescent="0.2">
      <c r="A1742" s="9" t="s">
        <v>3</v>
      </c>
      <c r="B1742" s="10">
        <v>155914</v>
      </c>
      <c r="C1742" s="10"/>
      <c r="D1742" s="10">
        <v>71688</v>
      </c>
      <c r="E1742" s="11">
        <f t="shared" si="84"/>
        <v>227602</v>
      </c>
    </row>
    <row r="1743" spans="1:5" x14ac:dyDescent="0.2">
      <c r="A1743" s="9" t="s">
        <v>4</v>
      </c>
      <c r="B1743" s="10">
        <v>45377</v>
      </c>
      <c r="C1743" s="10"/>
      <c r="D1743" s="10">
        <v>26506</v>
      </c>
      <c r="E1743" s="11">
        <f t="shared" si="84"/>
        <v>71883</v>
      </c>
    </row>
    <row r="1744" spans="1:5" x14ac:dyDescent="0.2">
      <c r="A1744" s="9" t="s">
        <v>5</v>
      </c>
      <c r="B1744" s="10">
        <v>226</v>
      </c>
      <c r="C1744" s="10"/>
      <c r="D1744" s="10">
        <v>431</v>
      </c>
      <c r="E1744" s="11">
        <f t="shared" si="84"/>
        <v>657</v>
      </c>
    </row>
    <row r="1745" spans="1:5" x14ac:dyDescent="0.2">
      <c r="A1745" s="9" t="s">
        <v>6</v>
      </c>
      <c r="B1745" s="10">
        <v>8</v>
      </c>
      <c r="C1745" s="10"/>
      <c r="D1745" s="10">
        <v>250</v>
      </c>
      <c r="E1745" s="11">
        <f t="shared" si="84"/>
        <v>258</v>
      </c>
    </row>
    <row r="1746" spans="1:5" x14ac:dyDescent="0.2">
      <c r="A1746" s="9" t="s">
        <v>7</v>
      </c>
      <c r="B1746" s="10">
        <v>1657</v>
      </c>
      <c r="C1746" s="10"/>
      <c r="D1746" s="10">
        <v>1610</v>
      </c>
      <c r="E1746" s="11">
        <f t="shared" si="84"/>
        <v>3267</v>
      </c>
    </row>
    <row r="1747" spans="1:5" x14ac:dyDescent="0.2">
      <c r="A1747" s="9" t="s">
        <v>8</v>
      </c>
      <c r="B1747" s="10">
        <v>50</v>
      </c>
      <c r="C1747" s="10"/>
      <c r="D1747" s="10">
        <v>925</v>
      </c>
      <c r="E1747" s="11">
        <f t="shared" si="84"/>
        <v>975</v>
      </c>
    </row>
    <row r="1748" spans="1:5" x14ac:dyDescent="0.2">
      <c r="A1748" s="9" t="s">
        <v>9</v>
      </c>
      <c r="B1748" s="10">
        <v>1</v>
      </c>
      <c r="C1748" s="10"/>
      <c r="D1748" s="10">
        <v>3</v>
      </c>
      <c r="E1748" s="11">
        <f t="shared" si="84"/>
        <v>4</v>
      </c>
    </row>
    <row r="1749" spans="1:5" x14ac:dyDescent="0.2">
      <c r="A1749" s="9" t="s">
        <v>11</v>
      </c>
      <c r="B1749" s="11">
        <f>SUM(B1739:B1748)</f>
        <v>218236</v>
      </c>
      <c r="C1749" s="11">
        <f>SUM(C1739:C1748)</f>
        <v>25</v>
      </c>
      <c r="D1749" s="11">
        <f>SUM(D1739:D1748)</f>
        <v>119325</v>
      </c>
      <c r="E1749" s="11">
        <f t="shared" si="84"/>
        <v>337586</v>
      </c>
    </row>
    <row r="1750" spans="1:5" x14ac:dyDescent="0.2">
      <c r="A1750" s="9" t="s">
        <v>21</v>
      </c>
      <c r="B1750" s="12">
        <f>B1749/E1749</f>
        <v>0.6464604574834264</v>
      </c>
      <c r="C1750" s="12">
        <f>C1749/E1749</f>
        <v>7.4055203711054368E-5</v>
      </c>
      <c r="D1750" s="12">
        <f>D1749/E1749</f>
        <v>0.35346548731286248</v>
      </c>
      <c r="E1750" s="12">
        <f>SUM(B1750:D1750)</f>
        <v>1</v>
      </c>
    </row>
    <row r="1751" spans="1:5" x14ac:dyDescent="0.2">
      <c r="A1751" s="13"/>
      <c r="B1751" s="14"/>
      <c r="C1751" s="14"/>
      <c r="D1751" s="14"/>
      <c r="E1751" s="14"/>
    </row>
    <row r="1752" spans="1:5" x14ac:dyDescent="0.2">
      <c r="A1752" s="13"/>
      <c r="B1752" s="14"/>
      <c r="C1752" s="14"/>
      <c r="D1752" s="14"/>
      <c r="E1752" s="14"/>
    </row>
    <row r="1753" spans="1:5" x14ac:dyDescent="0.2">
      <c r="A1753" s="13"/>
      <c r="B1753" s="14"/>
      <c r="C1753" s="14"/>
      <c r="D1753" s="14"/>
      <c r="E1753" s="14"/>
    </row>
    <row r="1754" spans="1:5" x14ac:dyDescent="0.2">
      <c r="A1754" s="15"/>
      <c r="B1754" s="15"/>
      <c r="C1754" s="15"/>
      <c r="D1754" s="15"/>
      <c r="E1754" s="15"/>
    </row>
    <row r="1755" spans="1:5" x14ac:dyDescent="0.2">
      <c r="A1755" s="15"/>
      <c r="B1755" s="15"/>
      <c r="C1755" s="15"/>
      <c r="D1755" s="15"/>
      <c r="E1755" s="15"/>
    </row>
    <row r="1756" spans="1:5" x14ac:dyDescent="0.2">
      <c r="A1756" s="7">
        <v>43220</v>
      </c>
    </row>
    <row r="1757" spans="1:5" x14ac:dyDescent="0.2">
      <c r="A1757" s="8"/>
      <c r="B1757" s="9" t="s">
        <v>12</v>
      </c>
      <c r="C1757" s="9" t="s">
        <v>13</v>
      </c>
      <c r="D1757" s="9" t="s">
        <v>10</v>
      </c>
      <c r="E1757" s="9" t="s">
        <v>11</v>
      </c>
    </row>
    <row r="1758" spans="1:5" x14ac:dyDescent="0.2">
      <c r="A1758" s="9" t="s">
        <v>0</v>
      </c>
      <c r="B1758" s="10">
        <v>12377</v>
      </c>
      <c r="C1758" s="10"/>
      <c r="D1758" s="10">
        <v>11198</v>
      </c>
      <c r="E1758" s="11">
        <f t="shared" ref="E1758:E1768" si="85">SUM(B1758:D1758)</f>
        <v>23575</v>
      </c>
    </row>
    <row r="1759" spans="1:5" x14ac:dyDescent="0.2">
      <c r="A1759" s="9" t="s">
        <v>1</v>
      </c>
      <c r="B1759" s="10">
        <v>2547</v>
      </c>
      <c r="C1759" s="10">
        <v>20</v>
      </c>
      <c r="D1759" s="10">
        <v>6430</v>
      </c>
      <c r="E1759" s="11">
        <f t="shared" si="85"/>
        <v>8997</v>
      </c>
    </row>
    <row r="1760" spans="1:5" x14ac:dyDescent="0.2">
      <c r="A1760" s="9" t="s">
        <v>2</v>
      </c>
      <c r="B1760" s="10">
        <v>45</v>
      </c>
      <c r="C1760" s="10">
        <v>8</v>
      </c>
      <c r="D1760" s="10">
        <v>326</v>
      </c>
      <c r="E1760" s="11">
        <f t="shared" si="85"/>
        <v>379</v>
      </c>
    </row>
    <row r="1761" spans="1:5" x14ac:dyDescent="0.2">
      <c r="A1761" s="9" t="s">
        <v>3</v>
      </c>
      <c r="B1761" s="10">
        <v>156369</v>
      </c>
      <c r="C1761" s="10"/>
      <c r="D1761" s="10">
        <v>71666</v>
      </c>
      <c r="E1761" s="11">
        <f t="shared" si="85"/>
        <v>228035</v>
      </c>
    </row>
    <row r="1762" spans="1:5" x14ac:dyDescent="0.2">
      <c r="A1762" s="9" t="s">
        <v>4</v>
      </c>
      <c r="B1762" s="10">
        <v>45482</v>
      </c>
      <c r="C1762" s="10"/>
      <c r="D1762" s="10">
        <v>26471</v>
      </c>
      <c r="E1762" s="11">
        <f t="shared" si="85"/>
        <v>71953</v>
      </c>
    </row>
    <row r="1763" spans="1:5" x14ac:dyDescent="0.2">
      <c r="A1763" s="9" t="s">
        <v>5</v>
      </c>
      <c r="B1763" s="10">
        <v>226</v>
      </c>
      <c r="C1763" s="10"/>
      <c r="D1763" s="10">
        <v>431</v>
      </c>
      <c r="E1763" s="11">
        <f t="shared" si="85"/>
        <v>657</v>
      </c>
    </row>
    <row r="1764" spans="1:5" x14ac:dyDescent="0.2">
      <c r="A1764" s="9" t="s">
        <v>6</v>
      </c>
      <c r="B1764" s="10">
        <v>8</v>
      </c>
      <c r="C1764" s="10"/>
      <c r="D1764" s="10">
        <v>257</v>
      </c>
      <c r="E1764" s="11">
        <f t="shared" si="85"/>
        <v>265</v>
      </c>
    </row>
    <row r="1765" spans="1:5" x14ac:dyDescent="0.2">
      <c r="A1765" s="9" t="s">
        <v>7</v>
      </c>
      <c r="B1765" s="10">
        <v>1648</v>
      </c>
      <c r="C1765" s="10"/>
      <c r="D1765" s="10">
        <v>1618</v>
      </c>
      <c r="E1765" s="11">
        <f t="shared" si="85"/>
        <v>3266</v>
      </c>
    </row>
    <row r="1766" spans="1:5" x14ac:dyDescent="0.2">
      <c r="A1766" s="9" t="s">
        <v>8</v>
      </c>
      <c r="B1766" s="10">
        <v>52</v>
      </c>
      <c r="C1766" s="10"/>
      <c r="D1766" s="10">
        <v>923</v>
      </c>
      <c r="E1766" s="11">
        <f t="shared" si="85"/>
        <v>975</v>
      </c>
    </row>
    <row r="1767" spans="1:5" x14ac:dyDescent="0.2">
      <c r="A1767" s="9" t="s">
        <v>9</v>
      </c>
      <c r="B1767" s="10">
        <v>1</v>
      </c>
      <c r="C1767" s="10"/>
      <c r="D1767" s="10">
        <v>3</v>
      </c>
      <c r="E1767" s="11">
        <f t="shared" si="85"/>
        <v>4</v>
      </c>
    </row>
    <row r="1768" spans="1:5" x14ac:dyDescent="0.2">
      <c r="A1768" s="9" t="s">
        <v>11</v>
      </c>
      <c r="B1768" s="11">
        <f>SUM(B1758:B1767)</f>
        <v>218755</v>
      </c>
      <c r="C1768" s="11">
        <f>SUM(C1758:C1767)</f>
        <v>28</v>
      </c>
      <c r="D1768" s="11">
        <f>SUM(D1758:D1767)</f>
        <v>119323</v>
      </c>
      <c r="E1768" s="11">
        <f t="shared" si="85"/>
        <v>338106</v>
      </c>
    </row>
    <row r="1769" spans="1:5" x14ac:dyDescent="0.2">
      <c r="A1769" s="9" t="s">
        <v>21</v>
      </c>
      <c r="B1769" s="12">
        <f>B1768/E1768</f>
        <v>0.64700123629867556</v>
      </c>
      <c r="C1769" s="12">
        <f>C1768/E1768</f>
        <v>8.2814265348736782E-5</v>
      </c>
      <c r="D1769" s="12">
        <f>D1768/E1768</f>
        <v>0.35291594943597571</v>
      </c>
      <c r="E1769" s="12">
        <f>SUM(B1769:D1769)</f>
        <v>1</v>
      </c>
    </row>
    <row r="1770" spans="1:5" x14ac:dyDescent="0.2">
      <c r="A1770" s="13"/>
      <c r="B1770" s="14"/>
      <c r="C1770" s="14"/>
      <c r="D1770" s="14"/>
      <c r="E1770" s="14"/>
    </row>
    <row r="1771" spans="1:5" x14ac:dyDescent="0.2">
      <c r="A1771" s="13"/>
      <c r="B1771" s="14"/>
      <c r="C1771" s="14"/>
      <c r="D1771" s="14"/>
      <c r="E1771" s="14"/>
    </row>
    <row r="1772" spans="1:5" x14ac:dyDescent="0.2">
      <c r="A1772" s="13"/>
      <c r="B1772" s="14"/>
      <c r="C1772" s="14"/>
      <c r="D1772" s="14"/>
      <c r="E1772" s="14"/>
    </row>
    <row r="1773" spans="1:5" x14ac:dyDescent="0.2">
      <c r="A1773" s="15"/>
      <c r="B1773" s="15"/>
      <c r="C1773" s="15"/>
      <c r="D1773" s="15"/>
      <c r="E1773" s="15"/>
    </row>
    <row r="1774" spans="1:5" x14ac:dyDescent="0.2">
      <c r="A1774" s="15"/>
      <c r="B1774" s="15"/>
      <c r="C1774" s="15"/>
      <c r="D1774" s="15"/>
      <c r="E1774" s="15"/>
    </row>
    <row r="1775" spans="1:5" x14ac:dyDescent="0.2">
      <c r="A1775" s="7">
        <v>43190</v>
      </c>
    </row>
    <row r="1776" spans="1:5" x14ac:dyDescent="0.2">
      <c r="A1776" s="8"/>
      <c r="B1776" s="9" t="s">
        <v>12</v>
      </c>
      <c r="C1776" s="9" t="s">
        <v>13</v>
      </c>
      <c r="D1776" s="9" t="s">
        <v>10</v>
      </c>
      <c r="E1776" s="9" t="s">
        <v>11</v>
      </c>
    </row>
    <row r="1777" spans="1:5" x14ac:dyDescent="0.2">
      <c r="A1777" s="9" t="s">
        <v>0</v>
      </c>
      <c r="B1777" s="10">
        <v>12373</v>
      </c>
      <c r="C1777" s="10"/>
      <c r="D1777" s="10">
        <v>11255</v>
      </c>
      <c r="E1777" s="11">
        <f t="shared" ref="E1777:E1787" si="86">SUM(B1777:D1777)</f>
        <v>23628</v>
      </c>
    </row>
    <row r="1778" spans="1:5" x14ac:dyDescent="0.2">
      <c r="A1778" s="9" t="s">
        <v>1</v>
      </c>
      <c r="B1778" s="10">
        <v>2538</v>
      </c>
      <c r="C1778" s="10">
        <v>17</v>
      </c>
      <c r="D1778" s="10">
        <v>6444</v>
      </c>
      <c r="E1778" s="11">
        <f t="shared" si="86"/>
        <v>8999</v>
      </c>
    </row>
    <row r="1779" spans="1:5" x14ac:dyDescent="0.2">
      <c r="A1779" s="9" t="s">
        <v>2</v>
      </c>
      <c r="B1779" s="10">
        <v>43</v>
      </c>
      <c r="C1779" s="10">
        <v>8</v>
      </c>
      <c r="D1779" s="10">
        <v>328</v>
      </c>
      <c r="E1779" s="11">
        <f t="shared" si="86"/>
        <v>379</v>
      </c>
    </row>
    <row r="1780" spans="1:5" x14ac:dyDescent="0.2">
      <c r="A1780" s="9" t="s">
        <v>3</v>
      </c>
      <c r="B1780" s="10">
        <v>156443</v>
      </c>
      <c r="C1780" s="10"/>
      <c r="D1780" s="10">
        <v>71555</v>
      </c>
      <c r="E1780" s="11">
        <f t="shared" si="86"/>
        <v>227998</v>
      </c>
    </row>
    <row r="1781" spans="1:5" x14ac:dyDescent="0.2">
      <c r="A1781" s="9" t="s">
        <v>4</v>
      </c>
      <c r="B1781" s="10">
        <v>45525</v>
      </c>
      <c r="C1781" s="10"/>
      <c r="D1781" s="10">
        <v>26453</v>
      </c>
      <c r="E1781" s="11">
        <f t="shared" si="86"/>
        <v>71978</v>
      </c>
    </row>
    <row r="1782" spans="1:5" x14ac:dyDescent="0.2">
      <c r="A1782" s="9" t="s">
        <v>5</v>
      </c>
      <c r="B1782" s="10">
        <v>226</v>
      </c>
      <c r="C1782" s="10"/>
      <c r="D1782" s="10">
        <v>431</v>
      </c>
      <c r="E1782" s="11">
        <f t="shared" si="86"/>
        <v>657</v>
      </c>
    </row>
    <row r="1783" spans="1:5" x14ac:dyDescent="0.2">
      <c r="A1783" s="9" t="s">
        <v>6</v>
      </c>
      <c r="B1783" s="10">
        <v>8</v>
      </c>
      <c r="C1783" s="10"/>
      <c r="D1783" s="10">
        <v>257</v>
      </c>
      <c r="E1783" s="11">
        <f t="shared" si="86"/>
        <v>265</v>
      </c>
    </row>
    <row r="1784" spans="1:5" x14ac:dyDescent="0.2">
      <c r="A1784" s="9" t="s">
        <v>7</v>
      </c>
      <c r="B1784" s="10">
        <v>1654</v>
      </c>
      <c r="C1784" s="10"/>
      <c r="D1784" s="10">
        <v>1627</v>
      </c>
      <c r="E1784" s="11">
        <f t="shared" si="86"/>
        <v>3281</v>
      </c>
    </row>
    <row r="1785" spans="1:5" x14ac:dyDescent="0.2">
      <c r="A1785" s="9" t="s">
        <v>8</v>
      </c>
      <c r="B1785" s="10">
        <v>52</v>
      </c>
      <c r="C1785" s="10"/>
      <c r="D1785" s="10">
        <v>923</v>
      </c>
      <c r="E1785" s="11">
        <f t="shared" si="86"/>
        <v>975</v>
      </c>
    </row>
    <row r="1786" spans="1:5" x14ac:dyDescent="0.2">
      <c r="A1786" s="9" t="s">
        <v>9</v>
      </c>
      <c r="B1786" s="10">
        <v>1</v>
      </c>
      <c r="C1786" s="10"/>
      <c r="D1786" s="10">
        <v>3</v>
      </c>
      <c r="E1786" s="11">
        <f t="shared" si="86"/>
        <v>4</v>
      </c>
    </row>
    <row r="1787" spans="1:5" x14ac:dyDescent="0.2">
      <c r="A1787" s="9" t="s">
        <v>11</v>
      </c>
      <c r="B1787" s="11">
        <f>SUM(B1777:B1786)</f>
        <v>218863</v>
      </c>
      <c r="C1787" s="11">
        <f>SUM(C1777:C1786)</f>
        <v>25</v>
      </c>
      <c r="D1787" s="11">
        <f>SUM(D1777:D1786)</f>
        <v>119276</v>
      </c>
      <c r="E1787" s="11">
        <f t="shared" si="86"/>
        <v>338164</v>
      </c>
    </row>
    <row r="1788" spans="1:5" x14ac:dyDescent="0.2">
      <c r="A1788" s="9" t="s">
        <v>21</v>
      </c>
      <c r="B1788" s="12">
        <f>B1787/E1787</f>
        <v>0.64720963792715958</v>
      </c>
      <c r="C1788" s="12">
        <f>C1787/E1787</f>
        <v>7.3928626346979573E-5</v>
      </c>
      <c r="D1788" s="12">
        <f>D1787/E1787</f>
        <v>0.35271643344649339</v>
      </c>
      <c r="E1788" s="12">
        <f>SUM(B1788:D1788)</f>
        <v>1</v>
      </c>
    </row>
    <row r="1789" spans="1:5" x14ac:dyDescent="0.2">
      <c r="A1789" s="13"/>
      <c r="B1789" s="14"/>
      <c r="C1789" s="14"/>
      <c r="D1789" s="14"/>
      <c r="E1789" s="14"/>
    </row>
    <row r="1790" spans="1:5" x14ac:dyDescent="0.2">
      <c r="A1790" s="13"/>
      <c r="B1790" s="14"/>
      <c r="C1790" s="14"/>
      <c r="D1790" s="14"/>
      <c r="E1790" s="14"/>
    </row>
    <row r="1791" spans="1:5" x14ac:dyDescent="0.2">
      <c r="A1791" s="13"/>
      <c r="B1791" s="14"/>
      <c r="C1791" s="14"/>
      <c r="D1791" s="14"/>
      <c r="E1791" s="14"/>
    </row>
    <row r="1792" spans="1:5" x14ac:dyDescent="0.2">
      <c r="A1792" s="15"/>
      <c r="B1792" s="15"/>
      <c r="C1792" s="15"/>
      <c r="D1792" s="15"/>
      <c r="E1792" s="15"/>
    </row>
    <row r="1793" spans="1:5" x14ac:dyDescent="0.2">
      <c r="A1793" s="15"/>
      <c r="B1793" s="15"/>
      <c r="C1793" s="15"/>
      <c r="D1793" s="15"/>
      <c r="E1793" s="15"/>
    </row>
    <row r="1794" spans="1:5" x14ac:dyDescent="0.2">
      <c r="A1794" s="7">
        <v>43159</v>
      </c>
    </row>
    <row r="1795" spans="1:5" x14ac:dyDescent="0.2">
      <c r="A1795" s="8"/>
      <c r="B1795" s="9" t="s">
        <v>12</v>
      </c>
      <c r="C1795" s="9" t="s">
        <v>13</v>
      </c>
      <c r="D1795" s="9" t="s">
        <v>10</v>
      </c>
      <c r="E1795" s="9" t="s">
        <v>11</v>
      </c>
    </row>
    <row r="1796" spans="1:5" x14ac:dyDescent="0.2">
      <c r="A1796" s="9" t="s">
        <v>0</v>
      </c>
      <c r="B1796" s="10">
        <v>12364</v>
      </c>
      <c r="C1796" s="10"/>
      <c r="D1796" s="10">
        <v>11275</v>
      </c>
      <c r="E1796" s="11">
        <f t="shared" ref="E1796:E1806" si="87">SUM(B1796:D1796)</f>
        <v>23639</v>
      </c>
    </row>
    <row r="1797" spans="1:5" x14ac:dyDescent="0.2">
      <c r="A1797" s="9" t="s">
        <v>1</v>
      </c>
      <c r="B1797" s="10">
        <v>2532</v>
      </c>
      <c r="C1797" s="10">
        <v>18</v>
      </c>
      <c r="D1797" s="10">
        <v>6458</v>
      </c>
      <c r="E1797" s="11">
        <f t="shared" si="87"/>
        <v>9008</v>
      </c>
    </row>
    <row r="1798" spans="1:5" x14ac:dyDescent="0.2">
      <c r="A1798" s="9" t="s">
        <v>2</v>
      </c>
      <c r="B1798" s="10">
        <v>43</v>
      </c>
      <c r="C1798" s="10">
        <v>8</v>
      </c>
      <c r="D1798" s="10">
        <v>328</v>
      </c>
      <c r="E1798" s="11">
        <f t="shared" si="87"/>
        <v>379</v>
      </c>
    </row>
    <row r="1799" spans="1:5" x14ac:dyDescent="0.2">
      <c r="A1799" s="9" t="s">
        <v>3</v>
      </c>
      <c r="B1799" s="10">
        <v>156823</v>
      </c>
      <c r="C1799" s="10"/>
      <c r="D1799" s="10">
        <v>71208</v>
      </c>
      <c r="E1799" s="11">
        <f t="shared" si="87"/>
        <v>228031</v>
      </c>
    </row>
    <row r="1800" spans="1:5" x14ac:dyDescent="0.2">
      <c r="A1800" s="9" t="s">
        <v>4</v>
      </c>
      <c r="B1800" s="10">
        <v>45648</v>
      </c>
      <c r="C1800" s="10"/>
      <c r="D1800" s="10">
        <v>26353</v>
      </c>
      <c r="E1800" s="11">
        <f t="shared" si="87"/>
        <v>72001</v>
      </c>
    </row>
    <row r="1801" spans="1:5" x14ac:dyDescent="0.2">
      <c r="A1801" s="9" t="s">
        <v>5</v>
      </c>
      <c r="B1801" s="10">
        <v>227</v>
      </c>
      <c r="C1801" s="10"/>
      <c r="D1801" s="10">
        <v>431</v>
      </c>
      <c r="E1801" s="11">
        <f t="shared" si="87"/>
        <v>658</v>
      </c>
    </row>
    <row r="1802" spans="1:5" x14ac:dyDescent="0.2">
      <c r="A1802" s="9" t="s">
        <v>6</v>
      </c>
      <c r="B1802" s="10">
        <v>8</v>
      </c>
      <c r="C1802" s="10"/>
      <c r="D1802" s="10">
        <v>257</v>
      </c>
      <c r="E1802" s="11">
        <f t="shared" si="87"/>
        <v>265</v>
      </c>
    </row>
    <row r="1803" spans="1:5" x14ac:dyDescent="0.2">
      <c r="A1803" s="9" t="s">
        <v>7</v>
      </c>
      <c r="B1803" s="10">
        <v>1651</v>
      </c>
      <c r="C1803" s="10"/>
      <c r="D1803" s="10">
        <v>1627</v>
      </c>
      <c r="E1803" s="11">
        <f t="shared" si="87"/>
        <v>3278</v>
      </c>
    </row>
    <row r="1804" spans="1:5" x14ac:dyDescent="0.2">
      <c r="A1804" s="9" t="s">
        <v>8</v>
      </c>
      <c r="B1804" s="10">
        <v>51</v>
      </c>
      <c r="C1804" s="10"/>
      <c r="D1804" s="10">
        <v>926</v>
      </c>
      <c r="E1804" s="11">
        <f t="shared" si="87"/>
        <v>977</v>
      </c>
    </row>
    <row r="1805" spans="1:5" x14ac:dyDescent="0.2">
      <c r="A1805" s="9" t="s">
        <v>9</v>
      </c>
      <c r="B1805" s="10">
        <v>1</v>
      </c>
      <c r="C1805" s="10"/>
      <c r="D1805" s="10">
        <v>3</v>
      </c>
      <c r="E1805" s="11">
        <f t="shared" si="87"/>
        <v>4</v>
      </c>
    </row>
    <row r="1806" spans="1:5" x14ac:dyDescent="0.2">
      <c r="A1806" s="9" t="s">
        <v>11</v>
      </c>
      <c r="B1806" s="11">
        <f>SUM(B1796:B1805)</f>
        <v>219348</v>
      </c>
      <c r="C1806" s="11">
        <f>SUM(C1796:C1805)</f>
        <v>26</v>
      </c>
      <c r="D1806" s="11">
        <f>SUM(D1796:D1805)</f>
        <v>118866</v>
      </c>
      <c r="E1806" s="11">
        <f t="shared" si="87"/>
        <v>338240</v>
      </c>
    </row>
    <row r="1807" spans="1:5" x14ac:dyDescent="0.2">
      <c r="A1807" s="9" t="s">
        <v>21</v>
      </c>
      <c r="B1807" s="12">
        <f>B1806/E1806</f>
        <v>0.64849810785241246</v>
      </c>
      <c r="C1807" s="12">
        <f>C1806/E1806</f>
        <v>7.6868495742667928E-5</v>
      </c>
      <c r="D1807" s="12">
        <f>D1806/E1806</f>
        <v>0.35142502365184486</v>
      </c>
      <c r="E1807" s="12">
        <f>SUM(B1807:D1807)</f>
        <v>1</v>
      </c>
    </row>
    <row r="1808" spans="1:5" x14ac:dyDescent="0.2">
      <c r="A1808" s="13"/>
      <c r="B1808" s="14"/>
      <c r="C1808" s="14"/>
      <c r="D1808" s="14"/>
      <c r="E1808" s="14"/>
    </row>
    <row r="1809" spans="1:5" x14ac:dyDescent="0.2">
      <c r="A1809" s="13"/>
      <c r="B1809" s="14"/>
      <c r="C1809" s="14"/>
      <c r="D1809" s="14"/>
      <c r="E1809" s="14"/>
    </row>
    <row r="1810" spans="1:5" x14ac:dyDescent="0.2">
      <c r="A1810" s="13"/>
      <c r="B1810" s="14"/>
      <c r="C1810" s="14"/>
      <c r="D1810" s="14"/>
      <c r="E1810" s="14"/>
    </row>
    <row r="1811" spans="1:5" x14ac:dyDescent="0.2">
      <c r="A1811" s="15"/>
      <c r="B1811" s="15"/>
      <c r="C1811" s="15"/>
      <c r="D1811" s="15"/>
      <c r="E1811" s="15"/>
    </row>
    <row r="1812" spans="1:5" x14ac:dyDescent="0.2">
      <c r="A1812" s="15"/>
      <c r="B1812" s="15"/>
      <c r="C1812" s="15"/>
      <c r="D1812" s="15"/>
      <c r="E1812" s="15"/>
    </row>
    <row r="1813" spans="1:5" x14ac:dyDescent="0.2">
      <c r="A1813" s="7">
        <v>43131</v>
      </c>
    </row>
    <row r="1814" spans="1:5" x14ac:dyDescent="0.2">
      <c r="A1814" s="8"/>
      <c r="B1814" s="9" t="s">
        <v>12</v>
      </c>
      <c r="C1814" s="9" t="s">
        <v>13</v>
      </c>
      <c r="D1814" s="9" t="s">
        <v>10</v>
      </c>
      <c r="E1814" s="9" t="s">
        <v>11</v>
      </c>
    </row>
    <row r="1815" spans="1:5" x14ac:dyDescent="0.2">
      <c r="A1815" s="9" t="s">
        <v>0</v>
      </c>
      <c r="B1815" s="10">
        <v>13138</v>
      </c>
      <c r="C1815" s="10"/>
      <c r="D1815" s="10">
        <v>11365</v>
      </c>
      <c r="E1815" s="11">
        <f t="shared" ref="E1815:E1825" si="88">SUM(B1815:D1815)</f>
        <v>24503</v>
      </c>
    </row>
    <row r="1816" spans="1:5" x14ac:dyDescent="0.2">
      <c r="A1816" s="9" t="s">
        <v>1</v>
      </c>
      <c r="B1816" s="10">
        <v>2498</v>
      </c>
      <c r="C1816" s="10">
        <v>17</v>
      </c>
      <c r="D1816" s="10">
        <v>6511</v>
      </c>
      <c r="E1816" s="11">
        <f t="shared" si="88"/>
        <v>9026</v>
      </c>
    </row>
    <row r="1817" spans="1:5" x14ac:dyDescent="0.2">
      <c r="A1817" s="9" t="s">
        <v>2</v>
      </c>
      <c r="B1817" s="10">
        <v>45</v>
      </c>
      <c r="C1817" s="10">
        <v>7</v>
      </c>
      <c r="D1817" s="10">
        <v>330</v>
      </c>
      <c r="E1817" s="11">
        <f t="shared" si="88"/>
        <v>382</v>
      </c>
    </row>
    <row r="1818" spans="1:5" x14ac:dyDescent="0.2">
      <c r="A1818" s="9" t="s">
        <v>3</v>
      </c>
      <c r="B1818" s="10">
        <v>158484</v>
      </c>
      <c r="C1818" s="10"/>
      <c r="D1818" s="10">
        <v>71612</v>
      </c>
      <c r="E1818" s="11">
        <f t="shared" si="88"/>
        <v>230096</v>
      </c>
    </row>
    <row r="1819" spans="1:5" x14ac:dyDescent="0.2">
      <c r="A1819" s="9" t="s">
        <v>4</v>
      </c>
      <c r="B1819" s="10">
        <v>45848</v>
      </c>
      <c r="C1819" s="10"/>
      <c r="D1819" s="10">
        <v>26515</v>
      </c>
      <c r="E1819" s="11">
        <f t="shared" si="88"/>
        <v>72363</v>
      </c>
    </row>
    <row r="1820" spans="1:5" x14ac:dyDescent="0.2">
      <c r="A1820" s="9" t="s">
        <v>5</v>
      </c>
      <c r="B1820" s="10">
        <v>226</v>
      </c>
      <c r="C1820" s="10"/>
      <c r="D1820" s="10">
        <v>431</v>
      </c>
      <c r="E1820" s="11">
        <f t="shared" si="88"/>
        <v>657</v>
      </c>
    </row>
    <row r="1821" spans="1:5" x14ac:dyDescent="0.2">
      <c r="A1821" s="9" t="s">
        <v>6</v>
      </c>
      <c r="B1821" s="10">
        <v>10</v>
      </c>
      <c r="C1821" s="10"/>
      <c r="D1821" s="10">
        <v>257</v>
      </c>
      <c r="E1821" s="11">
        <f t="shared" si="88"/>
        <v>267</v>
      </c>
    </row>
    <row r="1822" spans="1:5" x14ac:dyDescent="0.2">
      <c r="A1822" s="9" t="s">
        <v>7</v>
      </c>
      <c r="B1822" s="10">
        <v>1739</v>
      </c>
      <c r="C1822" s="10"/>
      <c r="D1822" s="10">
        <v>1731</v>
      </c>
      <c r="E1822" s="11">
        <f t="shared" si="88"/>
        <v>3470</v>
      </c>
    </row>
    <row r="1823" spans="1:5" x14ac:dyDescent="0.2">
      <c r="A1823" s="9" t="s">
        <v>8</v>
      </c>
      <c r="B1823" s="10">
        <v>55</v>
      </c>
      <c r="C1823" s="10"/>
      <c r="D1823" s="10">
        <v>927</v>
      </c>
      <c r="E1823" s="11">
        <f t="shared" si="88"/>
        <v>982</v>
      </c>
    </row>
    <row r="1824" spans="1:5" x14ac:dyDescent="0.2">
      <c r="A1824" s="9" t="s">
        <v>9</v>
      </c>
      <c r="B1824" s="10">
        <v>1</v>
      </c>
      <c r="C1824" s="10"/>
      <c r="D1824" s="10">
        <v>3</v>
      </c>
      <c r="E1824" s="11">
        <f t="shared" si="88"/>
        <v>4</v>
      </c>
    </row>
    <row r="1825" spans="1:5" x14ac:dyDescent="0.2">
      <c r="A1825" s="9" t="s">
        <v>11</v>
      </c>
      <c r="B1825" s="11">
        <f>SUM(B1815:B1824)</f>
        <v>222044</v>
      </c>
      <c r="C1825" s="11">
        <f>SUM(C1815:C1824)</f>
        <v>24</v>
      </c>
      <c r="D1825" s="11">
        <f>SUM(D1815:D1824)</f>
        <v>119682</v>
      </c>
      <c r="E1825" s="11">
        <f t="shared" si="88"/>
        <v>341750</v>
      </c>
    </row>
    <row r="1826" spans="1:5" x14ac:dyDescent="0.2">
      <c r="A1826" s="9" t="s">
        <v>21</v>
      </c>
      <c r="B1826" s="12">
        <f>B1825/E1825</f>
        <v>0.64972640819312366</v>
      </c>
      <c r="C1826" s="12">
        <f>C1825/E1825</f>
        <v>7.0226773957571319E-5</v>
      </c>
      <c r="D1826" s="12">
        <f>D1825/E1825</f>
        <v>0.35020336503291882</v>
      </c>
      <c r="E1826" s="12">
        <f>SUM(B1826:D1826)</f>
        <v>1</v>
      </c>
    </row>
    <row r="1827" spans="1:5" x14ac:dyDescent="0.2">
      <c r="A1827" s="13"/>
      <c r="B1827" s="14"/>
      <c r="C1827" s="14"/>
      <c r="D1827" s="14"/>
      <c r="E1827" s="14"/>
    </row>
    <row r="1828" spans="1:5" x14ac:dyDescent="0.2">
      <c r="A1828" s="13"/>
      <c r="B1828" s="14"/>
      <c r="C1828" s="14"/>
      <c r="D1828" s="14"/>
      <c r="E1828" s="14"/>
    </row>
    <row r="1829" spans="1:5" x14ac:dyDescent="0.2">
      <c r="A1829" s="13"/>
      <c r="B1829" s="14"/>
      <c r="C1829" s="14"/>
      <c r="D1829" s="14"/>
      <c r="E1829" s="14"/>
    </row>
    <row r="1830" spans="1:5" x14ac:dyDescent="0.2">
      <c r="A1830" s="15"/>
      <c r="B1830" s="15"/>
      <c r="C1830" s="15"/>
      <c r="D1830" s="15"/>
      <c r="E1830" s="15"/>
    </row>
    <row r="1831" spans="1:5" x14ac:dyDescent="0.2">
      <c r="A1831" s="15"/>
      <c r="B1831" s="15"/>
      <c r="C1831" s="15"/>
      <c r="D1831" s="15"/>
      <c r="E1831" s="15"/>
    </row>
    <row r="1832" spans="1:5" x14ac:dyDescent="0.2">
      <c r="A1832" s="7">
        <v>43100</v>
      </c>
    </row>
    <row r="1833" spans="1:5" x14ac:dyDescent="0.2">
      <c r="A1833" s="8"/>
      <c r="B1833" s="9" t="s">
        <v>12</v>
      </c>
      <c r="C1833" s="9" t="s">
        <v>13</v>
      </c>
      <c r="D1833" s="9" t="s">
        <v>10</v>
      </c>
      <c r="E1833" s="9" t="s">
        <v>11</v>
      </c>
    </row>
    <row r="1834" spans="1:5" x14ac:dyDescent="0.2">
      <c r="A1834" s="9" t="s">
        <v>0</v>
      </c>
      <c r="B1834" s="10">
        <v>12957</v>
      </c>
      <c r="C1834" s="10"/>
      <c r="D1834" s="10">
        <v>11479</v>
      </c>
      <c r="E1834" s="11">
        <f t="shared" ref="E1834:E1844" si="89">SUM(B1834:D1834)</f>
        <v>24436</v>
      </c>
    </row>
    <row r="1835" spans="1:5" x14ac:dyDescent="0.2">
      <c r="A1835" s="9" t="s">
        <v>1</v>
      </c>
      <c r="B1835" s="10">
        <v>2432</v>
      </c>
      <c r="C1835" s="10">
        <v>15</v>
      </c>
      <c r="D1835" s="10">
        <v>6581</v>
      </c>
      <c r="E1835" s="11">
        <f t="shared" si="89"/>
        <v>9028</v>
      </c>
    </row>
    <row r="1836" spans="1:5" x14ac:dyDescent="0.2">
      <c r="A1836" s="9" t="s">
        <v>2</v>
      </c>
      <c r="B1836" s="10">
        <v>42</v>
      </c>
      <c r="C1836" s="10">
        <v>8</v>
      </c>
      <c r="D1836" s="10">
        <v>332</v>
      </c>
      <c r="E1836" s="11">
        <f t="shared" si="89"/>
        <v>382</v>
      </c>
    </row>
    <row r="1837" spans="1:5" x14ac:dyDescent="0.2">
      <c r="A1837" s="9" t="s">
        <v>3</v>
      </c>
      <c r="B1837" s="10">
        <v>157624</v>
      </c>
      <c r="C1837" s="10"/>
      <c r="D1837" s="10">
        <v>72047</v>
      </c>
      <c r="E1837" s="11">
        <f t="shared" si="89"/>
        <v>229671</v>
      </c>
    </row>
    <row r="1838" spans="1:5" x14ac:dyDescent="0.2">
      <c r="A1838" s="9" t="s">
        <v>4</v>
      </c>
      <c r="B1838" s="10">
        <v>45574</v>
      </c>
      <c r="C1838" s="10"/>
      <c r="D1838" s="10">
        <v>26674</v>
      </c>
      <c r="E1838" s="11">
        <f t="shared" si="89"/>
        <v>72248</v>
      </c>
    </row>
    <row r="1839" spans="1:5" x14ac:dyDescent="0.2">
      <c r="A1839" s="9" t="s">
        <v>5</v>
      </c>
      <c r="B1839" s="10">
        <v>230</v>
      </c>
      <c r="C1839" s="10"/>
      <c r="D1839" s="10">
        <v>431</v>
      </c>
      <c r="E1839" s="11">
        <f t="shared" si="89"/>
        <v>661</v>
      </c>
    </row>
    <row r="1840" spans="1:5" x14ac:dyDescent="0.2">
      <c r="A1840" s="9" t="s">
        <v>6</v>
      </c>
      <c r="B1840" s="10">
        <v>10</v>
      </c>
      <c r="C1840" s="10"/>
      <c r="D1840" s="10">
        <v>258</v>
      </c>
      <c r="E1840" s="11">
        <f t="shared" si="89"/>
        <v>268</v>
      </c>
    </row>
    <row r="1841" spans="1:5" x14ac:dyDescent="0.2">
      <c r="A1841" s="9" t="s">
        <v>7</v>
      </c>
      <c r="B1841" s="10">
        <v>1736</v>
      </c>
      <c r="C1841" s="10"/>
      <c r="D1841" s="10">
        <v>1740</v>
      </c>
      <c r="E1841" s="11">
        <f t="shared" si="89"/>
        <v>3476</v>
      </c>
    </row>
    <row r="1842" spans="1:5" x14ac:dyDescent="0.2">
      <c r="A1842" s="9" t="s">
        <v>8</v>
      </c>
      <c r="B1842" s="10">
        <v>54</v>
      </c>
      <c r="C1842" s="10"/>
      <c r="D1842" s="10">
        <v>929</v>
      </c>
      <c r="E1842" s="11">
        <f t="shared" si="89"/>
        <v>983</v>
      </c>
    </row>
    <row r="1843" spans="1:5" x14ac:dyDescent="0.2">
      <c r="A1843" s="9" t="s">
        <v>9</v>
      </c>
      <c r="B1843" s="10">
        <v>1</v>
      </c>
      <c r="C1843" s="10"/>
      <c r="D1843" s="10">
        <v>3</v>
      </c>
      <c r="E1843" s="11">
        <f t="shared" si="89"/>
        <v>4</v>
      </c>
    </row>
    <row r="1844" spans="1:5" x14ac:dyDescent="0.2">
      <c r="A1844" s="9" t="s">
        <v>11</v>
      </c>
      <c r="B1844" s="11">
        <f>SUM(B1834:B1843)</f>
        <v>220660</v>
      </c>
      <c r="C1844" s="11">
        <f>SUM(C1834:C1843)</f>
        <v>23</v>
      </c>
      <c r="D1844" s="11">
        <f>SUM(D1834:D1843)</f>
        <v>120474</v>
      </c>
      <c r="E1844" s="11">
        <f t="shared" si="89"/>
        <v>341157</v>
      </c>
    </row>
    <row r="1845" spans="1:5" x14ac:dyDescent="0.2">
      <c r="A1845" s="9" t="s">
        <v>21</v>
      </c>
      <c r="B1845" s="12">
        <f>B1844/E1844</f>
        <v>0.64679898111426704</v>
      </c>
      <c r="C1845" s="12">
        <f>C1844/E1844</f>
        <v>6.7417640558452562E-5</v>
      </c>
      <c r="D1845" s="12">
        <f>D1844/E1844</f>
        <v>0.35313360124517451</v>
      </c>
      <c r="E1845" s="12">
        <f>SUM(B1845:D1845)</f>
        <v>1</v>
      </c>
    </row>
    <row r="1846" spans="1:5" x14ac:dyDescent="0.2">
      <c r="A1846" s="13"/>
      <c r="B1846" s="14"/>
      <c r="C1846" s="14"/>
      <c r="D1846" s="14"/>
      <c r="E1846" s="14"/>
    </row>
    <row r="1847" spans="1:5" x14ac:dyDescent="0.2">
      <c r="A1847" s="13"/>
      <c r="B1847" s="14"/>
      <c r="C1847" s="14"/>
      <c r="D1847" s="14"/>
      <c r="E1847" s="14"/>
    </row>
    <row r="1848" spans="1:5" x14ac:dyDescent="0.2">
      <c r="A1848" s="13"/>
      <c r="B1848" s="14"/>
      <c r="C1848" s="14"/>
      <c r="D1848" s="14"/>
      <c r="E1848" s="14"/>
    </row>
    <row r="1849" spans="1:5" x14ac:dyDescent="0.2">
      <c r="A1849" s="15"/>
      <c r="B1849" s="15"/>
      <c r="C1849" s="15"/>
      <c r="D1849" s="15"/>
      <c r="E1849" s="15"/>
    </row>
    <row r="1850" spans="1:5" x14ac:dyDescent="0.2">
      <c r="A1850" s="15"/>
      <c r="B1850" s="15"/>
      <c r="C1850" s="15"/>
      <c r="D1850" s="15"/>
      <c r="E1850" s="15"/>
    </row>
    <row r="1851" spans="1:5" x14ac:dyDescent="0.2">
      <c r="A1851" s="7">
        <v>43069</v>
      </c>
    </row>
    <row r="1852" spans="1:5" x14ac:dyDescent="0.2">
      <c r="A1852" s="8"/>
      <c r="B1852" s="9" t="s">
        <v>12</v>
      </c>
      <c r="C1852" s="9" t="s">
        <v>13</v>
      </c>
      <c r="D1852" s="9" t="s">
        <v>10</v>
      </c>
      <c r="E1852" s="9" t="s">
        <v>11</v>
      </c>
    </row>
    <row r="1853" spans="1:5" x14ac:dyDescent="0.2">
      <c r="A1853" s="9" t="s">
        <v>0</v>
      </c>
      <c r="B1853" s="10">
        <v>12909</v>
      </c>
      <c r="C1853" s="10"/>
      <c r="D1853" s="10">
        <v>11484</v>
      </c>
      <c r="E1853" s="11">
        <f t="shared" ref="E1853:E1863" si="90">SUM(B1853:D1853)</f>
        <v>24393</v>
      </c>
    </row>
    <row r="1854" spans="1:5" x14ac:dyDescent="0.2">
      <c r="A1854" s="9" t="s">
        <v>1</v>
      </c>
      <c r="B1854" s="10">
        <v>2404</v>
      </c>
      <c r="C1854" s="10">
        <v>15</v>
      </c>
      <c r="D1854" s="10">
        <v>6605</v>
      </c>
      <c r="E1854" s="11">
        <f t="shared" si="90"/>
        <v>9024</v>
      </c>
    </row>
    <row r="1855" spans="1:5" x14ac:dyDescent="0.2">
      <c r="A1855" s="9" t="s">
        <v>2</v>
      </c>
      <c r="B1855" s="10">
        <v>44</v>
      </c>
      <c r="C1855" s="10">
        <v>10</v>
      </c>
      <c r="D1855" s="10">
        <v>328</v>
      </c>
      <c r="E1855" s="11">
        <f t="shared" si="90"/>
        <v>382</v>
      </c>
    </row>
    <row r="1856" spans="1:5" x14ac:dyDescent="0.2">
      <c r="A1856" s="9" t="s">
        <v>3</v>
      </c>
      <c r="B1856" s="10">
        <v>156664</v>
      </c>
      <c r="C1856" s="10"/>
      <c r="D1856" s="10">
        <v>72752</v>
      </c>
      <c r="E1856" s="11">
        <f t="shared" si="90"/>
        <v>229416</v>
      </c>
    </row>
    <row r="1857" spans="1:5" x14ac:dyDescent="0.2">
      <c r="A1857" s="9" t="s">
        <v>4</v>
      </c>
      <c r="B1857" s="10">
        <v>45200</v>
      </c>
      <c r="C1857" s="10"/>
      <c r="D1857" s="10">
        <v>27000</v>
      </c>
      <c r="E1857" s="11">
        <f t="shared" si="90"/>
        <v>72200</v>
      </c>
    </row>
    <row r="1858" spans="1:5" x14ac:dyDescent="0.2">
      <c r="A1858" s="9" t="s">
        <v>5</v>
      </c>
      <c r="B1858" s="10">
        <v>234</v>
      </c>
      <c r="C1858" s="10"/>
      <c r="D1858" s="10">
        <v>427</v>
      </c>
      <c r="E1858" s="11">
        <f t="shared" si="90"/>
        <v>661</v>
      </c>
    </row>
    <row r="1859" spans="1:5" x14ac:dyDescent="0.2">
      <c r="A1859" s="9" t="s">
        <v>6</v>
      </c>
      <c r="B1859" s="10">
        <v>18</v>
      </c>
      <c r="C1859" s="10"/>
      <c r="D1859" s="10">
        <v>250</v>
      </c>
      <c r="E1859" s="11">
        <f t="shared" si="90"/>
        <v>268</v>
      </c>
    </row>
    <row r="1860" spans="1:5" x14ac:dyDescent="0.2">
      <c r="A1860" s="9" t="s">
        <v>7</v>
      </c>
      <c r="B1860" s="10">
        <v>1750</v>
      </c>
      <c r="C1860" s="10"/>
      <c r="D1860" s="10">
        <v>1721</v>
      </c>
      <c r="E1860" s="11">
        <f t="shared" si="90"/>
        <v>3471</v>
      </c>
    </row>
    <row r="1861" spans="1:5" x14ac:dyDescent="0.2">
      <c r="A1861" s="9" t="s">
        <v>8</v>
      </c>
      <c r="B1861" s="10">
        <v>123</v>
      </c>
      <c r="C1861" s="10"/>
      <c r="D1861" s="10">
        <v>861</v>
      </c>
      <c r="E1861" s="11">
        <f t="shared" si="90"/>
        <v>984</v>
      </c>
    </row>
    <row r="1862" spans="1:5" x14ac:dyDescent="0.2">
      <c r="A1862" s="9" t="s">
        <v>9</v>
      </c>
      <c r="B1862" s="10">
        <v>1</v>
      </c>
      <c r="C1862" s="10"/>
      <c r="D1862" s="10">
        <v>3</v>
      </c>
      <c r="E1862" s="11">
        <f t="shared" si="90"/>
        <v>4</v>
      </c>
    </row>
    <row r="1863" spans="1:5" x14ac:dyDescent="0.2">
      <c r="A1863" s="9" t="s">
        <v>11</v>
      </c>
      <c r="B1863" s="11">
        <f>SUM(B1853:B1862)</f>
        <v>219347</v>
      </c>
      <c r="C1863" s="11">
        <f>SUM(C1853:C1862)</f>
        <v>25</v>
      </c>
      <c r="D1863" s="11">
        <f>SUM(D1853:D1862)</f>
        <v>121431</v>
      </c>
      <c r="E1863" s="11">
        <f t="shared" si="90"/>
        <v>340803</v>
      </c>
    </row>
    <row r="1864" spans="1:5" x14ac:dyDescent="0.2">
      <c r="A1864" s="9" t="s">
        <v>21</v>
      </c>
      <c r="B1864" s="12">
        <f>B1863/E1863</f>
        <v>0.64361816063825728</v>
      </c>
      <c r="C1864" s="12">
        <f>C1863/E1863</f>
        <v>7.3356161770876433E-5</v>
      </c>
      <c r="D1864" s="12">
        <f>D1863/E1863</f>
        <v>0.35630848319997183</v>
      </c>
      <c r="E1864" s="12">
        <f>SUM(B1864:D1864)</f>
        <v>1</v>
      </c>
    </row>
    <row r="1865" spans="1:5" x14ac:dyDescent="0.2">
      <c r="A1865" s="13"/>
      <c r="B1865" s="14"/>
      <c r="C1865" s="14"/>
      <c r="D1865" s="14"/>
      <c r="E1865" s="14"/>
    </row>
    <row r="1866" spans="1:5" x14ac:dyDescent="0.2">
      <c r="A1866" s="13"/>
      <c r="B1866" s="14"/>
      <c r="C1866" s="14"/>
      <c r="D1866" s="14"/>
      <c r="E1866" s="14"/>
    </row>
    <row r="1867" spans="1:5" x14ac:dyDescent="0.2">
      <c r="A1867" s="13"/>
      <c r="B1867" s="14"/>
      <c r="C1867" s="14"/>
      <c r="D1867" s="14"/>
      <c r="E1867" s="14"/>
    </row>
    <row r="1868" spans="1:5" x14ac:dyDescent="0.2">
      <c r="A1868" s="15"/>
      <c r="B1868" s="15"/>
      <c r="C1868" s="15"/>
      <c r="D1868" s="15"/>
      <c r="E1868" s="15"/>
    </row>
    <row r="1869" spans="1:5" x14ac:dyDescent="0.2">
      <c r="A1869" s="15"/>
      <c r="B1869" s="15"/>
      <c r="C1869" s="15"/>
      <c r="D1869" s="15"/>
      <c r="E1869" s="15"/>
    </row>
    <row r="1870" spans="1:5" x14ac:dyDescent="0.2">
      <c r="A1870" s="7">
        <v>43039</v>
      </c>
    </row>
    <row r="1871" spans="1:5" x14ac:dyDescent="0.2">
      <c r="A1871" s="8"/>
      <c r="B1871" s="9" t="s">
        <v>12</v>
      </c>
      <c r="C1871" s="9" t="s">
        <v>13</v>
      </c>
      <c r="D1871" s="9" t="s">
        <v>10</v>
      </c>
      <c r="E1871" s="9" t="s">
        <v>11</v>
      </c>
    </row>
    <row r="1872" spans="1:5" x14ac:dyDescent="0.2">
      <c r="A1872" s="9" t="s">
        <v>0</v>
      </c>
      <c r="B1872" s="10">
        <v>12625</v>
      </c>
      <c r="C1872" s="10"/>
      <c r="D1872" s="10">
        <v>11697</v>
      </c>
      <c r="E1872" s="11">
        <f t="shared" ref="E1872:E1882" si="91">SUM(B1872:D1872)</f>
        <v>24322</v>
      </c>
    </row>
    <row r="1873" spans="1:5" x14ac:dyDescent="0.2">
      <c r="A1873" s="9" t="s">
        <v>1</v>
      </c>
      <c r="B1873" s="10">
        <v>2320</v>
      </c>
      <c r="C1873" s="10">
        <v>14</v>
      </c>
      <c r="D1873" s="10">
        <v>6715</v>
      </c>
      <c r="E1873" s="11">
        <f t="shared" si="91"/>
        <v>9049</v>
      </c>
    </row>
    <row r="1874" spans="1:5" x14ac:dyDescent="0.2">
      <c r="A1874" s="9" t="s">
        <v>2</v>
      </c>
      <c r="B1874" s="10">
        <v>38</v>
      </c>
      <c r="C1874" s="10">
        <v>7</v>
      </c>
      <c r="D1874" s="10">
        <v>348</v>
      </c>
      <c r="E1874" s="11">
        <f t="shared" si="91"/>
        <v>393</v>
      </c>
    </row>
    <row r="1875" spans="1:5" x14ac:dyDescent="0.2">
      <c r="A1875" s="9" t="s">
        <v>3</v>
      </c>
      <c r="B1875" s="10">
        <v>155140</v>
      </c>
      <c r="C1875" s="10"/>
      <c r="D1875" s="10">
        <v>73699</v>
      </c>
      <c r="E1875" s="11">
        <f t="shared" si="91"/>
        <v>228839</v>
      </c>
    </row>
    <row r="1876" spans="1:5" x14ac:dyDescent="0.2">
      <c r="A1876" s="9" t="s">
        <v>4</v>
      </c>
      <c r="B1876" s="10">
        <v>44668</v>
      </c>
      <c r="C1876" s="10"/>
      <c r="D1876" s="10">
        <v>27363</v>
      </c>
      <c r="E1876" s="11">
        <f t="shared" si="91"/>
        <v>72031</v>
      </c>
    </row>
    <row r="1877" spans="1:5" x14ac:dyDescent="0.2">
      <c r="A1877" s="9" t="s">
        <v>5</v>
      </c>
      <c r="B1877" s="10">
        <v>234</v>
      </c>
      <c r="C1877" s="10"/>
      <c r="D1877" s="10">
        <v>427</v>
      </c>
      <c r="E1877" s="11">
        <f t="shared" si="91"/>
        <v>661</v>
      </c>
    </row>
    <row r="1878" spans="1:5" x14ac:dyDescent="0.2">
      <c r="A1878" s="9" t="s">
        <v>6</v>
      </c>
      <c r="B1878" s="10">
        <v>18</v>
      </c>
      <c r="C1878" s="10"/>
      <c r="D1878" s="10">
        <v>250</v>
      </c>
      <c r="E1878" s="11">
        <f t="shared" si="91"/>
        <v>268</v>
      </c>
    </row>
    <row r="1879" spans="1:5" x14ac:dyDescent="0.2">
      <c r="A1879" s="9" t="s">
        <v>7</v>
      </c>
      <c r="B1879" s="10">
        <v>1722</v>
      </c>
      <c r="C1879" s="10"/>
      <c r="D1879" s="10">
        <v>1750</v>
      </c>
      <c r="E1879" s="11">
        <f t="shared" si="91"/>
        <v>3472</v>
      </c>
    </row>
    <row r="1880" spans="1:5" x14ac:dyDescent="0.2">
      <c r="A1880" s="9" t="s">
        <v>8</v>
      </c>
      <c r="B1880" s="10">
        <v>123</v>
      </c>
      <c r="C1880" s="10"/>
      <c r="D1880" s="10">
        <v>861</v>
      </c>
      <c r="E1880" s="11">
        <f t="shared" si="91"/>
        <v>984</v>
      </c>
    </row>
    <row r="1881" spans="1:5" x14ac:dyDescent="0.2">
      <c r="A1881" s="9" t="s">
        <v>9</v>
      </c>
      <c r="B1881" s="10">
        <v>1</v>
      </c>
      <c r="C1881" s="10"/>
      <c r="D1881" s="10">
        <v>3</v>
      </c>
      <c r="E1881" s="11">
        <f t="shared" si="91"/>
        <v>4</v>
      </c>
    </row>
    <row r="1882" spans="1:5" x14ac:dyDescent="0.2">
      <c r="A1882" s="9" t="s">
        <v>11</v>
      </c>
      <c r="B1882" s="11">
        <f>SUM(B1872:B1881)</f>
        <v>216889</v>
      </c>
      <c r="C1882" s="11">
        <f>SUM(C1872:C1881)</f>
        <v>21</v>
      </c>
      <c r="D1882" s="11">
        <f>SUM(D1872:D1881)</f>
        <v>123113</v>
      </c>
      <c r="E1882" s="11">
        <f t="shared" si="91"/>
        <v>340023</v>
      </c>
    </row>
    <row r="1883" spans="1:5" x14ac:dyDescent="0.2">
      <c r="A1883" s="9" t="s">
        <v>21</v>
      </c>
      <c r="B1883" s="12">
        <f>B1882/E1882</f>
        <v>0.63786567379265524</v>
      </c>
      <c r="C1883" s="12">
        <f>C1882/E1882</f>
        <v>6.1760527964284764E-5</v>
      </c>
      <c r="D1883" s="12">
        <f>D1882/E1882</f>
        <v>0.36207256567938051</v>
      </c>
      <c r="E1883" s="12">
        <f>SUM(B1883:D1883)</f>
        <v>1</v>
      </c>
    </row>
    <row r="1884" spans="1:5" x14ac:dyDescent="0.2">
      <c r="A1884" s="13"/>
      <c r="B1884" s="14"/>
      <c r="C1884" s="14"/>
      <c r="D1884" s="14"/>
      <c r="E1884" s="14"/>
    </row>
    <row r="1885" spans="1:5" x14ac:dyDescent="0.2">
      <c r="A1885" s="13"/>
      <c r="B1885" s="14"/>
      <c r="C1885" s="14"/>
      <c r="D1885" s="14"/>
      <c r="E1885" s="14"/>
    </row>
    <row r="1886" spans="1:5" x14ac:dyDescent="0.2">
      <c r="A1886" s="13"/>
      <c r="B1886" s="14"/>
      <c r="C1886" s="14"/>
      <c r="D1886" s="14"/>
      <c r="E1886" s="14"/>
    </row>
    <row r="1887" spans="1:5" x14ac:dyDescent="0.2">
      <c r="A1887" s="15"/>
      <c r="B1887" s="15"/>
      <c r="C1887" s="15"/>
      <c r="D1887" s="15"/>
      <c r="E1887" s="15"/>
    </row>
    <row r="1888" spans="1:5" x14ac:dyDescent="0.2">
      <c r="A1888" s="15"/>
      <c r="B1888" s="15"/>
      <c r="C1888" s="15"/>
      <c r="D1888" s="15"/>
      <c r="E1888" s="15"/>
    </row>
    <row r="1889" spans="1:5" x14ac:dyDescent="0.2">
      <c r="A1889" s="7">
        <v>43008</v>
      </c>
    </row>
    <row r="1890" spans="1:5" x14ac:dyDescent="0.2">
      <c r="A1890" s="8"/>
      <c r="B1890" s="9" t="s">
        <v>12</v>
      </c>
      <c r="C1890" s="9" t="s">
        <v>13</v>
      </c>
      <c r="D1890" s="9" t="s">
        <v>10</v>
      </c>
      <c r="E1890" s="9" t="s">
        <v>11</v>
      </c>
    </row>
    <row r="1891" spans="1:5" x14ac:dyDescent="0.2">
      <c r="A1891" s="9" t="s">
        <v>0</v>
      </c>
      <c r="B1891" s="10">
        <v>12387</v>
      </c>
      <c r="C1891" s="10"/>
      <c r="D1891" s="10">
        <v>11899</v>
      </c>
      <c r="E1891" s="11">
        <f t="shared" ref="E1891:E1901" si="92">SUM(B1891:D1891)</f>
        <v>24286</v>
      </c>
    </row>
    <row r="1892" spans="1:5" x14ac:dyDescent="0.2">
      <c r="A1892" s="9" t="s">
        <v>1</v>
      </c>
      <c r="B1892" s="10">
        <v>2238</v>
      </c>
      <c r="C1892" s="10">
        <v>13</v>
      </c>
      <c r="D1892" s="10">
        <v>6794</v>
      </c>
      <c r="E1892" s="11">
        <f t="shared" si="92"/>
        <v>9045</v>
      </c>
    </row>
    <row r="1893" spans="1:5" x14ac:dyDescent="0.2">
      <c r="A1893" s="9" t="s">
        <v>2</v>
      </c>
      <c r="B1893" s="10">
        <v>36</v>
      </c>
      <c r="C1893" s="10">
        <v>7</v>
      </c>
      <c r="D1893" s="10">
        <v>328</v>
      </c>
      <c r="E1893" s="11">
        <f t="shared" si="92"/>
        <v>371</v>
      </c>
    </row>
    <row r="1894" spans="1:5" x14ac:dyDescent="0.2">
      <c r="A1894" s="9" t="s">
        <v>3</v>
      </c>
      <c r="B1894" s="10">
        <v>152391</v>
      </c>
      <c r="C1894" s="10"/>
      <c r="D1894" s="10">
        <v>76170</v>
      </c>
      <c r="E1894" s="11">
        <f t="shared" si="92"/>
        <v>228561</v>
      </c>
    </row>
    <row r="1895" spans="1:5" x14ac:dyDescent="0.2">
      <c r="A1895" s="9" t="s">
        <v>4</v>
      </c>
      <c r="B1895" s="10">
        <v>44025</v>
      </c>
      <c r="C1895" s="10"/>
      <c r="D1895" s="10">
        <v>28049</v>
      </c>
      <c r="E1895" s="11">
        <f t="shared" si="92"/>
        <v>72074</v>
      </c>
    </row>
    <row r="1896" spans="1:5" x14ac:dyDescent="0.2">
      <c r="A1896" s="9" t="s">
        <v>5</v>
      </c>
      <c r="B1896" s="10">
        <v>234</v>
      </c>
      <c r="C1896" s="10"/>
      <c r="D1896" s="10">
        <v>427</v>
      </c>
      <c r="E1896" s="11">
        <f t="shared" si="92"/>
        <v>661</v>
      </c>
    </row>
    <row r="1897" spans="1:5" x14ac:dyDescent="0.2">
      <c r="A1897" s="9" t="s">
        <v>6</v>
      </c>
      <c r="B1897" s="10">
        <v>19</v>
      </c>
      <c r="C1897" s="10"/>
      <c r="D1897" s="10">
        <v>251</v>
      </c>
      <c r="E1897" s="11">
        <f t="shared" si="92"/>
        <v>270</v>
      </c>
    </row>
    <row r="1898" spans="1:5" x14ac:dyDescent="0.2">
      <c r="A1898" s="9" t="s">
        <v>7</v>
      </c>
      <c r="B1898" s="10">
        <v>1718</v>
      </c>
      <c r="C1898" s="10"/>
      <c r="D1898" s="10">
        <v>1774</v>
      </c>
      <c r="E1898" s="11">
        <f t="shared" si="92"/>
        <v>3492</v>
      </c>
    </row>
    <row r="1899" spans="1:5" x14ac:dyDescent="0.2">
      <c r="A1899" s="9" t="s">
        <v>8</v>
      </c>
      <c r="B1899" s="10">
        <v>122</v>
      </c>
      <c r="C1899" s="10"/>
      <c r="D1899" s="10">
        <v>859</v>
      </c>
      <c r="E1899" s="11">
        <f t="shared" si="92"/>
        <v>981</v>
      </c>
    </row>
    <row r="1900" spans="1:5" x14ac:dyDescent="0.2">
      <c r="A1900" s="9" t="s">
        <v>9</v>
      </c>
      <c r="B1900" s="10">
        <v>1</v>
      </c>
      <c r="C1900" s="10"/>
      <c r="D1900" s="10">
        <v>3</v>
      </c>
      <c r="E1900" s="11">
        <f t="shared" si="92"/>
        <v>4</v>
      </c>
    </row>
    <row r="1901" spans="1:5" x14ac:dyDescent="0.2">
      <c r="A1901" s="9" t="s">
        <v>11</v>
      </c>
      <c r="B1901" s="11">
        <f>SUM(B1891:B1900)</f>
        <v>213171</v>
      </c>
      <c r="C1901" s="11">
        <f>SUM(C1891:C1900)</f>
        <v>20</v>
      </c>
      <c r="D1901" s="11">
        <f>SUM(D1891:D1900)</f>
        <v>126554</v>
      </c>
      <c r="E1901" s="11">
        <f t="shared" si="92"/>
        <v>339745</v>
      </c>
    </row>
    <row r="1902" spans="1:5" x14ac:dyDescent="0.2">
      <c r="A1902" s="9" t="s">
        <v>21</v>
      </c>
      <c r="B1902" s="12">
        <f>B1901/E1901</f>
        <v>0.62744411249613685</v>
      </c>
      <c r="C1902" s="12">
        <f>C1901/E1901</f>
        <v>5.8867680171893625E-5</v>
      </c>
      <c r="D1902" s="12">
        <f>D1901/E1901</f>
        <v>0.37249701982369132</v>
      </c>
      <c r="E1902" s="12">
        <f>SUM(B1902:D1902)</f>
        <v>1</v>
      </c>
    </row>
    <row r="1903" spans="1:5" x14ac:dyDescent="0.2">
      <c r="A1903" s="13"/>
      <c r="B1903" s="14"/>
      <c r="C1903" s="14"/>
      <c r="D1903" s="14"/>
      <c r="E1903" s="14"/>
    </row>
    <row r="1904" spans="1:5" x14ac:dyDescent="0.2">
      <c r="A1904" s="13"/>
      <c r="B1904" s="14"/>
      <c r="C1904" s="14"/>
      <c r="D1904" s="14"/>
      <c r="E1904" s="14"/>
    </row>
    <row r="1905" spans="1:5" x14ac:dyDescent="0.2">
      <c r="A1905" s="13"/>
      <c r="B1905" s="14"/>
      <c r="C1905" s="14"/>
      <c r="D1905" s="14"/>
      <c r="E1905" s="14"/>
    </row>
    <row r="1906" spans="1:5" x14ac:dyDescent="0.2">
      <c r="A1906" s="15"/>
      <c r="B1906" s="15"/>
      <c r="C1906" s="15"/>
      <c r="D1906" s="15"/>
      <c r="E1906" s="15"/>
    </row>
    <row r="1907" spans="1:5" x14ac:dyDescent="0.2">
      <c r="A1907" s="15"/>
      <c r="B1907" s="15"/>
      <c r="C1907" s="15"/>
      <c r="D1907" s="15"/>
      <c r="E1907" s="15"/>
    </row>
    <row r="1908" spans="1:5" x14ac:dyDescent="0.2">
      <c r="A1908" s="7">
        <v>42978</v>
      </c>
    </row>
    <row r="1909" spans="1:5" x14ac:dyDescent="0.2">
      <c r="A1909" s="8"/>
      <c r="B1909" s="9" t="s">
        <v>12</v>
      </c>
      <c r="C1909" s="9" t="s">
        <v>13</v>
      </c>
      <c r="D1909" s="9" t="s">
        <v>10</v>
      </c>
      <c r="E1909" s="9" t="s">
        <v>11</v>
      </c>
    </row>
    <row r="1910" spans="1:5" x14ac:dyDescent="0.2">
      <c r="A1910" s="9" t="s">
        <v>0</v>
      </c>
      <c r="B1910" s="10">
        <v>12387</v>
      </c>
      <c r="C1910" s="10"/>
      <c r="D1910" s="10">
        <v>11899</v>
      </c>
      <c r="E1910" s="11">
        <f t="shared" ref="E1910:E1920" si="93">SUM(B1910:D1910)</f>
        <v>24286</v>
      </c>
    </row>
    <row r="1911" spans="1:5" x14ac:dyDescent="0.2">
      <c r="A1911" s="9" t="s">
        <v>1</v>
      </c>
      <c r="B1911" s="10">
        <v>2238</v>
      </c>
      <c r="C1911" s="10">
        <v>13</v>
      </c>
      <c r="D1911" s="10">
        <v>6794</v>
      </c>
      <c r="E1911" s="11">
        <f t="shared" si="93"/>
        <v>9045</v>
      </c>
    </row>
    <row r="1912" spans="1:5" x14ac:dyDescent="0.2">
      <c r="A1912" s="9" t="s">
        <v>2</v>
      </c>
      <c r="B1912" s="10">
        <v>36</v>
      </c>
      <c r="C1912" s="10">
        <v>7</v>
      </c>
      <c r="D1912" s="10">
        <v>328</v>
      </c>
      <c r="E1912" s="11">
        <f t="shared" si="93"/>
        <v>371</v>
      </c>
    </row>
    <row r="1913" spans="1:5" x14ac:dyDescent="0.2">
      <c r="A1913" s="9" t="s">
        <v>3</v>
      </c>
      <c r="B1913" s="10">
        <v>152391</v>
      </c>
      <c r="C1913" s="10"/>
      <c r="D1913" s="10">
        <v>76170</v>
      </c>
      <c r="E1913" s="11">
        <f t="shared" si="93"/>
        <v>228561</v>
      </c>
    </row>
    <row r="1914" spans="1:5" x14ac:dyDescent="0.2">
      <c r="A1914" s="9" t="s">
        <v>4</v>
      </c>
      <c r="B1914" s="10">
        <v>44025</v>
      </c>
      <c r="C1914" s="10"/>
      <c r="D1914" s="10">
        <v>28049</v>
      </c>
      <c r="E1914" s="11">
        <f t="shared" si="93"/>
        <v>72074</v>
      </c>
    </row>
    <row r="1915" spans="1:5" x14ac:dyDescent="0.2">
      <c r="A1915" s="9" t="s">
        <v>5</v>
      </c>
      <c r="B1915" s="10">
        <v>234</v>
      </c>
      <c r="C1915" s="10"/>
      <c r="D1915" s="10">
        <v>427</v>
      </c>
      <c r="E1915" s="11">
        <f t="shared" si="93"/>
        <v>661</v>
      </c>
    </row>
    <row r="1916" spans="1:5" x14ac:dyDescent="0.2">
      <c r="A1916" s="9" t="s">
        <v>6</v>
      </c>
      <c r="B1916" s="10">
        <v>19</v>
      </c>
      <c r="C1916" s="10"/>
      <c r="D1916" s="10">
        <v>251</v>
      </c>
      <c r="E1916" s="11">
        <f t="shared" si="93"/>
        <v>270</v>
      </c>
    </row>
    <row r="1917" spans="1:5" x14ac:dyDescent="0.2">
      <c r="A1917" s="9" t="s">
        <v>7</v>
      </c>
      <c r="B1917" s="10">
        <v>1718</v>
      </c>
      <c r="C1917" s="10"/>
      <c r="D1917" s="10">
        <v>1774</v>
      </c>
      <c r="E1917" s="11">
        <f t="shared" si="93"/>
        <v>3492</v>
      </c>
    </row>
    <row r="1918" spans="1:5" x14ac:dyDescent="0.2">
      <c r="A1918" s="9" t="s">
        <v>8</v>
      </c>
      <c r="B1918" s="10">
        <v>122</v>
      </c>
      <c r="C1918" s="10"/>
      <c r="D1918" s="10">
        <v>859</v>
      </c>
      <c r="E1918" s="11">
        <f t="shared" si="93"/>
        <v>981</v>
      </c>
    </row>
    <row r="1919" spans="1:5" x14ac:dyDescent="0.2">
      <c r="A1919" s="9" t="s">
        <v>9</v>
      </c>
      <c r="B1919" s="10">
        <v>1</v>
      </c>
      <c r="C1919" s="10"/>
      <c r="D1919" s="10">
        <v>3</v>
      </c>
      <c r="E1919" s="11">
        <f t="shared" si="93"/>
        <v>4</v>
      </c>
    </row>
    <row r="1920" spans="1:5" x14ac:dyDescent="0.2">
      <c r="A1920" s="9" t="s">
        <v>11</v>
      </c>
      <c r="B1920" s="11">
        <f>SUM(B1910:B1919)</f>
        <v>213171</v>
      </c>
      <c r="C1920" s="11">
        <f>SUM(C1910:C1919)</f>
        <v>20</v>
      </c>
      <c r="D1920" s="11">
        <f>SUM(D1910:D1919)</f>
        <v>126554</v>
      </c>
      <c r="E1920" s="11">
        <f t="shared" si="93"/>
        <v>339745</v>
      </c>
    </row>
    <row r="1921" spans="1:5" x14ac:dyDescent="0.2">
      <c r="A1921" s="9" t="s">
        <v>21</v>
      </c>
      <c r="B1921" s="12">
        <f>B1920/E1920</f>
        <v>0.62744411249613685</v>
      </c>
      <c r="C1921" s="12">
        <f>C1920/E1920</f>
        <v>5.8867680171893625E-5</v>
      </c>
      <c r="D1921" s="12">
        <f>D1920/E1920</f>
        <v>0.37249701982369132</v>
      </c>
      <c r="E1921" s="12">
        <f>SUM(B1921:D1921)</f>
        <v>1</v>
      </c>
    </row>
    <row r="1922" spans="1:5" x14ac:dyDescent="0.2">
      <c r="A1922" s="15"/>
      <c r="B1922" s="15"/>
      <c r="C1922" s="15"/>
      <c r="D1922" s="15"/>
      <c r="E1922" s="15"/>
    </row>
    <row r="1923" spans="1:5" x14ac:dyDescent="0.2">
      <c r="A1923" s="15"/>
      <c r="B1923" s="15"/>
      <c r="C1923" s="15"/>
      <c r="D1923" s="15"/>
      <c r="E1923" s="15"/>
    </row>
    <row r="1924" spans="1:5" x14ac:dyDescent="0.2">
      <c r="A1924" s="15"/>
      <c r="B1924" s="15"/>
      <c r="C1924" s="15"/>
      <c r="D1924" s="15"/>
      <c r="E1924" s="15"/>
    </row>
    <row r="1925" spans="1:5" x14ac:dyDescent="0.2">
      <c r="A1925" s="15"/>
      <c r="B1925" s="15"/>
      <c r="C1925" s="15"/>
      <c r="D1925" s="15"/>
      <c r="E1925" s="15"/>
    </row>
    <row r="1926" spans="1:5" x14ac:dyDescent="0.2">
      <c r="A1926" s="15"/>
      <c r="B1926" s="15"/>
      <c r="C1926" s="15"/>
      <c r="D1926" s="15"/>
      <c r="E1926" s="15"/>
    </row>
    <row r="1927" spans="1:5" x14ac:dyDescent="0.2">
      <c r="A1927" s="7">
        <v>42947</v>
      </c>
    </row>
    <row r="1928" spans="1:5" x14ac:dyDescent="0.2">
      <c r="A1928" s="8"/>
      <c r="B1928" s="9" t="s">
        <v>12</v>
      </c>
      <c r="C1928" s="9" t="s">
        <v>13</v>
      </c>
      <c r="D1928" s="9" t="s">
        <v>10</v>
      </c>
      <c r="E1928" s="9" t="s">
        <v>11</v>
      </c>
    </row>
    <row r="1929" spans="1:5" x14ac:dyDescent="0.2">
      <c r="A1929" s="9" t="s">
        <v>0</v>
      </c>
      <c r="B1929" s="10">
        <v>12251</v>
      </c>
      <c r="C1929" s="10"/>
      <c r="D1929" s="10">
        <v>11986</v>
      </c>
      <c r="E1929" s="11">
        <f t="shared" ref="E1929:E1939" si="94">SUM(B1929:D1929)</f>
        <v>24237</v>
      </c>
    </row>
    <row r="1930" spans="1:5" x14ac:dyDescent="0.2">
      <c r="A1930" s="9" t="s">
        <v>1</v>
      </c>
      <c r="B1930" s="10">
        <v>2218</v>
      </c>
      <c r="C1930" s="10">
        <v>14</v>
      </c>
      <c r="D1930" s="10">
        <v>6835</v>
      </c>
      <c r="E1930" s="11">
        <f t="shared" si="94"/>
        <v>9067</v>
      </c>
    </row>
    <row r="1931" spans="1:5" x14ac:dyDescent="0.2">
      <c r="A1931" s="9" t="s">
        <v>2</v>
      </c>
      <c r="B1931" s="10">
        <v>36</v>
      </c>
      <c r="C1931" s="10">
        <v>7</v>
      </c>
      <c r="D1931" s="10">
        <v>322</v>
      </c>
      <c r="E1931" s="11">
        <f t="shared" si="94"/>
        <v>365</v>
      </c>
    </row>
    <row r="1932" spans="1:5" x14ac:dyDescent="0.2">
      <c r="A1932" s="9" t="s">
        <v>3</v>
      </c>
      <c r="B1932" s="10">
        <v>150872</v>
      </c>
      <c r="C1932" s="10"/>
      <c r="D1932" s="10">
        <v>77341</v>
      </c>
      <c r="E1932" s="11">
        <f t="shared" si="94"/>
        <v>228213</v>
      </c>
    </row>
    <row r="1933" spans="1:5" x14ac:dyDescent="0.2">
      <c r="A1933" s="9" t="s">
        <v>4</v>
      </c>
      <c r="B1933" s="10">
        <v>43680</v>
      </c>
      <c r="C1933" s="10"/>
      <c r="D1933" s="10">
        <v>28373</v>
      </c>
      <c r="E1933" s="11">
        <f t="shared" si="94"/>
        <v>72053</v>
      </c>
    </row>
    <row r="1934" spans="1:5" x14ac:dyDescent="0.2">
      <c r="A1934" s="9" t="s">
        <v>5</v>
      </c>
      <c r="B1934" s="10">
        <v>235</v>
      </c>
      <c r="C1934" s="10"/>
      <c r="D1934" s="10">
        <v>426</v>
      </c>
      <c r="E1934" s="11">
        <f t="shared" si="94"/>
        <v>661</v>
      </c>
    </row>
    <row r="1935" spans="1:5" x14ac:dyDescent="0.2">
      <c r="A1935" s="9" t="s">
        <v>6</v>
      </c>
      <c r="B1935" s="10">
        <v>19</v>
      </c>
      <c r="C1935" s="10"/>
      <c r="D1935" s="10">
        <v>251</v>
      </c>
      <c r="E1935" s="11">
        <f t="shared" si="94"/>
        <v>270</v>
      </c>
    </row>
    <row r="1936" spans="1:5" x14ac:dyDescent="0.2">
      <c r="A1936" s="9" t="s">
        <v>7</v>
      </c>
      <c r="B1936" s="10">
        <v>1716</v>
      </c>
      <c r="C1936" s="10"/>
      <c r="D1936" s="10">
        <v>1780</v>
      </c>
      <c r="E1936" s="11">
        <f t="shared" si="94"/>
        <v>3496</v>
      </c>
    </row>
    <row r="1937" spans="1:5" x14ac:dyDescent="0.2">
      <c r="A1937" s="9" t="s">
        <v>8</v>
      </c>
      <c r="B1937" s="10">
        <v>121</v>
      </c>
      <c r="C1937" s="10"/>
      <c r="D1937" s="10">
        <v>860</v>
      </c>
      <c r="E1937" s="11">
        <f t="shared" si="94"/>
        <v>981</v>
      </c>
    </row>
    <row r="1938" spans="1:5" x14ac:dyDescent="0.2">
      <c r="A1938" s="9" t="s">
        <v>9</v>
      </c>
      <c r="B1938" s="10">
        <v>1</v>
      </c>
      <c r="C1938" s="10"/>
      <c r="D1938" s="10">
        <v>3</v>
      </c>
      <c r="E1938" s="11">
        <f t="shared" si="94"/>
        <v>4</v>
      </c>
    </row>
    <row r="1939" spans="1:5" x14ac:dyDescent="0.2">
      <c r="A1939" s="9" t="s">
        <v>11</v>
      </c>
      <c r="B1939" s="11">
        <f>SUM(B1929:B1938)</f>
        <v>211149</v>
      </c>
      <c r="C1939" s="11">
        <f>SUM(C1929:C1938)</f>
        <v>21</v>
      </c>
      <c r="D1939" s="11">
        <f>SUM(D1929:D1938)</f>
        <v>128177</v>
      </c>
      <c r="E1939" s="11">
        <f t="shared" si="94"/>
        <v>339347</v>
      </c>
    </row>
    <row r="1940" spans="1:5" x14ac:dyDescent="0.2">
      <c r="A1940" s="9" t="s">
        <v>21</v>
      </c>
      <c r="B1940" s="12">
        <f>B1939/E1939</f>
        <v>0.62222150188450176</v>
      </c>
      <c r="C1940" s="12">
        <f>C1939/E1939</f>
        <v>6.1883558717183294E-5</v>
      </c>
      <c r="D1940" s="12">
        <f>D1939/E1939</f>
        <v>0.37771661455678113</v>
      </c>
      <c r="E1940" s="12">
        <f>SUM(B1940:D1940)</f>
        <v>1</v>
      </c>
    </row>
    <row r="1941" spans="1:5" x14ac:dyDescent="0.2">
      <c r="A1941" s="15"/>
      <c r="B1941" s="15"/>
      <c r="C1941" s="15"/>
      <c r="D1941" s="15"/>
      <c r="E1941" s="15"/>
    </row>
    <row r="1942" spans="1:5" x14ac:dyDescent="0.2">
      <c r="A1942" s="15"/>
      <c r="B1942" s="15"/>
      <c r="C1942" s="15"/>
      <c r="D1942" s="15"/>
      <c r="E1942" s="15"/>
    </row>
    <row r="1943" spans="1:5" x14ac:dyDescent="0.2">
      <c r="A1943" s="15"/>
      <c r="B1943" s="15"/>
      <c r="C1943" s="15"/>
      <c r="D1943" s="15"/>
      <c r="E1943" s="15"/>
    </row>
    <row r="1944" spans="1:5" x14ac:dyDescent="0.2">
      <c r="A1944" s="15"/>
      <c r="B1944" s="15"/>
      <c r="C1944" s="15"/>
      <c r="D1944" s="15"/>
      <c r="E1944" s="15"/>
    </row>
    <row r="1945" spans="1:5" x14ac:dyDescent="0.2">
      <c r="A1945" s="15"/>
      <c r="B1945" s="15"/>
      <c r="C1945" s="15"/>
      <c r="D1945" s="15"/>
      <c r="E1945" s="15"/>
    </row>
    <row r="1946" spans="1:5" x14ac:dyDescent="0.2">
      <c r="A1946" s="7">
        <v>42916</v>
      </c>
    </row>
    <row r="1947" spans="1:5" x14ac:dyDescent="0.2">
      <c r="A1947" s="8"/>
      <c r="B1947" s="9" t="s">
        <v>12</v>
      </c>
      <c r="C1947" s="9" t="s">
        <v>13</v>
      </c>
      <c r="D1947" s="9" t="s">
        <v>10</v>
      </c>
      <c r="E1947" s="9" t="s">
        <v>11</v>
      </c>
    </row>
    <row r="1948" spans="1:5" x14ac:dyDescent="0.2">
      <c r="A1948" s="9" t="s">
        <v>0</v>
      </c>
      <c r="B1948" s="10">
        <v>12308</v>
      </c>
      <c r="C1948" s="10"/>
      <c r="D1948" s="10">
        <v>11887</v>
      </c>
      <c r="E1948" s="11">
        <f t="shared" ref="E1948:E1958" si="95">SUM(B1948:D1948)</f>
        <v>24195</v>
      </c>
    </row>
    <row r="1949" spans="1:5" x14ac:dyDescent="0.2">
      <c r="A1949" s="9" t="s">
        <v>1</v>
      </c>
      <c r="B1949" s="10">
        <v>2282</v>
      </c>
      <c r="C1949" s="10">
        <v>19</v>
      </c>
      <c r="D1949" s="10">
        <v>6765</v>
      </c>
      <c r="E1949" s="11">
        <f t="shared" si="95"/>
        <v>9066</v>
      </c>
    </row>
    <row r="1950" spans="1:5" x14ac:dyDescent="0.2">
      <c r="A1950" s="9" t="s">
        <v>2</v>
      </c>
      <c r="B1950" s="10">
        <v>41</v>
      </c>
      <c r="C1950" s="10">
        <v>8</v>
      </c>
      <c r="D1950" s="10">
        <v>315</v>
      </c>
      <c r="E1950" s="11">
        <f t="shared" si="95"/>
        <v>364</v>
      </c>
    </row>
    <row r="1951" spans="1:5" x14ac:dyDescent="0.2">
      <c r="A1951" s="9" t="s">
        <v>3</v>
      </c>
      <c r="B1951" s="10">
        <v>150123</v>
      </c>
      <c r="C1951" s="10"/>
      <c r="D1951" s="10">
        <v>78067</v>
      </c>
      <c r="E1951" s="11">
        <f t="shared" si="95"/>
        <v>228190</v>
      </c>
    </row>
    <row r="1952" spans="1:5" x14ac:dyDescent="0.2">
      <c r="A1952" s="9" t="s">
        <v>4</v>
      </c>
      <c r="B1952" s="10">
        <v>43541</v>
      </c>
      <c r="C1952" s="10"/>
      <c r="D1952" s="10">
        <v>28557</v>
      </c>
      <c r="E1952" s="11">
        <f t="shared" si="95"/>
        <v>72098</v>
      </c>
    </row>
    <row r="1953" spans="1:7" x14ac:dyDescent="0.2">
      <c r="A1953" s="9" t="s">
        <v>5</v>
      </c>
      <c r="B1953" s="10">
        <v>244</v>
      </c>
      <c r="C1953" s="10"/>
      <c r="D1953" s="10">
        <v>418</v>
      </c>
      <c r="E1953" s="11">
        <f t="shared" si="95"/>
        <v>662</v>
      </c>
    </row>
    <row r="1954" spans="1:7" x14ac:dyDescent="0.2">
      <c r="A1954" s="9" t="s">
        <v>6</v>
      </c>
      <c r="B1954" s="10">
        <v>54</v>
      </c>
      <c r="C1954" s="10"/>
      <c r="D1954" s="10">
        <v>216</v>
      </c>
      <c r="E1954" s="11">
        <f t="shared" si="95"/>
        <v>270</v>
      </c>
    </row>
    <row r="1955" spans="1:7" x14ac:dyDescent="0.2">
      <c r="A1955" s="9" t="s">
        <v>7</v>
      </c>
      <c r="B1955" s="10">
        <v>1730</v>
      </c>
      <c r="C1955" s="10"/>
      <c r="D1955" s="10">
        <v>1757</v>
      </c>
      <c r="E1955" s="11">
        <f t="shared" si="95"/>
        <v>3487</v>
      </c>
    </row>
    <row r="1956" spans="1:7" x14ac:dyDescent="0.2">
      <c r="A1956" s="9" t="s">
        <v>8</v>
      </c>
      <c r="B1956" s="10">
        <v>226</v>
      </c>
      <c r="C1956" s="10"/>
      <c r="D1956" s="10">
        <v>755</v>
      </c>
      <c r="E1956" s="11">
        <f t="shared" si="95"/>
        <v>981</v>
      </c>
    </row>
    <row r="1957" spans="1:7" x14ac:dyDescent="0.2">
      <c r="A1957" s="9" t="s">
        <v>9</v>
      </c>
      <c r="B1957" s="10">
        <v>1</v>
      </c>
      <c r="C1957" s="10"/>
      <c r="D1957" s="10">
        <v>3</v>
      </c>
      <c r="E1957" s="11">
        <f t="shared" si="95"/>
        <v>4</v>
      </c>
      <c r="G1957" s="24"/>
    </row>
    <row r="1958" spans="1:7" x14ac:dyDescent="0.2">
      <c r="A1958" s="9" t="s">
        <v>11</v>
      </c>
      <c r="B1958" s="11">
        <f>SUM(B1948:B1957)</f>
        <v>210550</v>
      </c>
      <c r="C1958" s="11">
        <f>SUM(C1948:C1957)</f>
        <v>27</v>
      </c>
      <c r="D1958" s="11">
        <f>SUM(D1948:D1957)</f>
        <v>128740</v>
      </c>
      <c r="E1958" s="11">
        <f t="shared" si="95"/>
        <v>339317</v>
      </c>
      <c r="G1958" s="24"/>
    </row>
    <row r="1959" spans="1:7" x14ac:dyDescent="0.2">
      <c r="A1959" s="9" t="s">
        <v>21</v>
      </c>
      <c r="B1959" s="12">
        <f>B1958/E1958</f>
        <v>0.62051120338798238</v>
      </c>
      <c r="C1959" s="12">
        <f>C1958/E1958</f>
        <v>7.957161002838054E-5</v>
      </c>
      <c r="D1959" s="12">
        <f>D1958/E1958</f>
        <v>0.37940922500198931</v>
      </c>
      <c r="E1959" s="12">
        <f>SUM(B1959:D1959)</f>
        <v>1</v>
      </c>
      <c r="G1959" s="24"/>
    </row>
    <row r="1960" spans="1:7" x14ac:dyDescent="0.2">
      <c r="A1960" s="15"/>
      <c r="B1960" s="15"/>
      <c r="C1960" s="15"/>
      <c r="D1960" s="15"/>
      <c r="E1960" s="15"/>
      <c r="G1960" s="24"/>
    </row>
    <row r="1961" spans="1:7" x14ac:dyDescent="0.2">
      <c r="A1961" s="15"/>
      <c r="B1961" s="15"/>
      <c r="C1961" s="15"/>
      <c r="D1961" s="15"/>
      <c r="E1961" s="15"/>
      <c r="G1961" s="24"/>
    </row>
    <row r="1962" spans="1:7" x14ac:dyDescent="0.2">
      <c r="A1962" s="15"/>
      <c r="B1962" s="15"/>
      <c r="C1962" s="15"/>
      <c r="D1962" s="15"/>
      <c r="E1962" s="15"/>
      <c r="G1962" s="24"/>
    </row>
    <row r="1963" spans="1:7" x14ac:dyDescent="0.2">
      <c r="A1963" s="15"/>
      <c r="B1963" s="15"/>
      <c r="C1963" s="15"/>
      <c r="D1963" s="15"/>
      <c r="E1963" s="15"/>
      <c r="G1963" s="24"/>
    </row>
    <row r="1964" spans="1:7" x14ac:dyDescent="0.2">
      <c r="A1964" s="15"/>
      <c r="B1964" s="15"/>
      <c r="C1964" s="15"/>
      <c r="D1964" s="15"/>
      <c r="E1964" s="15"/>
      <c r="G1964" s="24"/>
    </row>
    <row r="1965" spans="1:7" x14ac:dyDescent="0.2">
      <c r="A1965" s="7">
        <v>42886</v>
      </c>
      <c r="G1965" s="24"/>
    </row>
    <row r="1966" spans="1:7" x14ac:dyDescent="0.2">
      <c r="A1966" s="8"/>
      <c r="B1966" s="9" t="s">
        <v>12</v>
      </c>
      <c r="C1966" s="9" t="s">
        <v>13</v>
      </c>
      <c r="D1966" s="9" t="s">
        <v>10</v>
      </c>
      <c r="E1966" s="9" t="s">
        <v>11</v>
      </c>
    </row>
    <row r="1967" spans="1:7" x14ac:dyDescent="0.2">
      <c r="A1967" s="9" t="s">
        <v>0</v>
      </c>
      <c r="B1967" s="10">
        <v>12277</v>
      </c>
      <c r="C1967" s="10"/>
      <c r="D1967" s="10">
        <v>11926</v>
      </c>
      <c r="E1967" s="11">
        <f t="shared" ref="E1967:E1977" si="96">SUM(B1967:D1967)</f>
        <v>24203</v>
      </c>
    </row>
    <row r="1968" spans="1:7" x14ac:dyDescent="0.2">
      <c r="A1968" s="9" t="s">
        <v>1</v>
      </c>
      <c r="B1968" s="10">
        <v>2273</v>
      </c>
      <c r="C1968" s="10">
        <v>17</v>
      </c>
      <c r="D1968" s="10">
        <v>6791</v>
      </c>
      <c r="E1968" s="11">
        <f t="shared" si="96"/>
        <v>9081</v>
      </c>
    </row>
    <row r="1969" spans="1:5" x14ac:dyDescent="0.2">
      <c r="A1969" s="9" t="s">
        <v>2</v>
      </c>
      <c r="B1969" s="10">
        <v>43</v>
      </c>
      <c r="C1969" s="10">
        <v>8</v>
      </c>
      <c r="D1969" s="10">
        <v>314</v>
      </c>
      <c r="E1969" s="11">
        <f t="shared" si="96"/>
        <v>365</v>
      </c>
    </row>
    <row r="1970" spans="1:5" x14ac:dyDescent="0.2">
      <c r="A1970" s="9" t="s">
        <v>3</v>
      </c>
      <c r="B1970" s="10">
        <v>149510</v>
      </c>
      <c r="C1970" s="10"/>
      <c r="D1970" s="10">
        <v>78598</v>
      </c>
      <c r="E1970" s="11">
        <f t="shared" si="96"/>
        <v>228108</v>
      </c>
    </row>
    <row r="1971" spans="1:5" x14ac:dyDescent="0.2">
      <c r="A1971" s="9" t="s">
        <v>4</v>
      </c>
      <c r="B1971" s="10">
        <v>43443</v>
      </c>
      <c r="C1971" s="10"/>
      <c r="D1971" s="10">
        <v>28783</v>
      </c>
      <c r="E1971" s="11">
        <f t="shared" si="96"/>
        <v>72226</v>
      </c>
    </row>
    <row r="1972" spans="1:5" x14ac:dyDescent="0.2">
      <c r="A1972" s="9" t="s">
        <v>5</v>
      </c>
      <c r="B1972" s="10">
        <v>244</v>
      </c>
      <c r="C1972" s="10"/>
      <c r="D1972" s="10">
        <v>418</v>
      </c>
      <c r="E1972" s="11">
        <f t="shared" si="96"/>
        <v>662</v>
      </c>
    </row>
    <row r="1973" spans="1:5" x14ac:dyDescent="0.2">
      <c r="A1973" s="9" t="s">
        <v>6</v>
      </c>
      <c r="B1973" s="10">
        <v>54</v>
      </c>
      <c r="C1973" s="10"/>
      <c r="D1973" s="10">
        <v>216</v>
      </c>
      <c r="E1973" s="11">
        <f t="shared" si="96"/>
        <v>270</v>
      </c>
    </row>
    <row r="1974" spans="1:5" x14ac:dyDescent="0.2">
      <c r="A1974" s="9" t="s">
        <v>7</v>
      </c>
      <c r="B1974" s="10">
        <v>1738</v>
      </c>
      <c r="C1974" s="10"/>
      <c r="D1974" s="10">
        <v>1762</v>
      </c>
      <c r="E1974" s="11">
        <f t="shared" si="96"/>
        <v>3500</v>
      </c>
    </row>
    <row r="1975" spans="1:5" x14ac:dyDescent="0.2">
      <c r="A1975" s="9" t="s">
        <v>8</v>
      </c>
      <c r="B1975" s="10">
        <v>226</v>
      </c>
      <c r="C1975" s="10"/>
      <c r="D1975" s="10">
        <v>756</v>
      </c>
      <c r="E1975" s="11">
        <f t="shared" si="96"/>
        <v>982</v>
      </c>
    </row>
    <row r="1976" spans="1:5" x14ac:dyDescent="0.2">
      <c r="A1976" s="9" t="s">
        <v>9</v>
      </c>
      <c r="B1976" s="10">
        <v>1</v>
      </c>
      <c r="C1976" s="10"/>
      <c r="D1976" s="10">
        <v>3</v>
      </c>
      <c r="E1976" s="11">
        <f t="shared" si="96"/>
        <v>4</v>
      </c>
    </row>
    <row r="1977" spans="1:5" x14ac:dyDescent="0.2">
      <c r="A1977" s="9" t="s">
        <v>11</v>
      </c>
      <c r="B1977" s="11">
        <f>SUM(B1967:B1976)</f>
        <v>209809</v>
      </c>
      <c r="C1977" s="11">
        <f>SUM(C1967:C1976)</f>
        <v>25</v>
      </c>
      <c r="D1977" s="11">
        <f>SUM(D1967:D1976)</f>
        <v>129567</v>
      </c>
      <c r="E1977" s="11">
        <f t="shared" si="96"/>
        <v>339401</v>
      </c>
    </row>
    <row r="1978" spans="1:5" x14ac:dyDescent="0.2">
      <c r="A1978" s="9" t="s">
        <v>21</v>
      </c>
      <c r="B1978" s="12">
        <f>B1977/E1977</f>
        <v>0.61817437190815583</v>
      </c>
      <c r="C1978" s="12">
        <f>C1977/E1977</f>
        <v>7.3659181911662011E-5</v>
      </c>
      <c r="D1978" s="12">
        <f>D1977/E1977</f>
        <v>0.38175196890993252</v>
      </c>
      <c r="E1978" s="12">
        <f>SUM(B1978:D1978)</f>
        <v>1</v>
      </c>
    </row>
    <row r="1979" spans="1:5" x14ac:dyDescent="0.2">
      <c r="A1979" s="15"/>
      <c r="B1979" s="15"/>
      <c r="C1979" s="15"/>
      <c r="D1979" s="15"/>
      <c r="E1979" s="15"/>
    </row>
    <row r="1980" spans="1:5" x14ac:dyDescent="0.2">
      <c r="A1980" s="15"/>
      <c r="B1980" s="15"/>
      <c r="C1980" s="15"/>
      <c r="D1980" s="15"/>
      <c r="E1980" s="15"/>
    </row>
    <row r="1981" spans="1:5" x14ac:dyDescent="0.2">
      <c r="A1981" s="15"/>
      <c r="B1981" s="15"/>
      <c r="C1981" s="15"/>
      <c r="D1981" s="15"/>
      <c r="E1981" s="15"/>
    </row>
    <row r="1982" spans="1:5" x14ac:dyDescent="0.2">
      <c r="A1982" s="15"/>
      <c r="B1982" s="15"/>
      <c r="C1982" s="15"/>
      <c r="D1982" s="15"/>
      <c r="E1982" s="15"/>
    </row>
    <row r="1983" spans="1:5" x14ac:dyDescent="0.2">
      <c r="A1983" s="15"/>
      <c r="B1983" s="15"/>
      <c r="C1983" s="15"/>
      <c r="D1983" s="15"/>
      <c r="E1983" s="15"/>
    </row>
    <row r="1984" spans="1:5" x14ac:dyDescent="0.2">
      <c r="A1984" s="7">
        <v>42855</v>
      </c>
    </row>
    <row r="1985" spans="1:5" x14ac:dyDescent="0.2">
      <c r="A1985" s="8"/>
      <c r="B1985" s="9" t="s">
        <v>12</v>
      </c>
      <c r="C1985" s="9" t="s">
        <v>13</v>
      </c>
      <c r="D1985" s="9" t="s">
        <v>10</v>
      </c>
      <c r="E1985" s="9" t="s">
        <v>11</v>
      </c>
    </row>
    <row r="1986" spans="1:5" x14ac:dyDescent="0.2">
      <c r="A1986" s="9" t="s">
        <v>0</v>
      </c>
      <c r="B1986" s="10">
        <v>12224</v>
      </c>
      <c r="C1986" s="10"/>
      <c r="D1986" s="10">
        <v>11979</v>
      </c>
      <c r="E1986" s="11">
        <f t="shared" ref="E1986:E1996" si="97">SUM(B1986:D1986)</f>
        <v>24203</v>
      </c>
    </row>
    <row r="1987" spans="1:5" x14ac:dyDescent="0.2">
      <c r="A1987" s="9" t="s">
        <v>1</v>
      </c>
      <c r="B1987" s="10">
        <v>2268</v>
      </c>
      <c r="C1987" s="10">
        <v>19</v>
      </c>
      <c r="D1987" s="10">
        <v>6791</v>
      </c>
      <c r="E1987" s="11">
        <f t="shared" si="97"/>
        <v>9078</v>
      </c>
    </row>
    <row r="1988" spans="1:5" x14ac:dyDescent="0.2">
      <c r="A1988" s="9" t="s">
        <v>2</v>
      </c>
      <c r="B1988" s="10">
        <v>42</v>
      </c>
      <c r="C1988" s="10">
        <v>7</v>
      </c>
      <c r="D1988" s="10">
        <v>317</v>
      </c>
      <c r="E1988" s="11">
        <f t="shared" si="97"/>
        <v>366</v>
      </c>
    </row>
    <row r="1989" spans="1:5" x14ac:dyDescent="0.2">
      <c r="A1989" s="9" t="s">
        <v>3</v>
      </c>
      <c r="B1989" s="10">
        <v>149569</v>
      </c>
      <c r="C1989" s="10"/>
      <c r="D1989" s="10">
        <v>78529</v>
      </c>
      <c r="E1989" s="11">
        <f t="shared" si="97"/>
        <v>228098</v>
      </c>
    </row>
    <row r="1990" spans="1:5" x14ac:dyDescent="0.2">
      <c r="A1990" s="9" t="s">
        <v>4</v>
      </c>
      <c r="B1990" s="10">
        <v>43508</v>
      </c>
      <c r="C1990" s="10"/>
      <c r="D1990" s="10">
        <v>28804</v>
      </c>
      <c r="E1990" s="11">
        <f t="shared" si="97"/>
        <v>72312</v>
      </c>
    </row>
    <row r="1991" spans="1:5" x14ac:dyDescent="0.2">
      <c r="A1991" s="9" t="s">
        <v>5</v>
      </c>
      <c r="B1991" s="10">
        <v>244</v>
      </c>
      <c r="C1991" s="10"/>
      <c r="D1991" s="10">
        <v>418</v>
      </c>
      <c r="E1991" s="11">
        <f t="shared" si="97"/>
        <v>662</v>
      </c>
    </row>
    <row r="1992" spans="1:5" x14ac:dyDescent="0.2">
      <c r="A1992" s="9" t="s">
        <v>6</v>
      </c>
      <c r="B1992" s="10">
        <v>54</v>
      </c>
      <c r="C1992" s="10"/>
      <c r="D1992" s="10">
        <v>217</v>
      </c>
      <c r="E1992" s="11">
        <f t="shared" si="97"/>
        <v>271</v>
      </c>
    </row>
    <row r="1993" spans="1:5" x14ac:dyDescent="0.2">
      <c r="A1993" s="9" t="s">
        <v>7</v>
      </c>
      <c r="B1993" s="10">
        <v>1745</v>
      </c>
      <c r="C1993" s="10"/>
      <c r="D1993" s="10">
        <v>1766</v>
      </c>
      <c r="E1993" s="11">
        <f t="shared" si="97"/>
        <v>3511</v>
      </c>
    </row>
    <row r="1994" spans="1:5" x14ac:dyDescent="0.2">
      <c r="A1994" s="9" t="s">
        <v>8</v>
      </c>
      <c r="B1994" s="10">
        <v>224</v>
      </c>
      <c r="C1994" s="10"/>
      <c r="D1994" s="10">
        <v>757</v>
      </c>
      <c r="E1994" s="11">
        <f t="shared" si="97"/>
        <v>981</v>
      </c>
    </row>
    <row r="1995" spans="1:5" x14ac:dyDescent="0.2">
      <c r="A1995" s="9" t="s">
        <v>9</v>
      </c>
      <c r="B1995" s="10">
        <v>1</v>
      </c>
      <c r="C1995" s="10"/>
      <c r="D1995" s="10">
        <v>3</v>
      </c>
      <c r="E1995" s="11">
        <f t="shared" si="97"/>
        <v>4</v>
      </c>
    </row>
    <row r="1996" spans="1:5" x14ac:dyDescent="0.2">
      <c r="A1996" s="9" t="s">
        <v>11</v>
      </c>
      <c r="B1996" s="11">
        <f>SUM(B1986:B1995)</f>
        <v>209879</v>
      </c>
      <c r="C1996" s="11">
        <f>SUM(C1986:C1995)</f>
        <v>26</v>
      </c>
      <c r="D1996" s="11">
        <f>SUM(D1986:D1995)</f>
        <v>129581</v>
      </c>
      <c r="E1996" s="11">
        <f t="shared" si="97"/>
        <v>339486</v>
      </c>
    </row>
    <row r="1997" spans="1:5" x14ac:dyDescent="0.2">
      <c r="A1997" s="9" t="s">
        <v>21</v>
      </c>
      <c r="B1997" s="12">
        <f>B1996/E1996</f>
        <v>0.61822578839775422</v>
      </c>
      <c r="C1997" s="12">
        <f>C1996/E1996</f>
        <v>7.6586368804604615E-5</v>
      </c>
      <c r="D1997" s="12">
        <f>D1996/E1996</f>
        <v>0.38169762523344114</v>
      </c>
      <c r="E1997" s="12">
        <f>SUM(B1997:D1997)</f>
        <v>1</v>
      </c>
    </row>
    <row r="1998" spans="1:5" x14ac:dyDescent="0.2">
      <c r="A1998" s="15"/>
      <c r="B1998" s="15"/>
      <c r="C1998" s="15"/>
      <c r="D1998" s="15"/>
      <c r="E1998" s="15"/>
    </row>
    <row r="1999" spans="1:5" x14ac:dyDescent="0.2">
      <c r="A1999" s="15"/>
      <c r="B1999" s="15"/>
      <c r="C1999" s="15"/>
      <c r="D1999" s="15"/>
      <c r="E1999" s="15"/>
    </row>
    <row r="2000" spans="1:5" x14ac:dyDescent="0.2">
      <c r="A2000" s="15"/>
      <c r="B2000" s="15"/>
      <c r="C2000" s="15"/>
      <c r="D2000" s="15"/>
      <c r="E2000" s="15"/>
    </row>
    <row r="2001" spans="1:5" x14ac:dyDescent="0.2">
      <c r="A2001" s="15"/>
      <c r="B2001" s="15"/>
      <c r="C2001" s="15"/>
      <c r="D2001" s="15"/>
      <c r="E2001" s="15"/>
    </row>
    <row r="2002" spans="1:5" x14ac:dyDescent="0.2">
      <c r="A2002" s="15"/>
      <c r="B2002" s="15"/>
      <c r="C2002" s="15"/>
      <c r="D2002" s="15"/>
      <c r="E2002" s="15"/>
    </row>
    <row r="2003" spans="1:5" x14ac:dyDescent="0.2">
      <c r="A2003" s="7">
        <v>42825</v>
      </c>
    </row>
    <row r="2004" spans="1:5" x14ac:dyDescent="0.2">
      <c r="A2004" s="8"/>
      <c r="B2004" s="9" t="s">
        <v>12</v>
      </c>
      <c r="C2004" s="9" t="s">
        <v>13</v>
      </c>
      <c r="D2004" s="9" t="s">
        <v>10</v>
      </c>
      <c r="E2004" s="9" t="s">
        <v>11</v>
      </c>
    </row>
    <row r="2005" spans="1:5" x14ac:dyDescent="0.2">
      <c r="A2005" s="9" t="s">
        <v>0</v>
      </c>
      <c r="B2005" s="10">
        <v>12181</v>
      </c>
      <c r="C2005" s="10"/>
      <c r="D2005" s="10">
        <v>12009</v>
      </c>
      <c r="E2005" s="11">
        <f t="shared" ref="E2005:E2015" si="98">SUM(B2005:D2005)</f>
        <v>24190</v>
      </c>
    </row>
    <row r="2006" spans="1:5" x14ac:dyDescent="0.2">
      <c r="A2006" s="9" t="s">
        <v>1</v>
      </c>
      <c r="B2006" s="10">
        <v>2270</v>
      </c>
      <c r="C2006" s="10">
        <v>19</v>
      </c>
      <c r="D2006" s="10">
        <v>6778</v>
      </c>
      <c r="E2006" s="11">
        <f t="shared" si="98"/>
        <v>9067</v>
      </c>
    </row>
    <row r="2007" spans="1:5" x14ac:dyDescent="0.2">
      <c r="A2007" s="9" t="s">
        <v>2</v>
      </c>
      <c r="B2007" s="10">
        <v>42</v>
      </c>
      <c r="C2007" s="10">
        <v>7</v>
      </c>
      <c r="D2007" s="10">
        <v>317</v>
      </c>
      <c r="E2007" s="11">
        <f t="shared" si="98"/>
        <v>366</v>
      </c>
    </row>
    <row r="2008" spans="1:5" x14ac:dyDescent="0.2">
      <c r="A2008" s="9" t="s">
        <v>3</v>
      </c>
      <c r="B2008" s="10">
        <v>149602</v>
      </c>
      <c r="C2008" s="10"/>
      <c r="D2008" s="10">
        <v>78483</v>
      </c>
      <c r="E2008" s="11">
        <f t="shared" si="98"/>
        <v>228085</v>
      </c>
    </row>
    <row r="2009" spans="1:5" x14ac:dyDescent="0.2">
      <c r="A2009" s="9" t="s">
        <v>4</v>
      </c>
      <c r="B2009" s="10">
        <v>43636</v>
      </c>
      <c r="C2009" s="10"/>
      <c r="D2009" s="10">
        <v>28753</v>
      </c>
      <c r="E2009" s="11">
        <f t="shared" si="98"/>
        <v>72389</v>
      </c>
    </row>
    <row r="2010" spans="1:5" x14ac:dyDescent="0.2">
      <c r="A2010" s="9" t="s">
        <v>5</v>
      </c>
      <c r="B2010" s="10">
        <v>244</v>
      </c>
      <c r="C2010" s="10"/>
      <c r="D2010" s="10">
        <v>418</v>
      </c>
      <c r="E2010" s="11">
        <f t="shared" si="98"/>
        <v>662</v>
      </c>
    </row>
    <row r="2011" spans="1:5" x14ac:dyDescent="0.2">
      <c r="A2011" s="9" t="s">
        <v>6</v>
      </c>
      <c r="B2011" s="10">
        <v>54</v>
      </c>
      <c r="C2011" s="10"/>
      <c r="D2011" s="10">
        <v>217</v>
      </c>
      <c r="E2011" s="11">
        <f t="shared" si="98"/>
        <v>271</v>
      </c>
    </row>
    <row r="2012" spans="1:5" x14ac:dyDescent="0.2">
      <c r="A2012" s="9" t="s">
        <v>7</v>
      </c>
      <c r="B2012" s="10">
        <v>1750</v>
      </c>
      <c r="C2012" s="10"/>
      <c r="D2012" s="10">
        <v>1767</v>
      </c>
      <c r="E2012" s="11">
        <f t="shared" si="98"/>
        <v>3517</v>
      </c>
    </row>
    <row r="2013" spans="1:5" x14ac:dyDescent="0.2">
      <c r="A2013" s="9" t="s">
        <v>8</v>
      </c>
      <c r="B2013" s="10">
        <v>229</v>
      </c>
      <c r="C2013" s="10"/>
      <c r="D2013" s="10">
        <v>756</v>
      </c>
      <c r="E2013" s="11">
        <f t="shared" si="98"/>
        <v>985</v>
      </c>
    </row>
    <row r="2014" spans="1:5" x14ac:dyDescent="0.2">
      <c r="A2014" s="9" t="s">
        <v>9</v>
      </c>
      <c r="B2014" s="10">
        <v>1</v>
      </c>
      <c r="C2014" s="10"/>
      <c r="D2014" s="10">
        <v>3</v>
      </c>
      <c r="E2014" s="11">
        <f t="shared" si="98"/>
        <v>4</v>
      </c>
    </row>
    <row r="2015" spans="1:5" x14ac:dyDescent="0.2">
      <c r="A2015" s="9" t="s">
        <v>11</v>
      </c>
      <c r="B2015" s="11">
        <f>SUM(B2005:B2014)</f>
        <v>210009</v>
      </c>
      <c r="C2015" s="11">
        <f>SUM(C2005:C2014)</f>
        <v>26</v>
      </c>
      <c r="D2015" s="11">
        <f>SUM(D2005:D2014)</f>
        <v>129501</v>
      </c>
      <c r="E2015" s="11">
        <f t="shared" si="98"/>
        <v>339536</v>
      </c>
    </row>
    <row r="2016" spans="1:5" x14ac:dyDescent="0.2">
      <c r="A2016" s="9" t="s">
        <v>21</v>
      </c>
      <c r="B2016" s="12">
        <f>B2015/E2015</f>
        <v>0.61851762405164701</v>
      </c>
      <c r="C2016" s="12">
        <f>C2015/E2015</f>
        <v>7.657509071203053E-5</v>
      </c>
      <c r="D2016" s="12">
        <f>D2015/E2015</f>
        <v>0.38140580085764103</v>
      </c>
      <c r="E2016" s="12">
        <f>SUM(B2016:D2016)</f>
        <v>1</v>
      </c>
    </row>
    <row r="2017" spans="1:5" x14ac:dyDescent="0.2">
      <c r="A2017" s="15"/>
      <c r="B2017" s="15"/>
      <c r="C2017" s="15"/>
      <c r="D2017" s="15"/>
      <c r="E2017" s="15"/>
    </row>
    <row r="2018" spans="1:5" x14ac:dyDescent="0.2">
      <c r="A2018" s="15"/>
      <c r="B2018" s="15"/>
      <c r="C2018" s="15"/>
      <c r="D2018" s="15"/>
      <c r="E2018" s="15"/>
    </row>
    <row r="2019" spans="1:5" x14ac:dyDescent="0.2">
      <c r="A2019" s="15"/>
      <c r="B2019" s="15"/>
      <c r="C2019" s="15"/>
      <c r="D2019" s="15"/>
      <c r="E2019" s="15"/>
    </row>
    <row r="2020" spans="1:5" x14ac:dyDescent="0.2">
      <c r="A2020" s="15"/>
      <c r="B2020" s="15"/>
      <c r="C2020" s="15"/>
      <c r="D2020" s="15"/>
      <c r="E2020" s="15"/>
    </row>
    <row r="2021" spans="1:5" x14ac:dyDescent="0.2">
      <c r="A2021" s="15"/>
      <c r="B2021" s="15"/>
      <c r="C2021" s="15"/>
      <c r="D2021" s="15"/>
      <c r="E2021" s="15"/>
    </row>
    <row r="2022" spans="1:5" x14ac:dyDescent="0.2">
      <c r="A2022" s="7">
        <v>42794</v>
      </c>
    </row>
    <row r="2023" spans="1:5" x14ac:dyDescent="0.2">
      <c r="A2023" s="8"/>
      <c r="B2023" s="9" t="s">
        <v>12</v>
      </c>
      <c r="C2023" s="9" t="s">
        <v>13</v>
      </c>
      <c r="D2023" s="9" t="s">
        <v>10</v>
      </c>
      <c r="E2023" s="9" t="s">
        <v>11</v>
      </c>
    </row>
    <row r="2024" spans="1:5" x14ac:dyDescent="0.2">
      <c r="A2024" s="9" t="s">
        <v>0</v>
      </c>
      <c r="B2024" s="10">
        <v>12177</v>
      </c>
      <c r="C2024" s="10"/>
      <c r="D2024" s="10">
        <v>12052</v>
      </c>
      <c r="E2024" s="11">
        <f t="shared" ref="E2024:E2034" si="99">SUM(B2024:D2024)</f>
        <v>24229</v>
      </c>
    </row>
    <row r="2025" spans="1:5" x14ac:dyDescent="0.2">
      <c r="A2025" s="9" t="s">
        <v>1</v>
      </c>
      <c r="B2025" s="10">
        <v>2242</v>
      </c>
      <c r="C2025" s="10">
        <v>19</v>
      </c>
      <c r="D2025" s="10">
        <v>6746</v>
      </c>
      <c r="E2025" s="11">
        <f t="shared" si="99"/>
        <v>9007</v>
      </c>
    </row>
    <row r="2026" spans="1:5" x14ac:dyDescent="0.2">
      <c r="A2026" s="9" t="s">
        <v>2</v>
      </c>
      <c r="B2026" s="10">
        <v>42</v>
      </c>
      <c r="C2026" s="10">
        <v>6</v>
      </c>
      <c r="D2026" s="10">
        <v>316</v>
      </c>
      <c r="E2026" s="11">
        <f t="shared" si="99"/>
        <v>364</v>
      </c>
    </row>
    <row r="2027" spans="1:5" x14ac:dyDescent="0.2">
      <c r="A2027" s="9" t="s">
        <v>3</v>
      </c>
      <c r="B2027" s="10">
        <v>149459</v>
      </c>
      <c r="C2027" s="10"/>
      <c r="D2027" s="10">
        <v>78412</v>
      </c>
      <c r="E2027" s="11">
        <f t="shared" si="99"/>
        <v>227871</v>
      </c>
    </row>
    <row r="2028" spans="1:5" x14ac:dyDescent="0.2">
      <c r="A2028" s="9" t="s">
        <v>4</v>
      </c>
      <c r="B2028" s="10">
        <v>43619</v>
      </c>
      <c r="C2028" s="10"/>
      <c r="D2028" s="10">
        <v>28730</v>
      </c>
      <c r="E2028" s="11">
        <f t="shared" si="99"/>
        <v>72349</v>
      </c>
    </row>
    <row r="2029" spans="1:5" x14ac:dyDescent="0.2">
      <c r="A2029" s="9" t="s">
        <v>5</v>
      </c>
      <c r="B2029" s="10">
        <v>244</v>
      </c>
      <c r="C2029" s="10"/>
      <c r="D2029" s="10">
        <v>421</v>
      </c>
      <c r="E2029" s="11">
        <f t="shared" si="99"/>
        <v>665</v>
      </c>
    </row>
    <row r="2030" spans="1:5" x14ac:dyDescent="0.2">
      <c r="A2030" s="9" t="s">
        <v>6</v>
      </c>
      <c r="B2030" s="10">
        <v>54</v>
      </c>
      <c r="C2030" s="10"/>
      <c r="D2030" s="10">
        <v>217</v>
      </c>
      <c r="E2030" s="11">
        <f t="shared" si="99"/>
        <v>271</v>
      </c>
    </row>
    <row r="2031" spans="1:5" x14ac:dyDescent="0.2">
      <c r="A2031" s="9" t="s">
        <v>7</v>
      </c>
      <c r="B2031" s="10">
        <v>1750</v>
      </c>
      <c r="C2031" s="10"/>
      <c r="D2031" s="10">
        <v>1770</v>
      </c>
      <c r="E2031" s="11">
        <f t="shared" si="99"/>
        <v>3520</v>
      </c>
    </row>
    <row r="2032" spans="1:5" x14ac:dyDescent="0.2">
      <c r="A2032" s="9" t="s">
        <v>8</v>
      </c>
      <c r="B2032" s="10">
        <v>229</v>
      </c>
      <c r="C2032" s="10"/>
      <c r="D2032" s="10">
        <v>759</v>
      </c>
      <c r="E2032" s="11">
        <f t="shared" si="99"/>
        <v>988</v>
      </c>
    </row>
    <row r="2033" spans="1:5" x14ac:dyDescent="0.2">
      <c r="A2033" s="9" t="s">
        <v>9</v>
      </c>
      <c r="B2033" s="10">
        <v>1</v>
      </c>
      <c r="C2033" s="10"/>
      <c r="D2033" s="10">
        <v>3</v>
      </c>
      <c r="E2033" s="11">
        <f t="shared" si="99"/>
        <v>4</v>
      </c>
    </row>
    <row r="2034" spans="1:5" x14ac:dyDescent="0.2">
      <c r="A2034" s="9" t="s">
        <v>11</v>
      </c>
      <c r="B2034" s="11">
        <f>SUM(B2024:B2033)</f>
        <v>209817</v>
      </c>
      <c r="C2034" s="11">
        <f>SUM(C2024:C2033)</f>
        <v>25</v>
      </c>
      <c r="D2034" s="11">
        <f>SUM(D2024:D2033)</f>
        <v>129426</v>
      </c>
      <c r="E2034" s="11">
        <f t="shared" si="99"/>
        <v>339268</v>
      </c>
    </row>
    <row r="2035" spans="1:5" x14ac:dyDescent="0.2">
      <c r="A2035" s="9" t="s">
        <v>21</v>
      </c>
      <c r="B2035" s="12">
        <f>B2034/E2034</f>
        <v>0.61844028909298843</v>
      </c>
      <c r="C2035" s="12">
        <f>C2034/E2034</f>
        <v>7.3688057818597691E-5</v>
      </c>
      <c r="D2035" s="12">
        <f>D2034/E2034</f>
        <v>0.38148602284919297</v>
      </c>
      <c r="E2035" s="12">
        <f>SUM(B2035:D2035)</f>
        <v>1</v>
      </c>
    </row>
    <row r="2036" spans="1:5" x14ac:dyDescent="0.2">
      <c r="A2036" s="15"/>
      <c r="B2036" s="15"/>
      <c r="C2036" s="15"/>
      <c r="D2036" s="15"/>
      <c r="E2036" s="15"/>
    </row>
    <row r="2037" spans="1:5" x14ac:dyDescent="0.2">
      <c r="A2037" s="15"/>
      <c r="B2037" s="15"/>
      <c r="C2037" s="15"/>
      <c r="D2037" s="15"/>
      <c r="E2037" s="15"/>
    </row>
    <row r="2038" spans="1:5" x14ac:dyDescent="0.2">
      <c r="A2038" s="15"/>
      <c r="B2038" s="15"/>
      <c r="C2038" s="15"/>
      <c r="D2038" s="15"/>
      <c r="E2038" s="15"/>
    </row>
    <row r="2039" spans="1:5" x14ac:dyDescent="0.2">
      <c r="A2039" s="15"/>
      <c r="B2039" s="15"/>
      <c r="C2039" s="15"/>
      <c r="D2039" s="15"/>
      <c r="E2039" s="15"/>
    </row>
    <row r="2040" spans="1:5" x14ac:dyDescent="0.2">
      <c r="A2040" s="15"/>
      <c r="B2040" s="15"/>
      <c r="C2040" s="15"/>
      <c r="D2040" s="15"/>
      <c r="E2040" s="15"/>
    </row>
    <row r="2041" spans="1:5" x14ac:dyDescent="0.2">
      <c r="A2041" s="7">
        <v>42766</v>
      </c>
    </row>
    <row r="2042" spans="1:5" x14ac:dyDescent="0.2">
      <c r="A2042" s="8"/>
      <c r="B2042" s="9" t="s">
        <v>12</v>
      </c>
      <c r="C2042" s="9" t="s">
        <v>13</v>
      </c>
      <c r="D2042" s="9" t="s">
        <v>10</v>
      </c>
      <c r="E2042" s="9" t="s">
        <v>11</v>
      </c>
    </row>
    <row r="2043" spans="1:5" x14ac:dyDescent="0.2">
      <c r="A2043" s="9" t="s">
        <v>0</v>
      </c>
      <c r="B2043" s="10">
        <f>'[1]For RFP'!D279</f>
        <v>12151</v>
      </c>
      <c r="C2043" s="10"/>
      <c r="D2043" s="10">
        <v>12089</v>
      </c>
      <c r="E2043" s="11">
        <f t="shared" ref="E2043:E2053" si="100">SUM(B2043:D2043)</f>
        <v>24240</v>
      </c>
    </row>
    <row r="2044" spans="1:5" x14ac:dyDescent="0.2">
      <c r="A2044" s="9" t="s">
        <v>1</v>
      </c>
      <c r="B2044" s="10">
        <f>'[1]For RFP'!D280</f>
        <v>2238</v>
      </c>
      <c r="C2044" s="10">
        <v>19</v>
      </c>
      <c r="D2044" s="10">
        <v>6744</v>
      </c>
      <c r="E2044" s="11">
        <f t="shared" si="100"/>
        <v>9001</v>
      </c>
    </row>
    <row r="2045" spans="1:5" x14ac:dyDescent="0.2">
      <c r="A2045" s="9" t="s">
        <v>2</v>
      </c>
      <c r="B2045" s="10">
        <f>'[1]For RFP'!D281</f>
        <v>43</v>
      </c>
      <c r="C2045" s="10">
        <v>6</v>
      </c>
      <c r="D2045" s="10">
        <v>317</v>
      </c>
      <c r="E2045" s="11">
        <f t="shared" si="100"/>
        <v>366</v>
      </c>
    </row>
    <row r="2046" spans="1:5" x14ac:dyDescent="0.2">
      <c r="A2046" s="9" t="s">
        <v>3</v>
      </c>
      <c r="B2046" s="10">
        <f>'[1]For RFP'!D282</f>
        <v>149754</v>
      </c>
      <c r="C2046" s="10"/>
      <c r="D2046" s="10">
        <v>78536</v>
      </c>
      <c r="E2046" s="11">
        <f t="shared" si="100"/>
        <v>228290</v>
      </c>
    </row>
    <row r="2047" spans="1:5" x14ac:dyDescent="0.2">
      <c r="A2047" s="9" t="s">
        <v>4</v>
      </c>
      <c r="B2047" s="10">
        <f>'[1]For RFP'!D283</f>
        <v>43523</v>
      </c>
      <c r="C2047" s="10"/>
      <c r="D2047" s="10">
        <v>28545</v>
      </c>
      <c r="E2047" s="11">
        <f t="shared" si="100"/>
        <v>72068</v>
      </c>
    </row>
    <row r="2048" spans="1:5" x14ac:dyDescent="0.2">
      <c r="A2048" s="9" t="s">
        <v>5</v>
      </c>
      <c r="B2048" s="10">
        <f>'[1]For RFP'!D284</f>
        <v>244</v>
      </c>
      <c r="C2048" s="10"/>
      <c r="D2048" s="10">
        <v>421</v>
      </c>
      <c r="E2048" s="11">
        <f t="shared" si="100"/>
        <v>665</v>
      </c>
    </row>
    <row r="2049" spans="1:5" x14ac:dyDescent="0.2">
      <c r="A2049" s="9" t="s">
        <v>6</v>
      </c>
      <c r="B2049" s="10">
        <f>'[1]For RFP'!D285</f>
        <v>54</v>
      </c>
      <c r="C2049" s="10"/>
      <c r="D2049" s="10">
        <v>217</v>
      </c>
      <c r="E2049" s="11">
        <f t="shared" si="100"/>
        <v>271</v>
      </c>
    </row>
    <row r="2050" spans="1:5" x14ac:dyDescent="0.2">
      <c r="A2050" s="9" t="s">
        <v>7</v>
      </c>
      <c r="B2050" s="10">
        <f>'[1]For RFP'!D286</f>
        <v>1762</v>
      </c>
      <c r="C2050" s="10"/>
      <c r="D2050" s="10">
        <v>1771</v>
      </c>
      <c r="E2050" s="11">
        <f t="shared" si="100"/>
        <v>3533</v>
      </c>
    </row>
    <row r="2051" spans="1:5" x14ac:dyDescent="0.2">
      <c r="A2051" s="9" t="s">
        <v>8</v>
      </c>
      <c r="B2051" s="10">
        <f>'[1]For RFP'!D287</f>
        <v>228</v>
      </c>
      <c r="C2051" s="10"/>
      <c r="D2051" s="10">
        <v>761</v>
      </c>
      <c r="E2051" s="11">
        <f t="shared" si="100"/>
        <v>989</v>
      </c>
    </row>
    <row r="2052" spans="1:5" x14ac:dyDescent="0.2">
      <c r="A2052" s="9" t="s">
        <v>9</v>
      </c>
      <c r="B2052" s="10">
        <f>'[1]For RFP'!D288</f>
        <v>1</v>
      </c>
      <c r="C2052" s="10"/>
      <c r="D2052" s="10">
        <v>3</v>
      </c>
      <c r="E2052" s="11">
        <f t="shared" si="100"/>
        <v>4</v>
      </c>
    </row>
    <row r="2053" spans="1:5" x14ac:dyDescent="0.2">
      <c r="A2053" s="9" t="s">
        <v>11</v>
      </c>
      <c r="B2053" s="11">
        <f>SUM(B2043:B2052)</f>
        <v>209998</v>
      </c>
      <c r="C2053" s="11">
        <f>SUM(C2043:C2052)</f>
        <v>25</v>
      </c>
      <c r="D2053" s="11">
        <f>SUM(D2043:D2052)</f>
        <v>129404</v>
      </c>
      <c r="E2053" s="11">
        <f t="shared" si="100"/>
        <v>339427</v>
      </c>
    </row>
    <row r="2054" spans="1:5" x14ac:dyDescent="0.2">
      <c r="A2054" s="9" t="s">
        <v>21</v>
      </c>
      <c r="B2054" s="12">
        <f>B2053/E2053</f>
        <v>0.61868384070801674</v>
      </c>
      <c r="C2054" s="12">
        <f>C2053/E2053</f>
        <v>7.3653539641808108E-5</v>
      </c>
      <c r="D2054" s="12">
        <f>D2053/E2053</f>
        <v>0.38124250575234142</v>
      </c>
      <c r="E2054" s="12">
        <f>SUM(B2054:D2054)</f>
        <v>1</v>
      </c>
    </row>
    <row r="2055" spans="1:5" x14ac:dyDescent="0.2">
      <c r="A2055" s="15"/>
      <c r="B2055" s="15"/>
      <c r="C2055" s="15"/>
      <c r="D2055" s="15"/>
      <c r="E2055" s="15"/>
    </row>
    <row r="2056" spans="1:5" x14ac:dyDescent="0.2">
      <c r="A2056" s="15"/>
      <c r="B2056" s="15"/>
      <c r="C2056" s="15"/>
      <c r="D2056" s="15"/>
      <c r="E2056" s="15"/>
    </row>
    <row r="2057" spans="1:5" x14ac:dyDescent="0.2">
      <c r="A2057" s="15"/>
      <c r="B2057" s="15"/>
      <c r="C2057" s="15"/>
      <c r="D2057" s="15"/>
      <c r="E2057" s="15"/>
    </row>
    <row r="2058" spans="1:5" x14ac:dyDescent="0.2">
      <c r="A2058" s="15"/>
      <c r="B2058" s="15"/>
      <c r="C2058" s="15"/>
      <c r="D2058" s="15"/>
      <c r="E2058" s="15"/>
    </row>
    <row r="2059" spans="1:5" x14ac:dyDescent="0.2">
      <c r="A2059" s="15"/>
      <c r="B2059" s="15"/>
      <c r="C2059" s="15"/>
      <c r="D2059" s="15"/>
      <c r="E2059" s="15"/>
    </row>
    <row r="2060" spans="1:5" x14ac:dyDescent="0.2">
      <c r="A2060" s="7">
        <v>42735</v>
      </c>
    </row>
    <row r="2061" spans="1:5" x14ac:dyDescent="0.2">
      <c r="A2061" s="8"/>
      <c r="B2061" s="9" t="s">
        <v>12</v>
      </c>
      <c r="C2061" s="9" t="s">
        <v>13</v>
      </c>
      <c r="D2061" s="9" t="s">
        <v>10</v>
      </c>
      <c r="E2061" s="9" t="s">
        <v>11</v>
      </c>
    </row>
    <row r="2062" spans="1:5" x14ac:dyDescent="0.2">
      <c r="A2062" s="9" t="s">
        <v>0</v>
      </c>
      <c r="B2062" s="10">
        <f>'[2]For RFP'!$D$274</f>
        <v>12123</v>
      </c>
      <c r="C2062" s="10"/>
      <c r="D2062" s="10">
        <f>'[2]For RFP'!$D$45</f>
        <v>12164</v>
      </c>
      <c r="E2062" s="11">
        <f t="shared" ref="E2062:E2072" si="101">SUM(B2062:D2062)</f>
        <v>24287</v>
      </c>
    </row>
    <row r="2063" spans="1:5" x14ac:dyDescent="0.2">
      <c r="A2063" s="9" t="s">
        <v>1</v>
      </c>
      <c r="B2063" s="10">
        <v>2235</v>
      </c>
      <c r="C2063" s="10">
        <v>19</v>
      </c>
      <c r="D2063" s="10">
        <v>6656</v>
      </c>
      <c r="E2063" s="11">
        <f t="shared" si="101"/>
        <v>8910</v>
      </c>
    </row>
    <row r="2064" spans="1:5" x14ac:dyDescent="0.2">
      <c r="A2064" s="9" t="s">
        <v>2</v>
      </c>
      <c r="B2064" s="10">
        <v>42</v>
      </c>
      <c r="C2064" s="10">
        <v>6</v>
      </c>
      <c r="D2064" s="10">
        <v>320</v>
      </c>
      <c r="E2064" s="11">
        <f t="shared" si="101"/>
        <v>368</v>
      </c>
    </row>
    <row r="2065" spans="1:5" x14ac:dyDescent="0.2">
      <c r="A2065" s="9" t="s">
        <v>3</v>
      </c>
      <c r="B2065" s="10">
        <v>149426</v>
      </c>
      <c r="C2065" s="10"/>
      <c r="D2065" s="10">
        <v>78777</v>
      </c>
      <c r="E2065" s="11">
        <f t="shared" si="101"/>
        <v>228203</v>
      </c>
    </row>
    <row r="2066" spans="1:5" x14ac:dyDescent="0.2">
      <c r="A2066" s="9" t="s">
        <v>4</v>
      </c>
      <c r="B2066" s="10">
        <v>43304</v>
      </c>
      <c r="C2066" s="10"/>
      <c r="D2066" s="10">
        <v>28569</v>
      </c>
      <c r="E2066" s="11">
        <f t="shared" si="101"/>
        <v>71873</v>
      </c>
    </row>
    <row r="2067" spans="1:5" x14ac:dyDescent="0.2">
      <c r="A2067" s="9" t="s">
        <v>5</v>
      </c>
      <c r="B2067" s="10">
        <v>244</v>
      </c>
      <c r="C2067" s="10"/>
      <c r="D2067" s="10">
        <v>421</v>
      </c>
      <c r="E2067" s="11">
        <f t="shared" si="101"/>
        <v>665</v>
      </c>
    </row>
    <row r="2068" spans="1:5" x14ac:dyDescent="0.2">
      <c r="A2068" s="9" t="s">
        <v>6</v>
      </c>
      <c r="B2068" s="10">
        <v>54</v>
      </c>
      <c r="C2068" s="10"/>
      <c r="D2068" s="10">
        <v>217</v>
      </c>
      <c r="E2068" s="11">
        <f t="shared" si="101"/>
        <v>271</v>
      </c>
    </row>
    <row r="2069" spans="1:5" x14ac:dyDescent="0.2">
      <c r="A2069" s="9" t="s">
        <v>7</v>
      </c>
      <c r="B2069" s="10">
        <v>1758</v>
      </c>
      <c r="C2069" s="10"/>
      <c r="D2069" s="10">
        <v>1766</v>
      </c>
      <c r="E2069" s="11">
        <f t="shared" si="101"/>
        <v>3524</v>
      </c>
    </row>
    <row r="2070" spans="1:5" x14ac:dyDescent="0.2">
      <c r="A2070" s="9" t="s">
        <v>8</v>
      </c>
      <c r="B2070" s="10">
        <v>229</v>
      </c>
      <c r="C2070" s="10"/>
      <c r="D2070" s="10">
        <v>764</v>
      </c>
      <c r="E2070" s="11">
        <f t="shared" si="101"/>
        <v>993</v>
      </c>
    </row>
    <row r="2071" spans="1:5" x14ac:dyDescent="0.2">
      <c r="A2071" s="9" t="s">
        <v>9</v>
      </c>
      <c r="B2071" s="10">
        <v>1</v>
      </c>
      <c r="C2071" s="10"/>
      <c r="D2071" s="10">
        <v>3</v>
      </c>
      <c r="E2071" s="11">
        <f t="shared" si="101"/>
        <v>4</v>
      </c>
    </row>
    <row r="2072" spans="1:5" x14ac:dyDescent="0.2">
      <c r="A2072" s="9" t="s">
        <v>11</v>
      </c>
      <c r="B2072" s="11">
        <f>SUM(B2062:B2071)</f>
        <v>209416</v>
      </c>
      <c r="C2072" s="11">
        <f>SUM(C2062:C2071)</f>
        <v>25</v>
      </c>
      <c r="D2072" s="11">
        <f>SUM(D2062:D2071)</f>
        <v>129657</v>
      </c>
      <c r="E2072" s="11">
        <f t="shared" si="101"/>
        <v>339098</v>
      </c>
    </row>
    <row r="2073" spans="1:5" x14ac:dyDescent="0.2">
      <c r="A2073" s="9" t="s">
        <v>21</v>
      </c>
      <c r="B2073" s="12">
        <f>B2072/E2072</f>
        <v>0.61756778276486446</v>
      </c>
      <c r="C2073" s="12">
        <f>C2072/E2072</f>
        <v>7.3724999852549998E-5</v>
      </c>
      <c r="D2073" s="12">
        <f>D2072/E2072</f>
        <v>0.38235849223528301</v>
      </c>
      <c r="E2073" s="12">
        <f>SUM(B2073:D2073)</f>
        <v>1</v>
      </c>
    </row>
    <row r="2074" spans="1:5" x14ac:dyDescent="0.2">
      <c r="A2074" s="15"/>
      <c r="B2074" s="15"/>
      <c r="C2074" s="15"/>
      <c r="D2074" s="15"/>
      <c r="E2074" s="15"/>
    </row>
    <row r="2075" spans="1:5" x14ac:dyDescent="0.2">
      <c r="A2075" s="15"/>
      <c r="B2075" s="15"/>
      <c r="C2075" s="15"/>
      <c r="D2075" s="15"/>
      <c r="E2075" s="15"/>
    </row>
    <row r="2076" spans="1:5" x14ac:dyDescent="0.2">
      <c r="A2076" s="15"/>
      <c r="B2076" s="15"/>
      <c r="C2076" s="15"/>
      <c r="D2076" s="15"/>
      <c r="E2076" s="15"/>
    </row>
    <row r="2077" spans="1:5" x14ac:dyDescent="0.2">
      <c r="A2077" s="15"/>
      <c r="B2077" s="15"/>
      <c r="C2077" s="15"/>
      <c r="D2077" s="15"/>
      <c r="E2077" s="15"/>
    </row>
    <row r="2078" spans="1:5" x14ac:dyDescent="0.2">
      <c r="A2078" s="15"/>
      <c r="B2078" s="15"/>
      <c r="C2078" s="15"/>
      <c r="D2078" s="15"/>
      <c r="E2078" s="15"/>
    </row>
    <row r="2079" spans="1:5" x14ac:dyDescent="0.2">
      <c r="A2079" s="7">
        <v>42704</v>
      </c>
    </row>
    <row r="2080" spans="1:5" x14ac:dyDescent="0.2">
      <c r="A2080" s="8"/>
      <c r="B2080" s="9" t="s">
        <v>12</v>
      </c>
      <c r="C2080" s="9" t="s">
        <v>13</v>
      </c>
      <c r="D2080" s="9" t="s">
        <v>10</v>
      </c>
      <c r="E2080" s="9" t="s">
        <v>11</v>
      </c>
    </row>
    <row r="2081" spans="1:5" x14ac:dyDescent="0.2">
      <c r="A2081" s="9" t="s">
        <v>0</v>
      </c>
      <c r="B2081" s="10">
        <v>12192</v>
      </c>
      <c r="C2081" s="10"/>
      <c r="D2081" s="10">
        <v>12584</v>
      </c>
      <c r="E2081" s="11">
        <f t="shared" ref="E2081:E2091" si="102">SUM(B2081:D2081)</f>
        <v>24776</v>
      </c>
    </row>
    <row r="2082" spans="1:5" x14ac:dyDescent="0.2">
      <c r="A2082" s="9" t="s">
        <v>1</v>
      </c>
      <c r="B2082" s="10">
        <v>2244</v>
      </c>
      <c r="C2082" s="10">
        <v>19</v>
      </c>
      <c r="D2082" s="10">
        <v>6141</v>
      </c>
      <c r="E2082" s="11">
        <f t="shared" si="102"/>
        <v>8404</v>
      </c>
    </row>
    <row r="2083" spans="1:5" x14ac:dyDescent="0.2">
      <c r="A2083" s="9" t="s">
        <v>2</v>
      </c>
      <c r="B2083" s="10">
        <v>44</v>
      </c>
      <c r="C2083" s="10">
        <v>6</v>
      </c>
      <c r="D2083" s="10">
        <v>318</v>
      </c>
      <c r="E2083" s="11">
        <f t="shared" si="102"/>
        <v>368</v>
      </c>
    </row>
    <row r="2084" spans="1:5" x14ac:dyDescent="0.2">
      <c r="A2084" s="9" t="s">
        <v>3</v>
      </c>
      <c r="B2084" s="10">
        <v>148970</v>
      </c>
      <c r="C2084" s="10"/>
      <c r="D2084" s="10">
        <v>78906</v>
      </c>
      <c r="E2084" s="11">
        <f t="shared" si="102"/>
        <v>227876</v>
      </c>
    </row>
    <row r="2085" spans="1:5" x14ac:dyDescent="0.2">
      <c r="A2085" s="9" t="s">
        <v>4</v>
      </c>
      <c r="B2085" s="10">
        <v>43218</v>
      </c>
      <c r="C2085" s="10"/>
      <c r="D2085" s="10">
        <v>28589</v>
      </c>
      <c r="E2085" s="11">
        <f t="shared" si="102"/>
        <v>71807</v>
      </c>
    </row>
    <row r="2086" spans="1:5" x14ac:dyDescent="0.2">
      <c r="A2086" s="9" t="s">
        <v>5</v>
      </c>
      <c r="B2086" s="10">
        <v>244</v>
      </c>
      <c r="C2086" s="10"/>
      <c r="D2086" s="10">
        <v>421</v>
      </c>
      <c r="E2086" s="11">
        <f t="shared" si="102"/>
        <v>665</v>
      </c>
    </row>
    <row r="2087" spans="1:5" x14ac:dyDescent="0.2">
      <c r="A2087" s="9" t="s">
        <v>6</v>
      </c>
      <c r="B2087" s="10">
        <v>54</v>
      </c>
      <c r="C2087" s="10"/>
      <c r="D2087" s="10">
        <v>217</v>
      </c>
      <c r="E2087" s="11">
        <f t="shared" si="102"/>
        <v>271</v>
      </c>
    </row>
    <row r="2088" spans="1:5" x14ac:dyDescent="0.2">
      <c r="A2088" s="9" t="s">
        <v>7</v>
      </c>
      <c r="B2088" s="10">
        <v>1783</v>
      </c>
      <c r="C2088" s="10"/>
      <c r="D2088" s="10">
        <v>1750</v>
      </c>
      <c r="E2088" s="11">
        <f t="shared" si="102"/>
        <v>3533</v>
      </c>
    </row>
    <row r="2089" spans="1:5" x14ac:dyDescent="0.2">
      <c r="A2089" s="9" t="s">
        <v>8</v>
      </c>
      <c r="B2089" s="10">
        <v>232</v>
      </c>
      <c r="C2089" s="10"/>
      <c r="D2089" s="10">
        <v>765</v>
      </c>
      <c r="E2089" s="11">
        <f t="shared" si="102"/>
        <v>997</v>
      </c>
    </row>
    <row r="2090" spans="1:5" x14ac:dyDescent="0.2">
      <c r="A2090" s="9" t="s">
        <v>9</v>
      </c>
      <c r="B2090" s="10">
        <v>1</v>
      </c>
      <c r="C2090" s="10"/>
      <c r="D2090" s="10">
        <v>3</v>
      </c>
      <c r="E2090" s="11">
        <f t="shared" si="102"/>
        <v>4</v>
      </c>
    </row>
    <row r="2091" spans="1:5" x14ac:dyDescent="0.2">
      <c r="A2091" s="9" t="s">
        <v>11</v>
      </c>
      <c r="B2091" s="11">
        <f>SUM(B2081:B2090)</f>
        <v>208982</v>
      </c>
      <c r="C2091" s="11">
        <f>SUM(C2081:C2090)</f>
        <v>25</v>
      </c>
      <c r="D2091" s="11">
        <f>SUM(D2081:D2090)</f>
        <v>129694</v>
      </c>
      <c r="E2091" s="11">
        <f t="shared" si="102"/>
        <v>338701</v>
      </c>
    </row>
    <row r="2092" spans="1:5" x14ac:dyDescent="0.2">
      <c r="A2092" s="9" t="s">
        <v>21</v>
      </c>
      <c r="B2092" s="12">
        <f>B2091/E2091</f>
        <v>0.61701028340630826</v>
      </c>
      <c r="C2092" s="12">
        <f>C2091/E2091</f>
        <v>7.3811414787674086E-5</v>
      </c>
      <c r="D2092" s="12">
        <f>D2091/E2091</f>
        <v>0.38291590517890411</v>
      </c>
      <c r="E2092" s="12">
        <f>SUM(B2092:D2092)</f>
        <v>1</v>
      </c>
    </row>
    <row r="2093" spans="1:5" x14ac:dyDescent="0.2">
      <c r="A2093" s="15"/>
      <c r="B2093" s="15"/>
      <c r="C2093" s="15"/>
      <c r="D2093" s="15"/>
      <c r="E2093" s="15"/>
    </row>
    <row r="2094" spans="1:5" x14ac:dyDescent="0.2">
      <c r="A2094" s="15"/>
      <c r="B2094" s="15"/>
      <c r="C2094" s="15"/>
      <c r="D2094" s="15"/>
      <c r="E2094" s="15"/>
    </row>
    <row r="2095" spans="1:5" x14ac:dyDescent="0.2">
      <c r="A2095" s="15"/>
      <c r="B2095" s="15"/>
      <c r="C2095" s="15"/>
      <c r="D2095" s="15"/>
      <c r="E2095" s="15"/>
    </row>
    <row r="2096" spans="1:5" x14ac:dyDescent="0.2">
      <c r="A2096" s="15"/>
      <c r="B2096" s="15"/>
      <c r="C2096" s="15"/>
      <c r="D2096" s="15"/>
      <c r="E2096" s="15"/>
    </row>
    <row r="2097" spans="1:5" x14ac:dyDescent="0.2">
      <c r="A2097" s="15"/>
      <c r="B2097" s="15"/>
      <c r="C2097" s="15"/>
      <c r="D2097" s="15"/>
      <c r="E2097" s="15"/>
    </row>
    <row r="2098" spans="1:5" x14ac:dyDescent="0.2">
      <c r="A2098" s="7">
        <v>42674</v>
      </c>
    </row>
    <row r="2099" spans="1:5" x14ac:dyDescent="0.2">
      <c r="A2099" s="8"/>
      <c r="B2099" s="9" t="s">
        <v>12</v>
      </c>
      <c r="C2099" s="9" t="s">
        <v>13</v>
      </c>
      <c r="D2099" s="9" t="s">
        <v>10</v>
      </c>
      <c r="E2099" s="9" t="s">
        <v>11</v>
      </c>
    </row>
    <row r="2100" spans="1:5" x14ac:dyDescent="0.2">
      <c r="A2100" s="9" t="s">
        <v>0</v>
      </c>
      <c r="B2100" s="10">
        <f>'[3]For RFP'!D262</f>
        <v>12144</v>
      </c>
      <c r="C2100" s="10"/>
      <c r="D2100" s="10">
        <f>'[3]For RFP'!$D$44</f>
        <v>12612</v>
      </c>
      <c r="E2100" s="11">
        <f t="shared" ref="E2100:E2110" si="103">SUM(B2100:D2100)</f>
        <v>24756</v>
      </c>
    </row>
    <row r="2101" spans="1:5" x14ac:dyDescent="0.2">
      <c r="A2101" s="9" t="s">
        <v>1</v>
      </c>
      <c r="B2101" s="10">
        <f>'[3]For RFP'!D263</f>
        <v>2226</v>
      </c>
      <c r="C2101" s="10">
        <f>'[3]For RFP'!D276</f>
        <v>12</v>
      </c>
      <c r="D2101" s="10">
        <f>'[3]For RFP'!$D$86</f>
        <v>6161</v>
      </c>
      <c r="E2101" s="11">
        <f t="shared" si="103"/>
        <v>8399</v>
      </c>
    </row>
    <row r="2102" spans="1:5" x14ac:dyDescent="0.2">
      <c r="A2102" s="9" t="s">
        <v>2</v>
      </c>
      <c r="B2102" s="10">
        <f>'[3]For RFP'!D264</f>
        <v>43</v>
      </c>
      <c r="C2102" s="10">
        <f>'[3]For RFP'!D277</f>
        <v>6</v>
      </c>
      <c r="D2102" s="10">
        <f>'[3]For RFP'!$D$109</f>
        <v>321</v>
      </c>
      <c r="E2102" s="11">
        <f t="shared" si="103"/>
        <v>370</v>
      </c>
    </row>
    <row r="2103" spans="1:5" x14ac:dyDescent="0.2">
      <c r="A2103" s="9" t="s">
        <v>3</v>
      </c>
      <c r="B2103" s="10">
        <f>'[3]For RFP'!D265</f>
        <v>148241</v>
      </c>
      <c r="C2103" s="10"/>
      <c r="D2103" s="10">
        <f>'[3]For RFP'!$D$147</f>
        <v>79102</v>
      </c>
      <c r="E2103" s="11">
        <f t="shared" si="103"/>
        <v>227343</v>
      </c>
    </row>
    <row r="2104" spans="1:5" x14ac:dyDescent="0.2">
      <c r="A2104" s="9" t="s">
        <v>4</v>
      </c>
      <c r="B2104" s="10">
        <f>'[3]For RFP'!D266</f>
        <v>43119</v>
      </c>
      <c r="C2104" s="10"/>
      <c r="D2104" s="10">
        <f>'[3]For RFP'!$D$184</f>
        <v>28677</v>
      </c>
      <c r="E2104" s="11">
        <f t="shared" si="103"/>
        <v>71796</v>
      </c>
    </row>
    <row r="2105" spans="1:5" x14ac:dyDescent="0.2">
      <c r="A2105" s="9" t="s">
        <v>5</v>
      </c>
      <c r="B2105" s="10">
        <f>'[3]For RFP'!D267</f>
        <v>245</v>
      </c>
      <c r="C2105" s="10"/>
      <c r="D2105" s="10">
        <f>'[3]For RFP'!$D$196</f>
        <v>421</v>
      </c>
      <c r="E2105" s="11">
        <f t="shared" si="103"/>
        <v>666</v>
      </c>
    </row>
    <row r="2106" spans="1:5" x14ac:dyDescent="0.2">
      <c r="A2106" s="9" t="s">
        <v>6</v>
      </c>
      <c r="B2106" s="10">
        <f>'[3]For RFP'!D268</f>
        <v>54</v>
      </c>
      <c r="C2106" s="10"/>
      <c r="D2106" s="10">
        <f>'[3]For RFP'!$D$203</f>
        <v>218</v>
      </c>
      <c r="E2106" s="11">
        <f t="shared" si="103"/>
        <v>272</v>
      </c>
    </row>
    <row r="2107" spans="1:5" x14ac:dyDescent="0.2">
      <c r="A2107" s="9" t="s">
        <v>7</v>
      </c>
      <c r="B2107" s="10">
        <f>'[3]For RFP'!D269</f>
        <v>1783</v>
      </c>
      <c r="C2107" s="10"/>
      <c r="D2107" s="10">
        <f>'[3]For RFP'!$D$241</f>
        <v>1745</v>
      </c>
      <c r="E2107" s="11">
        <f t="shared" si="103"/>
        <v>3528</v>
      </c>
    </row>
    <row r="2108" spans="1:5" x14ac:dyDescent="0.2">
      <c r="A2108" s="9" t="s">
        <v>8</v>
      </c>
      <c r="B2108" s="10">
        <f>'[3]For RFP'!D270</f>
        <v>230</v>
      </c>
      <c r="C2108" s="10"/>
      <c r="D2108" s="10">
        <f>'[3]For RFP'!$D$253</f>
        <v>767</v>
      </c>
      <c r="E2108" s="11">
        <f t="shared" si="103"/>
        <v>997</v>
      </c>
    </row>
    <row r="2109" spans="1:5" x14ac:dyDescent="0.2">
      <c r="A2109" s="9" t="s">
        <v>9</v>
      </c>
      <c r="B2109" s="10">
        <f>'[3]For RFP'!D271</f>
        <v>1</v>
      </c>
      <c r="C2109" s="10"/>
      <c r="D2109" s="10">
        <f>'[3]For RFP'!$D$256</f>
        <v>3</v>
      </c>
      <c r="E2109" s="11">
        <f t="shared" si="103"/>
        <v>4</v>
      </c>
    </row>
    <row r="2110" spans="1:5" x14ac:dyDescent="0.2">
      <c r="A2110" s="9" t="s">
        <v>11</v>
      </c>
      <c r="B2110" s="11">
        <f>SUM(B2100:B2109)</f>
        <v>208086</v>
      </c>
      <c r="C2110" s="11">
        <f>SUM(C2100:C2109)</f>
        <v>18</v>
      </c>
      <c r="D2110" s="11">
        <f>SUM(D2100:D2109)</f>
        <v>130027</v>
      </c>
      <c r="E2110" s="11">
        <f t="shared" si="103"/>
        <v>338131</v>
      </c>
    </row>
    <row r="2111" spans="1:5" x14ac:dyDescent="0.2">
      <c r="A2111" s="9" t="s">
        <v>21</v>
      </c>
      <c r="B2111" s="12">
        <f>B2110/E2110</f>
        <v>0.61540054002738587</v>
      </c>
      <c r="C2111" s="12">
        <f>C2110/E2110</f>
        <v>5.3233805832650659E-5</v>
      </c>
      <c r="D2111" s="12">
        <f>D2110/E2110</f>
        <v>0.38454622616678152</v>
      </c>
      <c r="E2111" s="12">
        <f>SUM(B2111:D2111)</f>
        <v>1</v>
      </c>
    </row>
    <row r="2112" spans="1:5" x14ac:dyDescent="0.2">
      <c r="A2112" s="15"/>
      <c r="B2112" s="15"/>
      <c r="C2112" s="15"/>
      <c r="D2112" s="15"/>
      <c r="E2112" s="15"/>
    </row>
    <row r="2113" spans="1:5" x14ac:dyDescent="0.2">
      <c r="A2113" s="15"/>
      <c r="B2113" s="15"/>
      <c r="C2113" s="15"/>
      <c r="D2113" s="15"/>
      <c r="E2113" s="15"/>
    </row>
    <row r="2114" spans="1:5" x14ac:dyDescent="0.2">
      <c r="A2114" s="15"/>
      <c r="B2114" s="15"/>
      <c r="C2114" s="15"/>
      <c r="D2114" s="15"/>
      <c r="E2114" s="15"/>
    </row>
    <row r="2115" spans="1:5" x14ac:dyDescent="0.2">
      <c r="A2115" s="15"/>
      <c r="B2115" s="15"/>
      <c r="C2115" s="15"/>
      <c r="D2115" s="15"/>
      <c r="E2115" s="15"/>
    </row>
    <row r="2116" spans="1:5" x14ac:dyDescent="0.2">
      <c r="A2116" s="15"/>
      <c r="B2116" s="15"/>
      <c r="C2116" s="15"/>
      <c r="D2116" s="15"/>
      <c r="E2116" s="15"/>
    </row>
    <row r="2117" spans="1:5" x14ac:dyDescent="0.2">
      <c r="A2117" s="7">
        <v>42643</v>
      </c>
    </row>
    <row r="2118" spans="1:5" x14ac:dyDescent="0.2">
      <c r="A2118" s="8"/>
      <c r="B2118" s="9" t="s">
        <v>12</v>
      </c>
      <c r="C2118" s="9" t="s">
        <v>13</v>
      </c>
      <c r="D2118" s="9" t="s">
        <v>10</v>
      </c>
      <c r="E2118" s="9" t="s">
        <v>11</v>
      </c>
    </row>
    <row r="2119" spans="1:5" x14ac:dyDescent="0.2">
      <c r="A2119" s="9" t="s">
        <v>0</v>
      </c>
      <c r="B2119" s="10">
        <v>12090</v>
      </c>
      <c r="C2119" s="10"/>
      <c r="D2119" s="10">
        <v>12632</v>
      </c>
      <c r="E2119" s="11">
        <f t="shared" ref="E2119:E2129" si="104">SUM(B2119:D2119)</f>
        <v>24722</v>
      </c>
    </row>
    <row r="2120" spans="1:5" x14ac:dyDescent="0.2">
      <c r="A2120" s="9" t="s">
        <v>1</v>
      </c>
      <c r="B2120" s="10">
        <v>2210</v>
      </c>
      <c r="C2120" s="10">
        <v>11</v>
      </c>
      <c r="D2120" s="10">
        <v>6159</v>
      </c>
      <c r="E2120" s="11">
        <f t="shared" si="104"/>
        <v>8380</v>
      </c>
    </row>
    <row r="2121" spans="1:5" x14ac:dyDescent="0.2">
      <c r="A2121" s="9" t="s">
        <v>2</v>
      </c>
      <c r="B2121" s="10">
        <v>44</v>
      </c>
      <c r="C2121" s="10">
        <v>6</v>
      </c>
      <c r="D2121" s="10">
        <v>337</v>
      </c>
      <c r="E2121" s="11">
        <f t="shared" si="104"/>
        <v>387</v>
      </c>
    </row>
    <row r="2122" spans="1:5" x14ac:dyDescent="0.2">
      <c r="A2122" s="9" t="s">
        <v>3</v>
      </c>
      <c r="B2122" s="10">
        <v>147747</v>
      </c>
      <c r="C2122" s="10"/>
      <c r="D2122" s="10">
        <v>79610</v>
      </c>
      <c r="E2122" s="11">
        <f t="shared" si="104"/>
        <v>227357</v>
      </c>
    </row>
    <row r="2123" spans="1:5" x14ac:dyDescent="0.2">
      <c r="A2123" s="9" t="s">
        <v>4</v>
      </c>
      <c r="B2123" s="10">
        <v>42871</v>
      </c>
      <c r="C2123" s="10"/>
      <c r="D2123" s="10">
        <v>28703</v>
      </c>
      <c r="E2123" s="11">
        <f t="shared" si="104"/>
        <v>71574</v>
      </c>
    </row>
    <row r="2124" spans="1:5" x14ac:dyDescent="0.2">
      <c r="A2124" s="9" t="s">
        <v>5</v>
      </c>
      <c r="B2124" s="10">
        <v>244</v>
      </c>
      <c r="C2124" s="10"/>
      <c r="D2124" s="10">
        <v>422</v>
      </c>
      <c r="E2124" s="11">
        <f t="shared" si="104"/>
        <v>666</v>
      </c>
    </row>
    <row r="2125" spans="1:5" x14ac:dyDescent="0.2">
      <c r="A2125" s="9" t="s">
        <v>6</v>
      </c>
      <c r="B2125" s="10">
        <v>54</v>
      </c>
      <c r="C2125" s="10"/>
      <c r="D2125" s="10">
        <v>224</v>
      </c>
      <c r="E2125" s="11">
        <f t="shared" si="104"/>
        <v>278</v>
      </c>
    </row>
    <row r="2126" spans="1:5" x14ac:dyDescent="0.2">
      <c r="A2126" s="9" t="s">
        <v>7</v>
      </c>
      <c r="B2126" s="10">
        <v>1787</v>
      </c>
      <c r="C2126" s="10"/>
      <c r="D2126" s="10">
        <v>1738</v>
      </c>
      <c r="E2126" s="11">
        <f t="shared" si="104"/>
        <v>3525</v>
      </c>
    </row>
    <row r="2127" spans="1:5" x14ac:dyDescent="0.2">
      <c r="A2127" s="9" t="s">
        <v>8</v>
      </c>
      <c r="B2127" s="10">
        <v>230</v>
      </c>
      <c r="C2127" s="10"/>
      <c r="D2127" s="10">
        <v>761</v>
      </c>
      <c r="E2127" s="11">
        <f t="shared" si="104"/>
        <v>991</v>
      </c>
    </row>
    <row r="2128" spans="1:5" x14ac:dyDescent="0.2">
      <c r="A2128" s="9" t="s">
        <v>9</v>
      </c>
      <c r="B2128" s="10">
        <v>1</v>
      </c>
      <c r="C2128" s="10"/>
      <c r="D2128" s="10">
        <v>3</v>
      </c>
      <c r="E2128" s="11">
        <f t="shared" si="104"/>
        <v>4</v>
      </c>
    </row>
    <row r="2129" spans="1:5" x14ac:dyDescent="0.2">
      <c r="A2129" s="9" t="s">
        <v>11</v>
      </c>
      <c r="B2129" s="11">
        <f>SUM(B2119:B2128)</f>
        <v>207278</v>
      </c>
      <c r="C2129" s="11">
        <f>SUM(C2119:C2128)</f>
        <v>17</v>
      </c>
      <c r="D2129" s="11">
        <f>SUM(D2119:D2128)</f>
        <v>130589</v>
      </c>
      <c r="E2129" s="11">
        <f t="shared" si="104"/>
        <v>337884</v>
      </c>
    </row>
    <row r="2130" spans="1:5" x14ac:dyDescent="0.2">
      <c r="A2130" s="9" t="s">
        <v>21</v>
      </c>
      <c r="B2130" s="12">
        <f>B2129/E2129</f>
        <v>0.61345905695445779</v>
      </c>
      <c r="C2130" s="12">
        <f>C2129/E2129</f>
        <v>5.0313125214570684E-5</v>
      </c>
      <c r="D2130" s="12">
        <f>D2129/E2129</f>
        <v>0.38649062992032768</v>
      </c>
      <c r="E2130" s="12">
        <f>SUM(B2130:D2130)</f>
        <v>1</v>
      </c>
    </row>
    <row r="2131" spans="1:5" x14ac:dyDescent="0.2">
      <c r="A2131" s="15"/>
      <c r="B2131" s="15"/>
      <c r="C2131" s="15"/>
      <c r="D2131" s="15"/>
      <c r="E2131" s="15"/>
    </row>
    <row r="2132" spans="1:5" x14ac:dyDescent="0.2">
      <c r="A2132" s="15"/>
      <c r="B2132" s="15"/>
      <c r="C2132" s="15"/>
      <c r="D2132" s="15"/>
      <c r="E2132" s="15"/>
    </row>
    <row r="2133" spans="1:5" x14ac:dyDescent="0.2">
      <c r="A2133" s="15"/>
      <c r="B2133" s="15"/>
      <c r="C2133" s="15"/>
      <c r="D2133" s="15"/>
      <c r="E2133" s="15"/>
    </row>
    <row r="2134" spans="1:5" x14ac:dyDescent="0.2">
      <c r="A2134" s="15"/>
      <c r="B2134" s="15"/>
      <c r="C2134" s="15"/>
      <c r="D2134" s="15"/>
      <c r="E2134" s="15"/>
    </row>
    <row r="2135" spans="1:5" x14ac:dyDescent="0.2">
      <c r="A2135" s="7">
        <v>42613</v>
      </c>
    </row>
    <row r="2136" spans="1:5" x14ac:dyDescent="0.2">
      <c r="A2136" s="8"/>
      <c r="B2136" s="9" t="s">
        <v>12</v>
      </c>
      <c r="C2136" s="9" t="s">
        <v>13</v>
      </c>
      <c r="D2136" s="9" t="s">
        <v>10</v>
      </c>
      <c r="E2136" s="9" t="s">
        <v>11</v>
      </c>
    </row>
    <row r="2137" spans="1:5" x14ac:dyDescent="0.2">
      <c r="A2137" s="9" t="s">
        <v>0</v>
      </c>
      <c r="B2137" s="10">
        <v>12047</v>
      </c>
      <c r="C2137" s="10"/>
      <c r="D2137" s="10">
        <v>12629</v>
      </c>
      <c r="E2137" s="11">
        <f t="shared" ref="E2137:E2147" si="105">SUM(B2137:D2137)</f>
        <v>24676</v>
      </c>
    </row>
    <row r="2138" spans="1:5" x14ac:dyDescent="0.2">
      <c r="A2138" s="9" t="s">
        <v>1</v>
      </c>
      <c r="B2138" s="10">
        <v>2247</v>
      </c>
      <c r="C2138" s="10">
        <v>11</v>
      </c>
      <c r="D2138" s="10">
        <v>6122</v>
      </c>
      <c r="E2138" s="11">
        <f t="shared" si="105"/>
        <v>8380</v>
      </c>
    </row>
    <row r="2139" spans="1:5" x14ac:dyDescent="0.2">
      <c r="A2139" s="9" t="s">
        <v>2</v>
      </c>
      <c r="B2139" s="10">
        <v>55</v>
      </c>
      <c r="C2139" s="10">
        <v>8</v>
      </c>
      <c r="D2139" s="10">
        <v>358</v>
      </c>
      <c r="E2139" s="11">
        <f t="shared" si="105"/>
        <v>421</v>
      </c>
    </row>
    <row r="2140" spans="1:5" x14ac:dyDescent="0.2">
      <c r="A2140" s="9" t="s">
        <v>3</v>
      </c>
      <c r="B2140" s="10">
        <v>147988</v>
      </c>
      <c r="C2140" s="10"/>
      <c r="D2140" s="10">
        <v>80920</v>
      </c>
      <c r="E2140" s="11">
        <f t="shared" si="105"/>
        <v>228908</v>
      </c>
    </row>
    <row r="2141" spans="1:5" x14ac:dyDescent="0.2">
      <c r="A2141" s="9" t="s">
        <v>4</v>
      </c>
      <c r="B2141" s="10">
        <v>41711</v>
      </c>
      <c r="C2141" s="10"/>
      <c r="D2141" s="10">
        <v>28091</v>
      </c>
      <c r="E2141" s="11">
        <f t="shared" si="105"/>
        <v>69802</v>
      </c>
    </row>
    <row r="2142" spans="1:5" x14ac:dyDescent="0.2">
      <c r="A2142" s="9" t="s">
        <v>5</v>
      </c>
      <c r="B2142" s="10">
        <v>246</v>
      </c>
      <c r="C2142" s="10"/>
      <c r="D2142" s="10">
        <v>423</v>
      </c>
      <c r="E2142" s="11">
        <f t="shared" si="105"/>
        <v>669</v>
      </c>
    </row>
    <row r="2143" spans="1:5" x14ac:dyDescent="0.2">
      <c r="A2143" s="9" t="s">
        <v>6</v>
      </c>
      <c r="B2143" s="10">
        <v>54</v>
      </c>
      <c r="C2143" s="10"/>
      <c r="D2143" s="10">
        <v>223</v>
      </c>
      <c r="E2143" s="11">
        <f t="shared" si="105"/>
        <v>277</v>
      </c>
    </row>
    <row r="2144" spans="1:5" x14ac:dyDescent="0.2">
      <c r="A2144" s="9" t="s">
        <v>7</v>
      </c>
      <c r="B2144" s="10">
        <v>1788</v>
      </c>
      <c r="C2144" s="10"/>
      <c r="D2144" s="10">
        <v>1742</v>
      </c>
      <c r="E2144" s="11">
        <f t="shared" si="105"/>
        <v>3530</v>
      </c>
    </row>
    <row r="2145" spans="1:5" x14ac:dyDescent="0.2">
      <c r="A2145" s="9" t="s">
        <v>8</v>
      </c>
      <c r="B2145" s="10">
        <v>233</v>
      </c>
      <c r="C2145" s="10"/>
      <c r="D2145" s="10">
        <v>760</v>
      </c>
      <c r="E2145" s="11">
        <f t="shared" si="105"/>
        <v>993</v>
      </c>
    </row>
    <row r="2146" spans="1:5" x14ac:dyDescent="0.2">
      <c r="A2146" s="9" t="s">
        <v>9</v>
      </c>
      <c r="B2146" s="10">
        <v>1</v>
      </c>
      <c r="C2146" s="10"/>
      <c r="D2146" s="10">
        <v>3</v>
      </c>
      <c r="E2146" s="11">
        <f t="shared" si="105"/>
        <v>4</v>
      </c>
    </row>
    <row r="2147" spans="1:5" x14ac:dyDescent="0.2">
      <c r="A2147" s="9" t="s">
        <v>11</v>
      </c>
      <c r="B2147" s="11">
        <f>SUM(B2137:B2146)</f>
        <v>206370</v>
      </c>
      <c r="C2147" s="11">
        <f>SUM(C2137:C2146)</f>
        <v>19</v>
      </c>
      <c r="D2147" s="11">
        <f>SUM(D2137:D2146)</f>
        <v>131271</v>
      </c>
      <c r="E2147" s="11">
        <f t="shared" si="105"/>
        <v>337660</v>
      </c>
    </row>
    <row r="2148" spans="1:5" x14ac:dyDescent="0.2">
      <c r="A2148" s="9" t="s">
        <v>21</v>
      </c>
      <c r="B2148" s="12">
        <f>B2147/E2147</f>
        <v>0.61117692353254749</v>
      </c>
      <c r="C2148" s="12">
        <f>C2147/E2147</f>
        <v>5.6269620328140735E-5</v>
      </c>
      <c r="D2148" s="12">
        <f>D2147/E2147</f>
        <v>0.38876680684712434</v>
      </c>
      <c r="E2148" s="12">
        <f>SUM(B2148:D2148)</f>
        <v>1</v>
      </c>
    </row>
    <row r="2149" spans="1:5" x14ac:dyDescent="0.2">
      <c r="A2149" s="15"/>
      <c r="B2149" s="15"/>
      <c r="C2149" s="15"/>
      <c r="D2149" s="15"/>
      <c r="E2149" s="15"/>
    </row>
    <row r="2150" spans="1:5" x14ac:dyDescent="0.2">
      <c r="A2150" s="15"/>
      <c r="B2150" s="15"/>
      <c r="C2150" s="15"/>
      <c r="D2150" s="15"/>
      <c r="E2150" s="15"/>
    </row>
    <row r="2151" spans="1:5" x14ac:dyDescent="0.2">
      <c r="A2151" s="15"/>
      <c r="B2151" s="15"/>
      <c r="C2151" s="15"/>
      <c r="D2151" s="15"/>
      <c r="E2151" s="15"/>
    </row>
    <row r="2152" spans="1:5" x14ac:dyDescent="0.2">
      <c r="A2152" s="15"/>
      <c r="B2152" s="15"/>
      <c r="C2152" s="15"/>
      <c r="D2152" s="15"/>
      <c r="E2152" s="15"/>
    </row>
    <row r="2153" spans="1:5" x14ac:dyDescent="0.2">
      <c r="A2153" s="7">
        <v>42582</v>
      </c>
    </row>
    <row r="2154" spans="1:5" x14ac:dyDescent="0.2">
      <c r="A2154" s="8"/>
      <c r="B2154" s="9" t="s">
        <v>12</v>
      </c>
      <c r="C2154" s="9" t="s">
        <v>13</v>
      </c>
      <c r="D2154" s="9" t="s">
        <v>10</v>
      </c>
      <c r="E2154" s="9" t="s">
        <v>11</v>
      </c>
    </row>
    <row r="2155" spans="1:5" x14ac:dyDescent="0.2">
      <c r="A2155" s="9" t="s">
        <v>0</v>
      </c>
      <c r="B2155" s="10">
        <v>12685</v>
      </c>
      <c r="C2155" s="10"/>
      <c r="D2155" s="10">
        <v>11965</v>
      </c>
      <c r="E2155" s="11">
        <f t="shared" ref="E2155:E2165" si="106">SUM(B2155:D2155)</f>
        <v>24650</v>
      </c>
    </row>
    <row r="2156" spans="1:5" x14ac:dyDescent="0.2">
      <c r="A2156" s="9" t="s">
        <v>1</v>
      </c>
      <c r="B2156" s="10">
        <v>2255</v>
      </c>
      <c r="C2156" s="10">
        <v>11</v>
      </c>
      <c r="D2156" s="10">
        <v>6104</v>
      </c>
      <c r="E2156" s="11">
        <f t="shared" si="106"/>
        <v>8370</v>
      </c>
    </row>
    <row r="2157" spans="1:5" x14ac:dyDescent="0.2">
      <c r="A2157" s="9" t="s">
        <v>2</v>
      </c>
      <c r="B2157" s="10">
        <v>54</v>
      </c>
      <c r="C2157" s="10">
        <v>8</v>
      </c>
      <c r="D2157" s="10">
        <v>363</v>
      </c>
      <c r="E2157" s="11">
        <f t="shared" si="106"/>
        <v>425</v>
      </c>
    </row>
    <row r="2158" spans="1:5" x14ac:dyDescent="0.2">
      <c r="A2158" s="9" t="s">
        <v>3</v>
      </c>
      <c r="B2158" s="10">
        <v>147115</v>
      </c>
      <c r="C2158" s="10"/>
      <c r="D2158" s="10">
        <v>81526</v>
      </c>
      <c r="E2158" s="11">
        <f t="shared" si="106"/>
        <v>228641</v>
      </c>
    </row>
    <row r="2159" spans="1:5" x14ac:dyDescent="0.2">
      <c r="A2159" s="9" t="s">
        <v>4</v>
      </c>
      <c r="B2159" s="10">
        <v>41382</v>
      </c>
      <c r="C2159" s="10"/>
      <c r="D2159" s="10">
        <v>28108</v>
      </c>
      <c r="E2159" s="11">
        <f t="shared" si="106"/>
        <v>69490</v>
      </c>
    </row>
    <row r="2160" spans="1:5" x14ac:dyDescent="0.2">
      <c r="A2160" s="9" t="s">
        <v>5</v>
      </c>
      <c r="B2160" s="10">
        <v>383</v>
      </c>
      <c r="C2160" s="10"/>
      <c r="D2160" s="10">
        <v>286</v>
      </c>
      <c r="E2160" s="11">
        <f t="shared" si="106"/>
        <v>669</v>
      </c>
    </row>
    <row r="2161" spans="1:5" x14ac:dyDescent="0.2">
      <c r="A2161" s="9" t="s">
        <v>6</v>
      </c>
      <c r="B2161" s="10">
        <v>54</v>
      </c>
      <c r="C2161" s="10"/>
      <c r="D2161" s="10">
        <v>223</v>
      </c>
      <c r="E2161" s="11">
        <f t="shared" si="106"/>
        <v>277</v>
      </c>
    </row>
    <row r="2162" spans="1:5" x14ac:dyDescent="0.2">
      <c r="A2162" s="9" t="s">
        <v>7</v>
      </c>
      <c r="B2162" s="10">
        <v>1789</v>
      </c>
      <c r="C2162" s="10"/>
      <c r="D2162" s="10">
        <v>1737</v>
      </c>
      <c r="E2162" s="11">
        <f t="shared" si="106"/>
        <v>3526</v>
      </c>
    </row>
    <row r="2163" spans="1:5" x14ac:dyDescent="0.2">
      <c r="A2163" s="9" t="s">
        <v>8</v>
      </c>
      <c r="B2163" s="10">
        <v>233</v>
      </c>
      <c r="C2163" s="10"/>
      <c r="D2163" s="10">
        <v>760</v>
      </c>
      <c r="E2163" s="11">
        <f t="shared" si="106"/>
        <v>993</v>
      </c>
    </row>
    <row r="2164" spans="1:5" x14ac:dyDescent="0.2">
      <c r="A2164" s="9" t="s">
        <v>9</v>
      </c>
      <c r="B2164" s="10">
        <v>1</v>
      </c>
      <c r="C2164" s="10"/>
      <c r="D2164" s="10">
        <v>3</v>
      </c>
      <c r="E2164" s="11">
        <f t="shared" si="106"/>
        <v>4</v>
      </c>
    </row>
    <row r="2165" spans="1:5" x14ac:dyDescent="0.2">
      <c r="A2165" s="9" t="s">
        <v>11</v>
      </c>
      <c r="B2165" s="11">
        <f>SUM(B2155:B2164)</f>
        <v>205951</v>
      </c>
      <c r="C2165" s="11">
        <f>SUM(C2155:C2164)</f>
        <v>19</v>
      </c>
      <c r="D2165" s="11">
        <f>SUM(D2155:D2164)</f>
        <v>131075</v>
      </c>
      <c r="E2165" s="11">
        <f t="shared" si="106"/>
        <v>337045</v>
      </c>
    </row>
    <row r="2166" spans="1:5" x14ac:dyDescent="0.2">
      <c r="A2166" s="9" t="s">
        <v>21</v>
      </c>
      <c r="B2166" s="12">
        <f>B2165/E2165</f>
        <v>0.61104896972214395</v>
      </c>
      <c r="C2166" s="12">
        <f>C2165/E2165</f>
        <v>5.6372294500734321E-5</v>
      </c>
      <c r="D2166" s="12">
        <f>D2165/E2165</f>
        <v>0.38889465798335532</v>
      </c>
      <c r="E2166" s="12">
        <f>SUM(B2166:D2166)</f>
        <v>1</v>
      </c>
    </row>
    <row r="2167" spans="1:5" x14ac:dyDescent="0.2">
      <c r="A2167" s="15"/>
      <c r="B2167" s="15"/>
      <c r="C2167" s="15"/>
      <c r="D2167" s="15"/>
      <c r="E2167" s="15"/>
    </row>
    <row r="2168" spans="1:5" x14ac:dyDescent="0.2">
      <c r="A2168" s="15"/>
      <c r="B2168" s="15"/>
      <c r="C2168" s="15"/>
      <c r="D2168" s="15"/>
      <c r="E2168" s="15"/>
    </row>
    <row r="2169" spans="1:5" x14ac:dyDescent="0.2">
      <c r="A2169" s="15"/>
      <c r="B2169" s="15"/>
      <c r="C2169" s="15"/>
      <c r="D2169" s="15"/>
      <c r="E2169" s="15"/>
    </row>
    <row r="2170" spans="1:5" x14ac:dyDescent="0.2">
      <c r="A2170" s="15"/>
      <c r="B2170" s="15"/>
      <c r="C2170" s="15"/>
      <c r="D2170" s="15"/>
      <c r="E2170" s="15"/>
    </row>
    <row r="2171" spans="1:5" x14ac:dyDescent="0.2">
      <c r="A2171" s="7">
        <v>42551</v>
      </c>
    </row>
    <row r="2172" spans="1:5" x14ac:dyDescent="0.2">
      <c r="A2172" s="8"/>
      <c r="B2172" s="9" t="s">
        <v>12</v>
      </c>
      <c r="C2172" s="9" t="s">
        <v>13</v>
      </c>
      <c r="D2172" s="9" t="s">
        <v>10</v>
      </c>
      <c r="E2172" s="9" t="s">
        <v>11</v>
      </c>
    </row>
    <row r="2173" spans="1:5" x14ac:dyDescent="0.2">
      <c r="A2173" s="9" t="s">
        <v>0</v>
      </c>
      <c r="B2173" s="10">
        <v>12638</v>
      </c>
      <c r="C2173" s="10"/>
      <c r="D2173" s="10">
        <v>12000</v>
      </c>
      <c r="E2173" s="11">
        <f t="shared" ref="E2173:E2183" si="107">SUM(B2173:D2173)</f>
        <v>24638</v>
      </c>
    </row>
    <row r="2174" spans="1:5" x14ac:dyDescent="0.2">
      <c r="A2174" s="9" t="s">
        <v>1</v>
      </c>
      <c r="B2174" s="10">
        <v>2259</v>
      </c>
      <c r="C2174" s="10">
        <v>11</v>
      </c>
      <c r="D2174" s="10">
        <v>6104</v>
      </c>
      <c r="E2174" s="11">
        <f t="shared" si="107"/>
        <v>8374</v>
      </c>
    </row>
    <row r="2175" spans="1:5" x14ac:dyDescent="0.2">
      <c r="A2175" s="9" t="s">
        <v>2</v>
      </c>
      <c r="B2175" s="10">
        <v>52</v>
      </c>
      <c r="C2175" s="10">
        <v>8</v>
      </c>
      <c r="D2175" s="10">
        <v>366</v>
      </c>
      <c r="E2175" s="11">
        <f t="shared" si="107"/>
        <v>426</v>
      </c>
    </row>
    <row r="2176" spans="1:5" x14ac:dyDescent="0.2">
      <c r="A2176" s="9" t="s">
        <v>3</v>
      </c>
      <c r="B2176" s="10">
        <v>146932</v>
      </c>
      <c r="C2176" s="10"/>
      <c r="D2176" s="10">
        <v>81733</v>
      </c>
      <c r="E2176" s="11">
        <f t="shared" si="107"/>
        <v>228665</v>
      </c>
    </row>
    <row r="2177" spans="1:5" x14ac:dyDescent="0.2">
      <c r="A2177" s="9" t="s">
        <v>4</v>
      </c>
      <c r="B2177" s="10">
        <v>41348</v>
      </c>
      <c r="C2177" s="10"/>
      <c r="D2177" s="10">
        <v>28214</v>
      </c>
      <c r="E2177" s="11">
        <f t="shared" si="107"/>
        <v>69562</v>
      </c>
    </row>
    <row r="2178" spans="1:5" x14ac:dyDescent="0.2">
      <c r="A2178" s="9" t="s">
        <v>5</v>
      </c>
      <c r="B2178" s="10">
        <v>383</v>
      </c>
      <c r="C2178" s="10"/>
      <c r="D2178" s="10">
        <v>286</v>
      </c>
      <c r="E2178" s="11">
        <f t="shared" si="107"/>
        <v>669</v>
      </c>
    </row>
    <row r="2179" spans="1:5" x14ac:dyDescent="0.2">
      <c r="A2179" s="9" t="s">
        <v>6</v>
      </c>
      <c r="B2179" s="10">
        <v>54</v>
      </c>
      <c r="C2179" s="10"/>
      <c r="D2179" s="10">
        <v>223</v>
      </c>
      <c r="E2179" s="11">
        <f t="shared" si="107"/>
        <v>277</v>
      </c>
    </row>
    <row r="2180" spans="1:5" x14ac:dyDescent="0.2">
      <c r="A2180" s="9" t="s">
        <v>7</v>
      </c>
      <c r="B2180" s="10">
        <v>1762</v>
      </c>
      <c r="C2180" s="10"/>
      <c r="D2180" s="10">
        <v>1738</v>
      </c>
      <c r="E2180" s="11">
        <f t="shared" si="107"/>
        <v>3500</v>
      </c>
    </row>
    <row r="2181" spans="1:5" x14ac:dyDescent="0.2">
      <c r="A2181" s="9" t="s">
        <v>8</v>
      </c>
      <c r="B2181" s="10">
        <v>233</v>
      </c>
      <c r="C2181" s="10"/>
      <c r="D2181" s="10">
        <v>760</v>
      </c>
      <c r="E2181" s="11">
        <f t="shared" si="107"/>
        <v>993</v>
      </c>
    </row>
    <row r="2182" spans="1:5" x14ac:dyDescent="0.2">
      <c r="A2182" s="9" t="s">
        <v>9</v>
      </c>
      <c r="B2182" s="10">
        <v>1</v>
      </c>
      <c r="C2182" s="10"/>
      <c r="D2182" s="10">
        <v>3</v>
      </c>
      <c r="E2182" s="11">
        <f t="shared" si="107"/>
        <v>4</v>
      </c>
    </row>
    <row r="2183" spans="1:5" x14ac:dyDescent="0.2">
      <c r="A2183" s="9" t="s">
        <v>11</v>
      </c>
      <c r="B2183" s="11">
        <f>SUM(B2173:B2182)</f>
        <v>205662</v>
      </c>
      <c r="C2183" s="11">
        <f>SUM(C2173:C2182)</f>
        <v>19</v>
      </c>
      <c r="D2183" s="11">
        <f>SUM(D2173:D2182)</f>
        <v>131427</v>
      </c>
      <c r="E2183" s="11">
        <f t="shared" si="107"/>
        <v>337108</v>
      </c>
    </row>
    <row r="2184" spans="1:5" x14ac:dyDescent="0.2">
      <c r="A2184" s="9" t="s">
        <v>21</v>
      </c>
      <c r="B2184" s="12">
        <f>B2183/E2183</f>
        <v>0.61007748258718275</v>
      </c>
      <c r="C2184" s="12">
        <f>C2183/E2183</f>
        <v>5.6361759436145092E-5</v>
      </c>
      <c r="D2184" s="12">
        <f>D2183/E2183</f>
        <v>0.38986615565338112</v>
      </c>
      <c r="E2184" s="12">
        <f>SUM(B2184:D2184)</f>
        <v>1</v>
      </c>
    </row>
    <row r="2185" spans="1:5" x14ac:dyDescent="0.2">
      <c r="A2185" s="15"/>
      <c r="B2185" s="15"/>
      <c r="C2185" s="15"/>
      <c r="D2185" s="15"/>
      <c r="E2185" s="15"/>
    </row>
    <row r="2186" spans="1:5" x14ac:dyDescent="0.2">
      <c r="A2186" s="15"/>
      <c r="B2186" s="15"/>
      <c r="C2186" s="15"/>
      <c r="D2186" s="15"/>
      <c r="E2186" s="15"/>
    </row>
    <row r="2187" spans="1:5" x14ac:dyDescent="0.2">
      <c r="A2187" s="15"/>
      <c r="B2187" s="15"/>
      <c r="C2187" s="15"/>
      <c r="D2187" s="15"/>
      <c r="E2187" s="15"/>
    </row>
    <row r="2188" spans="1:5" x14ac:dyDescent="0.2">
      <c r="A2188" s="15"/>
      <c r="B2188" s="15"/>
      <c r="C2188" s="15"/>
      <c r="D2188" s="15"/>
      <c r="E2188" s="15"/>
    </row>
    <row r="2189" spans="1:5" x14ac:dyDescent="0.2">
      <c r="A2189" s="7">
        <v>42521</v>
      </c>
    </row>
    <row r="2190" spans="1:5" x14ac:dyDescent="0.2">
      <c r="A2190" s="8"/>
      <c r="B2190" s="9" t="s">
        <v>12</v>
      </c>
      <c r="C2190" s="9" t="s">
        <v>13</v>
      </c>
      <c r="D2190" s="9" t="s">
        <v>10</v>
      </c>
      <c r="E2190" s="9" t="s">
        <v>11</v>
      </c>
    </row>
    <row r="2191" spans="1:5" x14ac:dyDescent="0.2">
      <c r="A2191" s="9" t="s">
        <v>0</v>
      </c>
      <c r="B2191" s="10">
        <v>12692</v>
      </c>
      <c r="C2191" s="10"/>
      <c r="D2191" s="10">
        <v>11961</v>
      </c>
      <c r="E2191" s="11">
        <f t="shared" ref="E2191:E2201" si="108">SUM(B2191:D2191)</f>
        <v>24653</v>
      </c>
    </row>
    <row r="2192" spans="1:5" x14ac:dyDescent="0.2">
      <c r="A2192" s="9" t="s">
        <v>1</v>
      </c>
      <c r="B2192" s="10">
        <v>2302</v>
      </c>
      <c r="C2192" s="10">
        <v>7</v>
      </c>
      <c r="D2192" s="10">
        <v>6085</v>
      </c>
      <c r="E2192" s="11">
        <f t="shared" si="108"/>
        <v>8394</v>
      </c>
    </row>
    <row r="2193" spans="1:5" x14ac:dyDescent="0.2">
      <c r="A2193" s="9" t="s">
        <v>2</v>
      </c>
      <c r="B2193" s="10">
        <v>51</v>
      </c>
      <c r="C2193" s="10">
        <v>8</v>
      </c>
      <c r="D2193" s="10">
        <v>368</v>
      </c>
      <c r="E2193" s="11">
        <f t="shared" si="108"/>
        <v>427</v>
      </c>
    </row>
    <row r="2194" spans="1:5" x14ac:dyDescent="0.2">
      <c r="A2194" s="9" t="s">
        <v>3</v>
      </c>
      <c r="B2194" s="10">
        <v>147128</v>
      </c>
      <c r="C2194" s="10"/>
      <c r="D2194" s="10">
        <v>81567</v>
      </c>
      <c r="E2194" s="11">
        <f t="shared" si="108"/>
        <v>228695</v>
      </c>
    </row>
    <row r="2195" spans="1:5" x14ac:dyDescent="0.2">
      <c r="A2195" s="9" t="s">
        <v>4</v>
      </c>
      <c r="B2195" s="10">
        <v>41500</v>
      </c>
      <c r="C2195" s="10"/>
      <c r="D2195" s="10">
        <v>28205</v>
      </c>
      <c r="E2195" s="11">
        <f t="shared" si="108"/>
        <v>69705</v>
      </c>
    </row>
    <row r="2196" spans="1:5" x14ac:dyDescent="0.2">
      <c r="A2196" s="9" t="s">
        <v>5</v>
      </c>
      <c r="B2196" s="10">
        <v>383</v>
      </c>
      <c r="C2196" s="10"/>
      <c r="D2196" s="10">
        <v>286</v>
      </c>
      <c r="E2196" s="11">
        <f t="shared" si="108"/>
        <v>669</v>
      </c>
    </row>
    <row r="2197" spans="1:5" x14ac:dyDescent="0.2">
      <c r="A2197" s="9" t="s">
        <v>6</v>
      </c>
      <c r="B2197" s="10">
        <v>54</v>
      </c>
      <c r="C2197" s="10"/>
      <c r="D2197" s="10">
        <v>223</v>
      </c>
      <c r="E2197" s="11">
        <f t="shared" si="108"/>
        <v>277</v>
      </c>
    </row>
    <row r="2198" spans="1:5" x14ac:dyDescent="0.2">
      <c r="A2198" s="9" t="s">
        <v>7</v>
      </c>
      <c r="B2198" s="10">
        <v>1776</v>
      </c>
      <c r="C2198" s="10"/>
      <c r="D2198" s="10">
        <v>1727</v>
      </c>
      <c r="E2198" s="11">
        <f t="shared" si="108"/>
        <v>3503</v>
      </c>
    </row>
    <row r="2199" spans="1:5" x14ac:dyDescent="0.2">
      <c r="A2199" s="9" t="s">
        <v>8</v>
      </c>
      <c r="B2199" s="10">
        <v>234</v>
      </c>
      <c r="C2199" s="10"/>
      <c r="D2199" s="10">
        <v>760</v>
      </c>
      <c r="E2199" s="11">
        <f t="shared" si="108"/>
        <v>994</v>
      </c>
    </row>
    <row r="2200" spans="1:5" x14ac:dyDescent="0.2">
      <c r="A2200" s="9" t="s">
        <v>9</v>
      </c>
      <c r="B2200" s="10">
        <v>1</v>
      </c>
      <c r="C2200" s="10"/>
      <c r="D2200" s="10">
        <v>3</v>
      </c>
      <c r="E2200" s="11">
        <f t="shared" si="108"/>
        <v>4</v>
      </c>
    </row>
    <row r="2201" spans="1:5" x14ac:dyDescent="0.2">
      <c r="A2201" s="9" t="s">
        <v>11</v>
      </c>
      <c r="B2201" s="11">
        <f>SUM(B2191:B2200)</f>
        <v>206121</v>
      </c>
      <c r="C2201" s="11">
        <f>SUM(C2191:C2200)</f>
        <v>15</v>
      </c>
      <c r="D2201" s="11">
        <f>SUM(D2191:D2200)</f>
        <v>131185</v>
      </c>
      <c r="E2201" s="11">
        <f t="shared" si="108"/>
        <v>337321</v>
      </c>
    </row>
    <row r="2202" spans="1:5" x14ac:dyDescent="0.2">
      <c r="A2202" s="9" t="s">
        <v>21</v>
      </c>
      <c r="B2202" s="12">
        <f>B2201/E2201</f>
        <v>0.61105297328064367</v>
      </c>
      <c r="C2202" s="12">
        <f>C2201/E2201</f>
        <v>4.4468028969438605E-5</v>
      </c>
      <c r="D2202" s="12">
        <f>D2201/E2201</f>
        <v>0.38890255869038692</v>
      </c>
      <c r="E2202" s="12">
        <f>SUM(B2202:D2202)</f>
        <v>1</v>
      </c>
    </row>
    <row r="2203" spans="1:5" x14ac:dyDescent="0.2">
      <c r="A2203" s="15"/>
      <c r="B2203" s="15"/>
      <c r="C2203" s="15"/>
      <c r="D2203" s="15"/>
      <c r="E2203" s="15"/>
    </row>
    <row r="2204" spans="1:5" x14ac:dyDescent="0.2">
      <c r="A2204" s="15"/>
      <c r="B2204" s="15"/>
      <c r="C2204" s="15"/>
      <c r="D2204" s="15"/>
      <c r="E2204" s="15"/>
    </row>
    <row r="2205" spans="1:5" x14ac:dyDescent="0.2">
      <c r="A2205" s="15"/>
      <c r="B2205" s="15"/>
      <c r="C2205" s="15"/>
      <c r="D2205" s="15"/>
      <c r="E2205" s="15"/>
    </row>
    <row r="2206" spans="1:5" x14ac:dyDescent="0.2">
      <c r="A2206" s="15"/>
      <c r="B2206" s="15"/>
      <c r="C2206" s="15"/>
      <c r="D2206" s="15"/>
      <c r="E2206" s="15"/>
    </row>
    <row r="2207" spans="1:5" x14ac:dyDescent="0.2">
      <c r="A2207" s="7">
        <v>42490</v>
      </c>
    </row>
    <row r="2208" spans="1:5" x14ac:dyDescent="0.2">
      <c r="A2208" s="8"/>
      <c r="B2208" s="9" t="s">
        <v>12</v>
      </c>
      <c r="C2208" s="9" t="s">
        <v>13</v>
      </c>
      <c r="D2208" s="9" t="s">
        <v>10</v>
      </c>
      <c r="E2208" s="9" t="s">
        <v>11</v>
      </c>
    </row>
    <row r="2209" spans="1:5" x14ac:dyDescent="0.2">
      <c r="A2209" s="9" t="s">
        <v>0</v>
      </c>
      <c r="B2209" s="10">
        <v>12720</v>
      </c>
      <c r="C2209" s="10"/>
      <c r="D2209" s="10">
        <v>11918</v>
      </c>
      <c r="E2209" s="11">
        <f t="shared" ref="E2209:E2219" si="109">SUM(B2209:D2209)</f>
        <v>24638</v>
      </c>
    </row>
    <row r="2210" spans="1:5" x14ac:dyDescent="0.2">
      <c r="A2210" s="9" t="s">
        <v>1</v>
      </c>
      <c r="B2210" s="10">
        <v>2320</v>
      </c>
      <c r="C2210" s="10">
        <v>6</v>
      </c>
      <c r="D2210" s="10">
        <v>6086</v>
      </c>
      <c r="E2210" s="11">
        <f t="shared" si="109"/>
        <v>8412</v>
      </c>
    </row>
    <row r="2211" spans="1:5" x14ac:dyDescent="0.2">
      <c r="A2211" s="9" t="s">
        <v>2</v>
      </c>
      <c r="B2211" s="10">
        <v>53</v>
      </c>
      <c r="C2211" s="10">
        <v>9</v>
      </c>
      <c r="D2211" s="10">
        <v>366</v>
      </c>
      <c r="E2211" s="11">
        <f t="shared" si="109"/>
        <v>428</v>
      </c>
    </row>
    <row r="2212" spans="1:5" x14ac:dyDescent="0.2">
      <c r="A2212" s="9" t="s">
        <v>3</v>
      </c>
      <c r="B2212" s="10">
        <v>147539</v>
      </c>
      <c r="C2212" s="10"/>
      <c r="D2212" s="10">
        <v>81314</v>
      </c>
      <c r="E2212" s="11">
        <f t="shared" si="109"/>
        <v>228853</v>
      </c>
    </row>
    <row r="2213" spans="1:5" x14ac:dyDescent="0.2">
      <c r="A2213" s="9" t="s">
        <v>4</v>
      </c>
      <c r="B2213" s="10">
        <v>41687</v>
      </c>
      <c r="C2213" s="10"/>
      <c r="D2213" s="10">
        <v>28106</v>
      </c>
      <c r="E2213" s="11">
        <f t="shared" si="109"/>
        <v>69793</v>
      </c>
    </row>
    <row r="2214" spans="1:5" x14ac:dyDescent="0.2">
      <c r="A2214" s="9" t="s">
        <v>5</v>
      </c>
      <c r="B2214" s="10">
        <v>385</v>
      </c>
      <c r="C2214" s="10"/>
      <c r="D2214" s="10">
        <v>284</v>
      </c>
      <c r="E2214" s="11">
        <f t="shared" si="109"/>
        <v>669</v>
      </c>
    </row>
    <row r="2215" spans="1:5" x14ac:dyDescent="0.2">
      <c r="A2215" s="9" t="s">
        <v>6</v>
      </c>
      <c r="B2215" s="10">
        <v>54</v>
      </c>
      <c r="C2215" s="10"/>
      <c r="D2215" s="10">
        <v>223</v>
      </c>
      <c r="E2215" s="11">
        <f t="shared" si="109"/>
        <v>277</v>
      </c>
    </row>
    <row r="2216" spans="1:5" x14ac:dyDescent="0.2">
      <c r="A2216" s="9" t="s">
        <v>7</v>
      </c>
      <c r="B2216" s="10">
        <v>1779</v>
      </c>
      <c r="C2216" s="10"/>
      <c r="D2216" s="10">
        <v>1721</v>
      </c>
      <c r="E2216" s="11">
        <f t="shared" si="109"/>
        <v>3500</v>
      </c>
    </row>
    <row r="2217" spans="1:5" x14ac:dyDescent="0.2">
      <c r="A2217" s="9" t="s">
        <v>8</v>
      </c>
      <c r="B2217" s="10">
        <v>234</v>
      </c>
      <c r="C2217" s="10"/>
      <c r="D2217" s="10">
        <v>761</v>
      </c>
      <c r="E2217" s="11">
        <f t="shared" si="109"/>
        <v>995</v>
      </c>
    </row>
    <row r="2218" spans="1:5" x14ac:dyDescent="0.2">
      <c r="A2218" s="9" t="s">
        <v>9</v>
      </c>
      <c r="B2218" s="10">
        <v>1</v>
      </c>
      <c r="C2218" s="10"/>
      <c r="D2218" s="10">
        <v>3</v>
      </c>
      <c r="E2218" s="11">
        <f t="shared" si="109"/>
        <v>4</v>
      </c>
    </row>
    <row r="2219" spans="1:5" x14ac:dyDescent="0.2">
      <c r="A2219" s="9" t="s">
        <v>11</v>
      </c>
      <c r="B2219" s="11">
        <f>SUM(B2209:B2218)</f>
        <v>206772</v>
      </c>
      <c r="C2219" s="11">
        <f>SUM(C2209:C2218)</f>
        <v>15</v>
      </c>
      <c r="D2219" s="11">
        <f>SUM(D2209:D2218)</f>
        <v>130782</v>
      </c>
      <c r="E2219" s="11">
        <f t="shared" si="109"/>
        <v>337569</v>
      </c>
    </row>
    <row r="2220" spans="1:5" x14ac:dyDescent="0.2">
      <c r="A2220" s="9" t="s">
        <v>21</v>
      </c>
      <c r="B2220" s="12">
        <f>B2219/E2219</f>
        <v>0.61253254890111353</v>
      </c>
      <c r="C2220" s="12">
        <f>C2219/E2219</f>
        <v>4.4435359881979683E-5</v>
      </c>
      <c r="D2220" s="12">
        <f>D2219/E2219</f>
        <v>0.38742301573900445</v>
      </c>
      <c r="E2220" s="12">
        <f>SUM(B2220:D2220)</f>
        <v>1</v>
      </c>
    </row>
    <row r="2221" spans="1:5" x14ac:dyDescent="0.2">
      <c r="A2221" s="15"/>
      <c r="B2221" s="15"/>
      <c r="C2221" s="15"/>
      <c r="D2221" s="15"/>
      <c r="E2221" s="15"/>
    </row>
    <row r="2222" spans="1:5" x14ac:dyDescent="0.2">
      <c r="A2222" s="15"/>
      <c r="B2222" s="15"/>
      <c r="C2222" s="15"/>
      <c r="D2222" s="15"/>
      <c r="E2222" s="15"/>
    </row>
    <row r="2223" spans="1:5" x14ac:dyDescent="0.2">
      <c r="A2223" s="15"/>
      <c r="B2223" s="15"/>
      <c r="C2223" s="15"/>
      <c r="D2223" s="15"/>
      <c r="E2223" s="15"/>
    </row>
    <row r="2224" spans="1:5" x14ac:dyDescent="0.2">
      <c r="A2224" s="15"/>
      <c r="B2224" s="15"/>
      <c r="C2224" s="15"/>
      <c r="D2224" s="15"/>
      <c r="E2224" s="15"/>
    </row>
    <row r="2225" spans="1:5" x14ac:dyDescent="0.2">
      <c r="A2225" s="7">
        <v>42460</v>
      </c>
    </row>
    <row r="2226" spans="1:5" x14ac:dyDescent="0.2">
      <c r="A2226" s="8"/>
      <c r="B2226" s="9" t="s">
        <v>12</v>
      </c>
      <c r="C2226" s="9" t="s">
        <v>13</v>
      </c>
      <c r="D2226" s="9" t="s">
        <v>10</v>
      </c>
      <c r="E2226" s="9" t="s">
        <v>11</v>
      </c>
    </row>
    <row r="2227" spans="1:5" x14ac:dyDescent="0.2">
      <c r="A2227" s="9" t="s">
        <v>0</v>
      </c>
      <c r="B2227" s="10">
        <v>12811</v>
      </c>
      <c r="C2227" s="10"/>
      <c r="D2227" s="10">
        <v>11824</v>
      </c>
      <c r="E2227" s="11">
        <f t="shared" ref="E2227:E2237" si="110">SUM(B2227:D2227)</f>
        <v>24635</v>
      </c>
    </row>
    <row r="2228" spans="1:5" x14ac:dyDescent="0.2">
      <c r="A2228" s="9" t="s">
        <v>1</v>
      </c>
      <c r="B2228" s="10">
        <v>2360</v>
      </c>
      <c r="C2228" s="10">
        <v>6</v>
      </c>
      <c r="D2228" s="10">
        <v>6071</v>
      </c>
      <c r="E2228" s="11">
        <f t="shared" si="110"/>
        <v>8437</v>
      </c>
    </row>
    <row r="2229" spans="1:5" x14ac:dyDescent="0.2">
      <c r="A2229" s="9" t="s">
        <v>2</v>
      </c>
      <c r="B2229" s="10">
        <v>54</v>
      </c>
      <c r="C2229" s="10">
        <v>9</v>
      </c>
      <c r="D2229" s="10">
        <v>371</v>
      </c>
      <c r="E2229" s="11">
        <f t="shared" si="110"/>
        <v>434</v>
      </c>
    </row>
    <row r="2230" spans="1:5" x14ac:dyDescent="0.2">
      <c r="A2230" s="9" t="s">
        <v>3</v>
      </c>
      <c r="B2230" s="10">
        <v>148596</v>
      </c>
      <c r="C2230" s="10"/>
      <c r="D2230" s="10">
        <v>80914</v>
      </c>
      <c r="E2230" s="11">
        <f t="shared" si="110"/>
        <v>229510</v>
      </c>
    </row>
    <row r="2231" spans="1:5" x14ac:dyDescent="0.2">
      <c r="A2231" s="9" t="s">
        <v>4</v>
      </c>
      <c r="B2231" s="10">
        <v>41830</v>
      </c>
      <c r="C2231" s="10"/>
      <c r="D2231" s="10">
        <v>27974</v>
      </c>
      <c r="E2231" s="11">
        <f t="shared" si="110"/>
        <v>69804</v>
      </c>
    </row>
    <row r="2232" spans="1:5" x14ac:dyDescent="0.2">
      <c r="A2232" s="9" t="s">
        <v>5</v>
      </c>
      <c r="B2232" s="10">
        <v>385</v>
      </c>
      <c r="C2232" s="10"/>
      <c r="D2232" s="10">
        <v>284</v>
      </c>
      <c r="E2232" s="11">
        <f t="shared" si="110"/>
        <v>669</v>
      </c>
    </row>
    <row r="2233" spans="1:5" x14ac:dyDescent="0.2">
      <c r="A2233" s="9" t="s">
        <v>6</v>
      </c>
      <c r="B2233" s="10">
        <v>54</v>
      </c>
      <c r="C2233" s="10"/>
      <c r="D2233" s="10">
        <v>223</v>
      </c>
      <c r="E2233" s="11">
        <f t="shared" si="110"/>
        <v>277</v>
      </c>
    </row>
    <row r="2234" spans="1:5" x14ac:dyDescent="0.2">
      <c r="A2234" s="9" t="s">
        <v>7</v>
      </c>
      <c r="B2234" s="10">
        <v>1794</v>
      </c>
      <c r="C2234" s="10"/>
      <c r="D2234" s="10">
        <v>1704</v>
      </c>
      <c r="E2234" s="11">
        <f t="shared" si="110"/>
        <v>3498</v>
      </c>
    </row>
    <row r="2235" spans="1:5" x14ac:dyDescent="0.2">
      <c r="A2235" s="9" t="s">
        <v>8</v>
      </c>
      <c r="B2235" s="10">
        <v>235</v>
      </c>
      <c r="C2235" s="10"/>
      <c r="D2235" s="10">
        <v>761</v>
      </c>
      <c r="E2235" s="11">
        <f t="shared" si="110"/>
        <v>996</v>
      </c>
    </row>
    <row r="2236" spans="1:5" x14ac:dyDescent="0.2">
      <c r="A2236" s="9" t="s">
        <v>9</v>
      </c>
      <c r="B2236" s="10">
        <v>1</v>
      </c>
      <c r="C2236" s="10"/>
      <c r="D2236" s="10">
        <v>3</v>
      </c>
      <c r="E2236" s="11">
        <f t="shared" si="110"/>
        <v>4</v>
      </c>
    </row>
    <row r="2237" spans="1:5" x14ac:dyDescent="0.2">
      <c r="A2237" s="9" t="s">
        <v>11</v>
      </c>
      <c r="B2237" s="11">
        <f>SUM(B2227:B2236)</f>
        <v>208120</v>
      </c>
      <c r="C2237" s="11">
        <f>SUM(C2227:C2236)</f>
        <v>15</v>
      </c>
      <c r="D2237" s="11">
        <f>SUM(D2227:D2236)</f>
        <v>130129</v>
      </c>
      <c r="E2237" s="11">
        <f t="shared" si="110"/>
        <v>338264</v>
      </c>
    </row>
    <row r="2238" spans="1:5" x14ac:dyDescent="0.2">
      <c r="A2238" s="9" t="s">
        <v>21</v>
      </c>
      <c r="B2238" s="12">
        <f>B2237/E2237</f>
        <v>0.61525908757656744</v>
      </c>
      <c r="C2238" s="12">
        <f>C2237/E2237</f>
        <v>4.434406262564151E-5</v>
      </c>
      <c r="D2238" s="12">
        <f>D2237/E2237</f>
        <v>0.38469656836080696</v>
      </c>
      <c r="E2238" s="12">
        <f>SUM(B2238:D2238)</f>
        <v>1</v>
      </c>
    </row>
    <row r="2239" spans="1:5" x14ac:dyDescent="0.2">
      <c r="A2239" s="15"/>
      <c r="B2239" s="15"/>
      <c r="C2239" s="15"/>
      <c r="D2239" s="15"/>
      <c r="E2239" s="15"/>
    </row>
    <row r="2240" spans="1:5" x14ac:dyDescent="0.2">
      <c r="A2240" s="15"/>
      <c r="B2240" s="15"/>
      <c r="C2240" s="15"/>
      <c r="D2240" s="15"/>
      <c r="E2240" s="15"/>
    </row>
    <row r="2241" spans="1:5" x14ac:dyDescent="0.2">
      <c r="A2241" s="15"/>
      <c r="B2241" s="15"/>
      <c r="C2241" s="15"/>
      <c r="D2241" s="15"/>
      <c r="E2241" s="15"/>
    </row>
    <row r="2242" spans="1:5" x14ac:dyDescent="0.2">
      <c r="A2242" s="15"/>
      <c r="B2242" s="15"/>
      <c r="C2242" s="15"/>
      <c r="D2242" s="15"/>
      <c r="E2242" s="15"/>
    </row>
    <row r="2243" spans="1:5" x14ac:dyDescent="0.2">
      <c r="A2243" s="7">
        <v>42429</v>
      </c>
    </row>
    <row r="2244" spans="1:5" x14ac:dyDescent="0.2">
      <c r="A2244" s="8"/>
      <c r="B2244" s="9" t="s">
        <v>12</v>
      </c>
      <c r="C2244" s="9" t="s">
        <v>13</v>
      </c>
      <c r="D2244" s="9" t="s">
        <v>10</v>
      </c>
      <c r="E2244" s="9" t="s">
        <v>11</v>
      </c>
    </row>
    <row r="2245" spans="1:5" x14ac:dyDescent="0.2">
      <c r="A2245" s="9" t="s">
        <v>0</v>
      </c>
      <c r="B2245" s="10">
        <v>13007</v>
      </c>
      <c r="C2245" s="10"/>
      <c r="D2245" s="10">
        <v>11628</v>
      </c>
      <c r="E2245" s="11">
        <f t="shared" ref="E2245:E2255" si="111">SUM(B2245:D2245)</f>
        <v>24635</v>
      </c>
    </row>
    <row r="2246" spans="1:5" x14ac:dyDescent="0.2">
      <c r="A2246" s="9" t="s">
        <v>1</v>
      </c>
      <c r="B2246" s="10">
        <v>2412</v>
      </c>
      <c r="C2246" s="10">
        <v>6</v>
      </c>
      <c r="D2246" s="10">
        <v>6028</v>
      </c>
      <c r="E2246" s="11">
        <f t="shared" si="111"/>
        <v>8446</v>
      </c>
    </row>
    <row r="2247" spans="1:5" x14ac:dyDescent="0.2">
      <c r="A2247" s="9" t="s">
        <v>2</v>
      </c>
      <c r="B2247" s="10">
        <v>57</v>
      </c>
      <c r="C2247" s="10">
        <v>10</v>
      </c>
      <c r="D2247" s="10">
        <v>369</v>
      </c>
      <c r="E2247" s="11">
        <f t="shared" si="111"/>
        <v>436</v>
      </c>
    </row>
    <row r="2248" spans="1:5" x14ac:dyDescent="0.2">
      <c r="A2248" s="9" t="s">
        <v>3</v>
      </c>
      <c r="B2248" s="10">
        <v>149309</v>
      </c>
      <c r="C2248" s="10"/>
      <c r="D2248" s="10">
        <v>80425</v>
      </c>
      <c r="E2248" s="11">
        <f t="shared" si="111"/>
        <v>229734</v>
      </c>
    </row>
    <row r="2249" spans="1:5" x14ac:dyDescent="0.2">
      <c r="A2249" s="9" t="s">
        <v>4</v>
      </c>
      <c r="B2249" s="10">
        <v>41885</v>
      </c>
      <c r="C2249" s="10"/>
      <c r="D2249" s="10">
        <v>27710</v>
      </c>
      <c r="E2249" s="11">
        <f t="shared" si="111"/>
        <v>69595</v>
      </c>
    </row>
    <row r="2250" spans="1:5" x14ac:dyDescent="0.2">
      <c r="A2250" s="9" t="s">
        <v>5</v>
      </c>
      <c r="B2250" s="10">
        <v>387</v>
      </c>
      <c r="C2250" s="10"/>
      <c r="D2250" s="10">
        <v>282</v>
      </c>
      <c r="E2250" s="11">
        <f t="shared" si="111"/>
        <v>669</v>
      </c>
    </row>
    <row r="2251" spans="1:5" x14ac:dyDescent="0.2">
      <c r="A2251" s="9" t="s">
        <v>6</v>
      </c>
      <c r="B2251" s="10">
        <v>54</v>
      </c>
      <c r="C2251" s="10"/>
      <c r="D2251" s="10">
        <v>223</v>
      </c>
      <c r="E2251" s="11">
        <f t="shared" si="111"/>
        <v>277</v>
      </c>
    </row>
    <row r="2252" spans="1:5" x14ac:dyDescent="0.2">
      <c r="A2252" s="9" t="s">
        <v>7</v>
      </c>
      <c r="B2252" s="10">
        <v>1823</v>
      </c>
      <c r="C2252" s="10"/>
      <c r="D2252" s="10">
        <v>1690</v>
      </c>
      <c r="E2252" s="11">
        <f t="shared" si="111"/>
        <v>3513</v>
      </c>
    </row>
    <row r="2253" spans="1:5" x14ac:dyDescent="0.2">
      <c r="A2253" s="9" t="s">
        <v>8</v>
      </c>
      <c r="B2253" s="10">
        <v>236</v>
      </c>
      <c r="C2253" s="10"/>
      <c r="D2253" s="10">
        <v>763</v>
      </c>
      <c r="E2253" s="11">
        <f t="shared" si="111"/>
        <v>999</v>
      </c>
    </row>
    <row r="2254" spans="1:5" x14ac:dyDescent="0.2">
      <c r="A2254" s="9" t="s">
        <v>9</v>
      </c>
      <c r="B2254" s="10">
        <v>1</v>
      </c>
      <c r="C2254" s="10"/>
      <c r="D2254" s="10">
        <v>3</v>
      </c>
      <c r="E2254" s="11">
        <f t="shared" si="111"/>
        <v>4</v>
      </c>
    </row>
    <row r="2255" spans="1:5" x14ac:dyDescent="0.2">
      <c r="A2255" s="9" t="s">
        <v>11</v>
      </c>
      <c r="B2255" s="11">
        <f>SUM(B2245:B2254)</f>
        <v>209171</v>
      </c>
      <c r="C2255" s="11">
        <f>SUM(C2245:C2254)</f>
        <v>16</v>
      </c>
      <c r="D2255" s="11">
        <f>SUM(D2245:D2254)</f>
        <v>129121</v>
      </c>
      <c r="E2255" s="11">
        <f t="shared" si="111"/>
        <v>338308</v>
      </c>
    </row>
    <row r="2256" spans="1:5" x14ac:dyDescent="0.2">
      <c r="A2256" s="9" t="s">
        <v>21</v>
      </c>
      <c r="B2256" s="12">
        <f>B2255/E2255</f>
        <v>0.61828570415124684</v>
      </c>
      <c r="C2256" s="12">
        <f>C2255/E2255</f>
        <v>4.7294181633304566E-5</v>
      </c>
      <c r="D2256" s="12">
        <f>D2255/E2255</f>
        <v>0.38166700166711992</v>
      </c>
      <c r="E2256" s="12">
        <f>SUM(B2256:D2256)</f>
        <v>1</v>
      </c>
    </row>
    <row r="2257" spans="1:5" x14ac:dyDescent="0.2">
      <c r="A2257" s="15"/>
      <c r="B2257" s="15"/>
      <c r="C2257" s="15"/>
      <c r="D2257" s="15"/>
      <c r="E2257" s="15"/>
    </row>
    <row r="2258" spans="1:5" x14ac:dyDescent="0.2">
      <c r="A2258" s="15"/>
      <c r="B2258" s="15"/>
      <c r="C2258" s="15"/>
      <c r="D2258" s="15"/>
      <c r="E2258" s="15"/>
    </row>
    <row r="2259" spans="1:5" x14ac:dyDescent="0.2">
      <c r="A2259" s="15"/>
      <c r="B2259" s="15"/>
      <c r="C2259" s="15"/>
      <c r="D2259" s="15"/>
      <c r="E2259" s="15"/>
    </row>
    <row r="2260" spans="1:5" x14ac:dyDescent="0.2">
      <c r="A2260" s="15"/>
      <c r="B2260" s="15"/>
      <c r="C2260" s="15"/>
      <c r="D2260" s="15"/>
      <c r="E2260" s="15"/>
    </row>
    <row r="2261" spans="1:5" x14ac:dyDescent="0.2">
      <c r="A2261" s="7">
        <v>42400</v>
      </c>
    </row>
    <row r="2262" spans="1:5" x14ac:dyDescent="0.2">
      <c r="A2262" s="8"/>
      <c r="B2262" s="9" t="s">
        <v>12</v>
      </c>
      <c r="C2262" s="9" t="s">
        <v>13</v>
      </c>
      <c r="D2262" s="9" t="s">
        <v>10</v>
      </c>
      <c r="E2262" s="9" t="s">
        <v>11</v>
      </c>
    </row>
    <row r="2263" spans="1:5" x14ac:dyDescent="0.2">
      <c r="A2263" s="9" t="s">
        <v>0</v>
      </c>
      <c r="B2263" s="10">
        <v>13011</v>
      </c>
      <c r="C2263" s="10"/>
      <c r="D2263" s="10">
        <v>11631</v>
      </c>
      <c r="E2263" s="11">
        <f t="shared" ref="E2263:E2273" si="112">SUM(B2263:D2263)</f>
        <v>24642</v>
      </c>
    </row>
    <row r="2264" spans="1:5" x14ac:dyDescent="0.2">
      <c r="A2264" s="9" t="s">
        <v>1</v>
      </c>
      <c r="B2264" s="10">
        <v>2478</v>
      </c>
      <c r="C2264" s="10">
        <v>7</v>
      </c>
      <c r="D2264" s="10">
        <v>5958</v>
      </c>
      <c r="E2264" s="11">
        <f t="shared" si="112"/>
        <v>8443</v>
      </c>
    </row>
    <row r="2265" spans="1:5" x14ac:dyDescent="0.2">
      <c r="A2265" s="9" t="s">
        <v>2</v>
      </c>
      <c r="B2265" s="10">
        <v>87</v>
      </c>
      <c r="C2265" s="10">
        <v>8</v>
      </c>
      <c r="D2265" s="10">
        <v>342</v>
      </c>
      <c r="E2265" s="11">
        <f t="shared" si="112"/>
        <v>437</v>
      </c>
    </row>
    <row r="2266" spans="1:5" x14ac:dyDescent="0.2">
      <c r="A2266" s="9" t="s">
        <v>3</v>
      </c>
      <c r="B2266" s="10">
        <v>149411</v>
      </c>
      <c r="C2266" s="10"/>
      <c r="D2266" s="10">
        <v>80154</v>
      </c>
      <c r="E2266" s="11">
        <f t="shared" si="112"/>
        <v>229565</v>
      </c>
    </row>
    <row r="2267" spans="1:5" x14ac:dyDescent="0.2">
      <c r="A2267" s="9" t="s">
        <v>4</v>
      </c>
      <c r="B2267" s="10">
        <v>41925</v>
      </c>
      <c r="C2267" s="10"/>
      <c r="D2267" s="10">
        <v>27530</v>
      </c>
      <c r="E2267" s="11">
        <f t="shared" si="112"/>
        <v>69455</v>
      </c>
    </row>
    <row r="2268" spans="1:5" x14ac:dyDescent="0.2">
      <c r="A2268" s="9" t="s">
        <v>5</v>
      </c>
      <c r="B2268" s="10">
        <v>387</v>
      </c>
      <c r="C2268" s="10"/>
      <c r="D2268" s="10">
        <v>283</v>
      </c>
      <c r="E2268" s="11">
        <f t="shared" si="112"/>
        <v>670</v>
      </c>
    </row>
    <row r="2269" spans="1:5" x14ac:dyDescent="0.2">
      <c r="A2269" s="9" t="s">
        <v>6</v>
      </c>
      <c r="B2269" s="10">
        <v>54</v>
      </c>
      <c r="C2269" s="10"/>
      <c r="D2269" s="10">
        <v>223</v>
      </c>
      <c r="E2269" s="11">
        <f t="shared" si="112"/>
        <v>277</v>
      </c>
    </row>
    <row r="2270" spans="1:5" x14ac:dyDescent="0.2">
      <c r="A2270" s="9" t="s">
        <v>7</v>
      </c>
      <c r="B2270" s="10">
        <v>1829</v>
      </c>
      <c r="C2270" s="10"/>
      <c r="D2270" s="10">
        <v>1682</v>
      </c>
      <c r="E2270" s="11">
        <f t="shared" si="112"/>
        <v>3511</v>
      </c>
    </row>
    <row r="2271" spans="1:5" x14ac:dyDescent="0.2">
      <c r="A2271" s="9" t="s">
        <v>8</v>
      </c>
      <c r="B2271" s="10">
        <v>238</v>
      </c>
      <c r="C2271" s="10"/>
      <c r="D2271" s="10">
        <v>761</v>
      </c>
      <c r="E2271" s="11">
        <f t="shared" si="112"/>
        <v>999</v>
      </c>
    </row>
    <row r="2272" spans="1:5" x14ac:dyDescent="0.2">
      <c r="A2272" s="9" t="s">
        <v>9</v>
      </c>
      <c r="B2272" s="10">
        <v>1</v>
      </c>
      <c r="C2272" s="10"/>
      <c r="D2272" s="10">
        <v>3</v>
      </c>
      <c r="E2272" s="11">
        <f t="shared" si="112"/>
        <v>4</v>
      </c>
    </row>
    <row r="2273" spans="1:10" x14ac:dyDescent="0.2">
      <c r="A2273" s="9" t="s">
        <v>11</v>
      </c>
      <c r="B2273" s="11">
        <f>SUM(B2263:B2272)</f>
        <v>209421</v>
      </c>
      <c r="C2273" s="11">
        <f>SUM(C2263:C2272)</f>
        <v>15</v>
      </c>
      <c r="D2273" s="11">
        <f>SUM(D2263:D2272)</f>
        <v>128567</v>
      </c>
      <c r="E2273" s="11">
        <f t="shared" si="112"/>
        <v>338003</v>
      </c>
    </row>
    <row r="2274" spans="1:10" x14ac:dyDescent="0.2">
      <c r="A2274" s="9" t="s">
        <v>21</v>
      </c>
      <c r="B2274" s="12">
        <f>B2273/E2273</f>
        <v>0.61958325813676207</v>
      </c>
      <c r="C2274" s="12">
        <f>C2273/E2273</f>
        <v>4.4378304334576909E-5</v>
      </c>
      <c r="D2274" s="12">
        <f>D2273/E2273</f>
        <v>0.3803723635589033</v>
      </c>
      <c r="E2274" s="12">
        <f>SUM(B2274:D2274)</f>
        <v>1</v>
      </c>
    </row>
    <row r="2275" spans="1:10" x14ac:dyDescent="0.2">
      <c r="A2275" s="15"/>
      <c r="B2275" s="15"/>
      <c r="C2275" s="15"/>
      <c r="D2275" s="15"/>
      <c r="E2275" s="15"/>
    </row>
    <row r="2276" spans="1:10" x14ac:dyDescent="0.2">
      <c r="A2276" s="15"/>
      <c r="B2276" s="15"/>
      <c r="C2276" s="15"/>
      <c r="D2276" s="15"/>
      <c r="E2276" s="15"/>
    </row>
    <row r="2277" spans="1:10" x14ac:dyDescent="0.2">
      <c r="A2277" s="15"/>
      <c r="B2277" s="15"/>
      <c r="C2277" s="15"/>
      <c r="D2277" s="15"/>
      <c r="E2277" s="15"/>
    </row>
    <row r="2278" spans="1:10" x14ac:dyDescent="0.2">
      <c r="A2278" s="15"/>
      <c r="B2278" s="15"/>
      <c r="C2278" s="15"/>
      <c r="D2278" s="15"/>
      <c r="E2278" s="15"/>
    </row>
    <row r="2279" spans="1:10" x14ac:dyDescent="0.2">
      <c r="A2279" s="7">
        <v>42369</v>
      </c>
    </row>
    <row r="2280" spans="1:10" x14ac:dyDescent="0.2">
      <c r="A2280" s="8"/>
      <c r="B2280" s="9" t="s">
        <v>12</v>
      </c>
      <c r="C2280" s="9" t="s">
        <v>13</v>
      </c>
      <c r="D2280" s="9" t="s">
        <v>10</v>
      </c>
      <c r="E2280" s="9" t="s">
        <v>11</v>
      </c>
    </row>
    <row r="2281" spans="1:10" x14ac:dyDescent="0.2">
      <c r="A2281" s="9" t="s">
        <v>0</v>
      </c>
      <c r="B2281" s="10">
        <v>12964</v>
      </c>
      <c r="C2281" s="10"/>
      <c r="D2281" s="10">
        <v>11638</v>
      </c>
      <c r="E2281" s="11">
        <f t="shared" ref="E2281:E2291" si="113">SUM(B2281:D2281)</f>
        <v>24602</v>
      </c>
    </row>
    <row r="2282" spans="1:10" x14ac:dyDescent="0.2">
      <c r="A2282" s="9" t="s">
        <v>1</v>
      </c>
      <c r="B2282" s="10">
        <v>2450</v>
      </c>
      <c r="C2282" s="10">
        <v>6</v>
      </c>
      <c r="D2282" s="10">
        <v>5994</v>
      </c>
      <c r="E2282" s="11">
        <f t="shared" si="113"/>
        <v>8450</v>
      </c>
    </row>
    <row r="2283" spans="1:10" x14ac:dyDescent="0.2">
      <c r="A2283" s="9" t="s">
        <v>2</v>
      </c>
      <c r="B2283" s="10">
        <v>56</v>
      </c>
      <c r="C2283" s="10">
        <v>10</v>
      </c>
      <c r="D2283" s="10">
        <v>371</v>
      </c>
      <c r="E2283" s="11">
        <f t="shared" si="113"/>
        <v>437</v>
      </c>
    </row>
    <row r="2284" spans="1:10" x14ac:dyDescent="0.2">
      <c r="A2284" s="9" t="s">
        <v>3</v>
      </c>
      <c r="B2284" s="10">
        <v>149015</v>
      </c>
      <c r="C2284" s="10"/>
      <c r="D2284" s="10">
        <v>80260</v>
      </c>
      <c r="E2284" s="11">
        <f t="shared" si="113"/>
        <v>229275</v>
      </c>
    </row>
    <row r="2285" spans="1:10" x14ac:dyDescent="0.2">
      <c r="A2285" s="9" t="s">
        <v>4</v>
      </c>
      <c r="B2285" s="10">
        <v>41837</v>
      </c>
      <c r="C2285" s="10"/>
      <c r="D2285" s="10">
        <v>27560</v>
      </c>
      <c r="E2285" s="11">
        <f t="shared" si="113"/>
        <v>69397</v>
      </c>
    </row>
    <row r="2286" spans="1:10" x14ac:dyDescent="0.2">
      <c r="A2286" s="9" t="s">
        <v>5</v>
      </c>
      <c r="B2286" s="10">
        <v>386</v>
      </c>
      <c r="C2286" s="10"/>
      <c r="D2286" s="10">
        <v>285</v>
      </c>
      <c r="E2286" s="11">
        <f t="shared" si="113"/>
        <v>671</v>
      </c>
    </row>
    <row r="2287" spans="1:10" x14ac:dyDescent="0.2">
      <c r="A2287" s="9" t="s">
        <v>6</v>
      </c>
      <c r="B2287" s="10">
        <v>54</v>
      </c>
      <c r="C2287" s="10"/>
      <c r="D2287" s="10">
        <v>223</v>
      </c>
      <c r="E2287" s="11">
        <f t="shared" si="113"/>
        <v>277</v>
      </c>
      <c r="H2287" s="25"/>
      <c r="J2287" s="24"/>
    </row>
    <row r="2288" spans="1:10" x14ac:dyDescent="0.2">
      <c r="A2288" s="9" t="s">
        <v>7</v>
      </c>
      <c r="B2288" s="10">
        <v>1827</v>
      </c>
      <c r="C2288" s="10"/>
      <c r="D2288" s="10">
        <v>1673</v>
      </c>
      <c r="E2288" s="11">
        <f t="shared" si="113"/>
        <v>3500</v>
      </c>
      <c r="H2288" s="5"/>
      <c r="J2288" s="24"/>
    </row>
    <row r="2289" spans="1:10" x14ac:dyDescent="0.2">
      <c r="A2289" s="9" t="s">
        <v>8</v>
      </c>
      <c r="B2289" s="10">
        <v>239</v>
      </c>
      <c r="C2289" s="10"/>
      <c r="D2289" s="10">
        <v>760</v>
      </c>
      <c r="E2289" s="11">
        <f t="shared" si="113"/>
        <v>999</v>
      </c>
      <c r="H2289" s="5"/>
      <c r="J2289" s="24"/>
    </row>
    <row r="2290" spans="1:10" x14ac:dyDescent="0.2">
      <c r="A2290" s="9" t="s">
        <v>9</v>
      </c>
      <c r="B2290" s="10">
        <v>1</v>
      </c>
      <c r="C2290" s="10"/>
      <c r="D2290" s="10">
        <v>3</v>
      </c>
      <c r="E2290" s="11">
        <f t="shared" si="113"/>
        <v>4</v>
      </c>
      <c r="H2290" s="5"/>
      <c r="J2290" s="24"/>
    </row>
    <row r="2291" spans="1:10" x14ac:dyDescent="0.2">
      <c r="A2291" s="9" t="s">
        <v>11</v>
      </c>
      <c r="B2291" s="11">
        <f>SUM(B2281:B2290)</f>
        <v>208829</v>
      </c>
      <c r="C2291" s="11">
        <f>SUM(C2281:C2290)</f>
        <v>16</v>
      </c>
      <c r="D2291" s="11">
        <f>SUM(D2281:D2290)</f>
        <v>128767</v>
      </c>
      <c r="E2291" s="11">
        <f t="shared" si="113"/>
        <v>337612</v>
      </c>
      <c r="H2291" s="5"/>
      <c r="J2291" s="24"/>
    </row>
    <row r="2292" spans="1:10" x14ac:dyDescent="0.2">
      <c r="A2292" s="9" t="s">
        <v>21</v>
      </c>
      <c r="B2292" s="12">
        <f>B2291/E2291</f>
        <v>0.61854732651682998</v>
      </c>
      <c r="C2292" s="12">
        <f>C2291/E2291</f>
        <v>4.7391680390507445E-5</v>
      </c>
      <c r="D2292" s="12">
        <f>D2291/E2291</f>
        <v>0.38140528180277949</v>
      </c>
      <c r="E2292" s="12">
        <f>SUM(B2292:D2292)</f>
        <v>1</v>
      </c>
      <c r="H2292" s="5"/>
      <c r="J2292" s="24"/>
    </row>
    <row r="2293" spans="1:10" x14ac:dyDescent="0.2">
      <c r="A2293" s="15"/>
      <c r="B2293" s="15"/>
      <c r="C2293" s="15"/>
      <c r="D2293" s="15"/>
      <c r="E2293" s="15"/>
      <c r="H2293" s="5"/>
      <c r="J2293" s="24"/>
    </row>
    <row r="2294" spans="1:10" x14ac:dyDescent="0.2">
      <c r="A2294" s="15"/>
      <c r="B2294" s="15"/>
      <c r="C2294" s="15"/>
      <c r="D2294" s="15"/>
      <c r="E2294" s="15"/>
      <c r="H2294" s="5"/>
      <c r="J2294" s="24"/>
    </row>
    <row r="2295" spans="1:10" x14ac:dyDescent="0.2">
      <c r="A2295" s="15"/>
      <c r="B2295" s="15"/>
      <c r="C2295" s="15"/>
      <c r="D2295" s="15"/>
      <c r="E2295" s="15"/>
      <c r="H2295" s="5"/>
      <c r="J2295" s="24"/>
    </row>
    <row r="2296" spans="1:10" ht="12" customHeight="1" x14ac:dyDescent="0.2">
      <c r="A2296" s="15"/>
      <c r="B2296" s="15"/>
      <c r="C2296" s="15"/>
      <c r="D2296" s="15"/>
      <c r="E2296" s="15"/>
      <c r="H2296" s="5"/>
      <c r="J2296" s="24"/>
    </row>
    <row r="2297" spans="1:10" x14ac:dyDescent="0.2">
      <c r="A2297" s="7">
        <v>42338</v>
      </c>
    </row>
    <row r="2298" spans="1:10" x14ac:dyDescent="0.2">
      <c r="A2298" s="8"/>
      <c r="B2298" s="9" t="s">
        <v>12</v>
      </c>
      <c r="C2298" s="9" t="s">
        <v>13</v>
      </c>
      <c r="D2298" s="9" t="s">
        <v>10</v>
      </c>
      <c r="E2298" s="9" t="s">
        <v>11</v>
      </c>
    </row>
    <row r="2299" spans="1:10" x14ac:dyDescent="0.2">
      <c r="A2299" s="9" t="s">
        <v>0</v>
      </c>
      <c r="B2299" s="10">
        <v>13001</v>
      </c>
      <c r="C2299" s="10"/>
      <c r="D2299" s="10">
        <v>11524</v>
      </c>
      <c r="E2299" s="11">
        <f t="shared" ref="E2299:E2309" si="114">SUM(B2299:D2299)</f>
        <v>24525</v>
      </c>
    </row>
    <row r="2300" spans="1:10" x14ac:dyDescent="0.2">
      <c r="A2300" s="9" t="s">
        <v>1</v>
      </c>
      <c r="B2300" s="10">
        <v>2460</v>
      </c>
      <c r="C2300" s="10">
        <v>7</v>
      </c>
      <c r="D2300" s="10">
        <v>5999</v>
      </c>
      <c r="E2300" s="11">
        <f t="shared" si="114"/>
        <v>8466</v>
      </c>
    </row>
    <row r="2301" spans="1:10" x14ac:dyDescent="0.2">
      <c r="A2301" s="9" t="s">
        <v>2</v>
      </c>
      <c r="B2301" s="10">
        <v>60</v>
      </c>
      <c r="C2301" s="10">
        <v>9</v>
      </c>
      <c r="D2301" s="10">
        <v>377</v>
      </c>
      <c r="E2301" s="11">
        <f t="shared" si="114"/>
        <v>446</v>
      </c>
    </row>
    <row r="2302" spans="1:10" x14ac:dyDescent="0.2">
      <c r="A2302" s="9" t="s">
        <v>3</v>
      </c>
      <c r="B2302" s="10">
        <v>148520</v>
      </c>
      <c r="C2302" s="10"/>
      <c r="D2302" s="10">
        <v>80456</v>
      </c>
      <c r="E2302" s="11">
        <f t="shared" si="114"/>
        <v>228976</v>
      </c>
    </row>
    <row r="2303" spans="1:10" x14ac:dyDescent="0.2">
      <c r="A2303" s="9" t="s">
        <v>4</v>
      </c>
      <c r="B2303" s="10">
        <v>41703</v>
      </c>
      <c r="C2303" s="10"/>
      <c r="D2303" s="10">
        <v>27636</v>
      </c>
      <c r="E2303" s="11">
        <f t="shared" si="114"/>
        <v>69339</v>
      </c>
    </row>
    <row r="2304" spans="1:10" x14ac:dyDescent="0.2">
      <c r="A2304" s="9" t="s">
        <v>5</v>
      </c>
      <c r="B2304" s="10">
        <v>388</v>
      </c>
      <c r="C2304" s="10"/>
      <c r="D2304" s="10">
        <v>283</v>
      </c>
      <c r="E2304" s="11">
        <f t="shared" si="114"/>
        <v>671</v>
      </c>
    </row>
    <row r="2305" spans="1:5" x14ac:dyDescent="0.2">
      <c r="A2305" s="9" t="s">
        <v>6</v>
      </c>
      <c r="B2305" s="10">
        <v>55</v>
      </c>
      <c r="C2305" s="10"/>
      <c r="D2305" s="10">
        <v>222</v>
      </c>
      <c r="E2305" s="11">
        <f t="shared" si="114"/>
        <v>277</v>
      </c>
    </row>
    <row r="2306" spans="1:5" x14ac:dyDescent="0.2">
      <c r="A2306" s="9" t="s">
        <v>7</v>
      </c>
      <c r="B2306" s="10">
        <v>1847</v>
      </c>
      <c r="C2306" s="10"/>
      <c r="D2306" s="10">
        <v>1656</v>
      </c>
      <c r="E2306" s="11">
        <f t="shared" si="114"/>
        <v>3503</v>
      </c>
    </row>
    <row r="2307" spans="1:5" x14ac:dyDescent="0.2">
      <c r="A2307" s="9" t="s">
        <v>8</v>
      </c>
      <c r="B2307" s="10">
        <v>289</v>
      </c>
      <c r="C2307" s="10"/>
      <c r="D2307" s="10">
        <v>710</v>
      </c>
      <c r="E2307" s="11">
        <f t="shared" si="114"/>
        <v>999</v>
      </c>
    </row>
    <row r="2308" spans="1:5" x14ac:dyDescent="0.2">
      <c r="A2308" s="9" t="s">
        <v>9</v>
      </c>
      <c r="B2308" s="10">
        <v>1</v>
      </c>
      <c r="C2308" s="10"/>
      <c r="D2308" s="10">
        <v>3</v>
      </c>
      <c r="E2308" s="11">
        <f t="shared" si="114"/>
        <v>4</v>
      </c>
    </row>
    <row r="2309" spans="1:5" x14ac:dyDescent="0.2">
      <c r="A2309" s="9" t="s">
        <v>11</v>
      </c>
      <c r="B2309" s="11">
        <f>SUM(B2299:B2308)</f>
        <v>208324</v>
      </c>
      <c r="C2309" s="11">
        <f>SUM(C2299:C2308)</f>
        <v>16</v>
      </c>
      <c r="D2309" s="11">
        <f>SUM(D2299:D2308)</f>
        <v>128866</v>
      </c>
      <c r="E2309" s="11">
        <f t="shared" si="114"/>
        <v>337206</v>
      </c>
    </row>
    <row r="2310" spans="1:5" x14ac:dyDescent="0.2">
      <c r="A2310" s="9" t="s">
        <v>21</v>
      </c>
      <c r="B2310" s="12">
        <f>B2309/E2309</f>
        <v>0.61779446391819837</v>
      </c>
      <c r="C2310" s="12">
        <f>C2309/E2309</f>
        <v>4.7448740532493491E-5</v>
      </c>
      <c r="D2310" s="12">
        <f>D2309/E2309</f>
        <v>0.38215808734126916</v>
      </c>
      <c r="E2310" s="12">
        <f>SUM(B2310:D2310)</f>
        <v>1</v>
      </c>
    </row>
    <row r="2311" spans="1:5" ht="12" customHeight="1" x14ac:dyDescent="0.2">
      <c r="A2311" s="15"/>
      <c r="B2311" s="15"/>
      <c r="C2311" s="15"/>
      <c r="D2311" s="15"/>
      <c r="E2311" s="15"/>
    </row>
    <row r="2312" spans="1:5" x14ac:dyDescent="0.2">
      <c r="A2312" s="15"/>
      <c r="B2312" s="15"/>
      <c r="C2312" s="15"/>
      <c r="D2312" s="15"/>
      <c r="E2312" s="15"/>
    </row>
    <row r="2313" spans="1:5" x14ac:dyDescent="0.2">
      <c r="A2313" s="15"/>
      <c r="B2313" s="15"/>
      <c r="C2313" s="15"/>
      <c r="D2313" s="15"/>
      <c r="E2313" s="15"/>
    </row>
    <row r="2314" spans="1:5" x14ac:dyDescent="0.2">
      <c r="A2314" s="15"/>
      <c r="B2314" s="15"/>
      <c r="C2314" s="15"/>
      <c r="D2314" s="15"/>
      <c r="E2314" s="15"/>
    </row>
    <row r="2315" spans="1:5" x14ac:dyDescent="0.2">
      <c r="A2315" s="7">
        <v>42308</v>
      </c>
    </row>
    <row r="2316" spans="1:5" x14ac:dyDescent="0.2">
      <c r="A2316" s="8"/>
      <c r="B2316" s="9" t="s">
        <v>12</v>
      </c>
      <c r="C2316" s="9" t="s">
        <v>13</v>
      </c>
      <c r="D2316" s="9" t="s">
        <v>10</v>
      </c>
      <c r="E2316" s="9" t="s">
        <v>11</v>
      </c>
    </row>
    <row r="2317" spans="1:5" x14ac:dyDescent="0.2">
      <c r="A2317" s="9" t="s">
        <v>0</v>
      </c>
      <c r="B2317" s="10">
        <v>12944</v>
      </c>
      <c r="C2317" s="10"/>
      <c r="D2317" s="10">
        <v>11516</v>
      </c>
      <c r="E2317" s="11">
        <f t="shared" ref="E2317:E2327" si="115">SUM(B2317:D2317)</f>
        <v>24460</v>
      </c>
    </row>
    <row r="2318" spans="1:5" x14ac:dyDescent="0.2">
      <c r="A2318" s="9" t="s">
        <v>1</v>
      </c>
      <c r="B2318" s="10">
        <v>2465</v>
      </c>
      <c r="C2318" s="10">
        <v>8</v>
      </c>
      <c r="D2318" s="10">
        <v>6020</v>
      </c>
      <c r="E2318" s="11">
        <f t="shared" si="115"/>
        <v>8493</v>
      </c>
    </row>
    <row r="2319" spans="1:5" x14ac:dyDescent="0.2">
      <c r="A2319" s="9" t="s">
        <v>2</v>
      </c>
      <c r="B2319" s="10">
        <v>56</v>
      </c>
      <c r="C2319" s="10">
        <v>9</v>
      </c>
      <c r="D2319" s="10">
        <v>382</v>
      </c>
      <c r="E2319" s="11">
        <f t="shared" si="115"/>
        <v>447</v>
      </c>
    </row>
    <row r="2320" spans="1:5" x14ac:dyDescent="0.2">
      <c r="A2320" s="9" t="s">
        <v>3</v>
      </c>
      <c r="B2320" s="10">
        <v>147042</v>
      </c>
      <c r="C2320" s="10"/>
      <c r="D2320" s="10">
        <v>81623</v>
      </c>
      <c r="E2320" s="11">
        <f t="shared" si="115"/>
        <v>228665</v>
      </c>
    </row>
    <row r="2321" spans="1:5" x14ac:dyDescent="0.2">
      <c r="A2321" s="9" t="s">
        <v>4</v>
      </c>
      <c r="B2321" s="10">
        <v>41271</v>
      </c>
      <c r="C2321" s="10"/>
      <c r="D2321" s="10">
        <v>28047</v>
      </c>
      <c r="E2321" s="11">
        <f t="shared" si="115"/>
        <v>69318</v>
      </c>
    </row>
    <row r="2322" spans="1:5" x14ac:dyDescent="0.2">
      <c r="A2322" s="9" t="s">
        <v>5</v>
      </c>
      <c r="B2322" s="10">
        <v>389</v>
      </c>
      <c r="C2322" s="10"/>
      <c r="D2322" s="10">
        <v>283</v>
      </c>
      <c r="E2322" s="11">
        <f t="shared" si="115"/>
        <v>672</v>
      </c>
    </row>
    <row r="2323" spans="1:5" x14ac:dyDescent="0.2">
      <c r="A2323" s="9" t="s">
        <v>6</v>
      </c>
      <c r="B2323" s="10">
        <v>57</v>
      </c>
      <c r="C2323" s="10"/>
      <c r="D2323" s="10">
        <v>220</v>
      </c>
      <c r="E2323" s="11">
        <f t="shared" si="115"/>
        <v>277</v>
      </c>
    </row>
    <row r="2324" spans="1:5" x14ac:dyDescent="0.2">
      <c r="A2324" s="9" t="s">
        <v>7</v>
      </c>
      <c r="B2324" s="10">
        <v>1857</v>
      </c>
      <c r="C2324" s="10"/>
      <c r="D2324" s="10">
        <v>1651</v>
      </c>
      <c r="E2324" s="11">
        <f t="shared" si="115"/>
        <v>3508</v>
      </c>
    </row>
    <row r="2325" spans="1:5" x14ac:dyDescent="0.2">
      <c r="A2325" s="9" t="s">
        <v>8</v>
      </c>
      <c r="B2325" s="10">
        <v>296</v>
      </c>
      <c r="C2325" s="10"/>
      <c r="D2325" s="10">
        <v>703</v>
      </c>
      <c r="E2325" s="11">
        <f t="shared" si="115"/>
        <v>999</v>
      </c>
    </row>
    <row r="2326" spans="1:5" ht="12" customHeight="1" x14ac:dyDescent="0.2">
      <c r="A2326" s="9" t="s">
        <v>9</v>
      </c>
      <c r="B2326" s="10">
        <v>1</v>
      </c>
      <c r="C2326" s="10"/>
      <c r="D2326" s="10">
        <v>3</v>
      </c>
      <c r="E2326" s="11">
        <f t="shared" si="115"/>
        <v>4</v>
      </c>
    </row>
    <row r="2327" spans="1:5" x14ac:dyDescent="0.2">
      <c r="A2327" s="9" t="s">
        <v>11</v>
      </c>
      <c r="B2327" s="11">
        <f>SUM(B2317:B2326)</f>
        <v>206378</v>
      </c>
      <c r="C2327" s="11">
        <f>SUM(C2317:C2326)</f>
        <v>17</v>
      </c>
      <c r="D2327" s="11">
        <f>SUM(D2317:D2326)</f>
        <v>130448</v>
      </c>
      <c r="E2327" s="11">
        <f t="shared" si="115"/>
        <v>336843</v>
      </c>
    </row>
    <row r="2328" spans="1:5" x14ac:dyDescent="0.2">
      <c r="A2328" s="9" t="s">
        <v>21</v>
      </c>
      <c r="B2328" s="12">
        <f>B2327/E2327</f>
        <v>0.61268306006062168</v>
      </c>
      <c r="C2328" s="12">
        <f>C2327/E2327</f>
        <v>5.0468615942738903E-5</v>
      </c>
      <c r="D2328" s="12">
        <f>D2327/E2327</f>
        <v>0.38726647132343556</v>
      </c>
      <c r="E2328" s="12">
        <f>SUM(B2328:D2328)</f>
        <v>1</v>
      </c>
    </row>
    <row r="2329" spans="1:5" x14ac:dyDescent="0.2">
      <c r="A2329" s="15"/>
      <c r="B2329" s="15"/>
      <c r="C2329" s="15"/>
      <c r="D2329" s="15"/>
      <c r="E2329" s="15"/>
    </row>
    <row r="2330" spans="1:5" x14ac:dyDescent="0.2">
      <c r="A2330" s="15"/>
      <c r="B2330" s="15"/>
      <c r="C2330" s="15"/>
      <c r="D2330" s="15"/>
      <c r="E2330" s="15"/>
    </row>
    <row r="2331" spans="1:5" x14ac:dyDescent="0.2">
      <c r="A2331" s="15"/>
      <c r="B2331" s="15"/>
      <c r="C2331" s="15"/>
      <c r="D2331" s="15"/>
      <c r="E2331" s="15"/>
    </row>
    <row r="2332" spans="1:5" x14ac:dyDescent="0.2">
      <c r="A2332" s="15"/>
      <c r="B2332" s="15"/>
      <c r="C2332" s="15"/>
      <c r="D2332" s="15"/>
      <c r="E2332" s="15"/>
    </row>
    <row r="2333" spans="1:5" x14ac:dyDescent="0.2">
      <c r="A2333" s="7">
        <v>42277</v>
      </c>
    </row>
    <row r="2334" spans="1:5" x14ac:dyDescent="0.2">
      <c r="A2334" s="8"/>
      <c r="B2334" s="9" t="s">
        <v>12</v>
      </c>
      <c r="C2334" s="9" t="s">
        <v>13</v>
      </c>
      <c r="D2334" s="9" t="s">
        <v>10</v>
      </c>
      <c r="E2334" s="9" t="s">
        <v>11</v>
      </c>
    </row>
    <row r="2335" spans="1:5" x14ac:dyDescent="0.2">
      <c r="A2335" s="9" t="s">
        <v>0</v>
      </c>
      <c r="B2335" s="10">
        <v>12783</v>
      </c>
      <c r="C2335" s="10"/>
      <c r="D2335" s="10">
        <v>11616</v>
      </c>
      <c r="E2335" s="11">
        <f t="shared" ref="E2335:E2345" si="116">SUM(B2335:D2335)</f>
        <v>24399</v>
      </c>
    </row>
    <row r="2336" spans="1:5" x14ac:dyDescent="0.2">
      <c r="A2336" s="9" t="s">
        <v>1</v>
      </c>
      <c r="B2336" s="10">
        <v>2451</v>
      </c>
      <c r="C2336" s="10">
        <v>7</v>
      </c>
      <c r="D2336" s="10">
        <v>6032</v>
      </c>
      <c r="E2336" s="11">
        <f t="shared" si="116"/>
        <v>8490</v>
      </c>
    </row>
    <row r="2337" spans="1:5" x14ac:dyDescent="0.2">
      <c r="A2337" s="9" t="s">
        <v>2</v>
      </c>
      <c r="B2337" s="10">
        <v>57</v>
      </c>
      <c r="C2337" s="10">
        <v>9</v>
      </c>
      <c r="D2337" s="10">
        <v>388</v>
      </c>
      <c r="E2337" s="11">
        <f t="shared" si="116"/>
        <v>454</v>
      </c>
    </row>
    <row r="2338" spans="1:5" x14ac:dyDescent="0.2">
      <c r="A2338" s="9" t="s">
        <v>3</v>
      </c>
      <c r="B2338" s="10">
        <v>144474</v>
      </c>
      <c r="C2338" s="10"/>
      <c r="D2338" s="10">
        <v>84084</v>
      </c>
      <c r="E2338" s="11">
        <f t="shared" si="116"/>
        <v>228558</v>
      </c>
    </row>
    <row r="2339" spans="1:5" x14ac:dyDescent="0.2">
      <c r="A2339" s="9" t="s">
        <v>4</v>
      </c>
      <c r="B2339" s="10">
        <v>40382</v>
      </c>
      <c r="C2339" s="10"/>
      <c r="D2339" s="10">
        <v>28656</v>
      </c>
      <c r="E2339" s="11">
        <f t="shared" si="116"/>
        <v>69038</v>
      </c>
    </row>
    <row r="2340" spans="1:5" x14ac:dyDescent="0.2">
      <c r="A2340" s="9" t="s">
        <v>5</v>
      </c>
      <c r="B2340" s="10">
        <v>389</v>
      </c>
      <c r="C2340" s="10"/>
      <c r="D2340" s="10">
        <v>283</v>
      </c>
      <c r="E2340" s="11">
        <f t="shared" si="116"/>
        <v>672</v>
      </c>
    </row>
    <row r="2341" spans="1:5" ht="12" customHeight="1" x14ac:dyDescent="0.2">
      <c r="A2341" s="9" t="s">
        <v>6</v>
      </c>
      <c r="B2341" s="10">
        <v>57</v>
      </c>
      <c r="C2341" s="10"/>
      <c r="D2341" s="10">
        <v>220</v>
      </c>
      <c r="E2341" s="11">
        <f t="shared" si="116"/>
        <v>277</v>
      </c>
    </row>
    <row r="2342" spans="1:5" x14ac:dyDescent="0.2">
      <c r="A2342" s="9" t="s">
        <v>7</v>
      </c>
      <c r="B2342" s="10">
        <v>1848</v>
      </c>
      <c r="C2342" s="10"/>
      <c r="D2342" s="10">
        <v>1657</v>
      </c>
      <c r="E2342" s="11">
        <f t="shared" si="116"/>
        <v>3505</v>
      </c>
    </row>
    <row r="2343" spans="1:5" x14ac:dyDescent="0.2">
      <c r="A2343" s="9" t="s">
        <v>8</v>
      </c>
      <c r="B2343" s="10">
        <v>294</v>
      </c>
      <c r="C2343" s="10"/>
      <c r="D2343" s="10">
        <v>704</v>
      </c>
      <c r="E2343" s="11">
        <f t="shared" si="116"/>
        <v>998</v>
      </c>
    </row>
    <row r="2344" spans="1:5" x14ac:dyDescent="0.2">
      <c r="A2344" s="9" t="s">
        <v>9</v>
      </c>
      <c r="B2344" s="10">
        <v>1</v>
      </c>
      <c r="C2344" s="10"/>
      <c r="D2344" s="10">
        <v>3</v>
      </c>
      <c r="E2344" s="11">
        <f t="shared" si="116"/>
        <v>4</v>
      </c>
    </row>
    <row r="2345" spans="1:5" x14ac:dyDescent="0.2">
      <c r="A2345" s="9" t="s">
        <v>11</v>
      </c>
      <c r="B2345" s="11">
        <f>SUM(B2335:B2344)</f>
        <v>202736</v>
      </c>
      <c r="C2345" s="11">
        <f>SUM(C2335:C2344)</f>
        <v>16</v>
      </c>
      <c r="D2345" s="11">
        <f>SUM(D2335:D2344)</f>
        <v>133643</v>
      </c>
      <c r="E2345" s="11">
        <f t="shared" si="116"/>
        <v>336395</v>
      </c>
    </row>
    <row r="2346" spans="1:5" x14ac:dyDescent="0.2">
      <c r="A2346" s="9" t="s">
        <v>21</v>
      </c>
      <c r="B2346" s="12">
        <f>B2345/E2345</f>
        <v>0.60267245351446963</v>
      </c>
      <c r="C2346" s="12">
        <f>C2345/E2345</f>
        <v>4.7563132626822636E-5</v>
      </c>
      <c r="D2346" s="12">
        <f>D2345/E2345</f>
        <v>0.3972799833529036</v>
      </c>
      <c r="E2346" s="12">
        <f>SUM(B2346:D2346)</f>
        <v>1</v>
      </c>
    </row>
    <row r="2347" spans="1:5" x14ac:dyDescent="0.2">
      <c r="A2347" s="15"/>
      <c r="B2347" s="15"/>
      <c r="C2347" s="15"/>
      <c r="D2347" s="15"/>
      <c r="E2347" s="15"/>
    </row>
    <row r="2348" spans="1:5" x14ac:dyDescent="0.2">
      <c r="A2348" s="15"/>
      <c r="B2348" s="15"/>
      <c r="C2348" s="15"/>
      <c r="D2348" s="15"/>
      <c r="E2348" s="15"/>
    </row>
    <row r="2349" spans="1:5" x14ac:dyDescent="0.2">
      <c r="A2349" s="15"/>
      <c r="B2349" s="15"/>
      <c r="C2349" s="15"/>
      <c r="D2349" s="15"/>
      <c r="E2349" s="15"/>
    </row>
    <row r="2350" spans="1:5" x14ac:dyDescent="0.2">
      <c r="A2350" s="15"/>
      <c r="B2350" s="15"/>
      <c r="C2350" s="15"/>
      <c r="D2350" s="15"/>
      <c r="E2350" s="15"/>
    </row>
    <row r="2351" spans="1:5" x14ac:dyDescent="0.2">
      <c r="A2351" s="7">
        <v>42247</v>
      </c>
    </row>
    <row r="2352" spans="1:5" x14ac:dyDescent="0.2">
      <c r="A2352" s="8"/>
      <c r="B2352" s="9" t="s">
        <v>12</v>
      </c>
      <c r="C2352" s="9" t="s">
        <v>13</v>
      </c>
      <c r="D2352" s="9" t="s">
        <v>10</v>
      </c>
      <c r="E2352" s="9" t="s">
        <v>11</v>
      </c>
    </row>
    <row r="2353" spans="1:5" x14ac:dyDescent="0.2">
      <c r="A2353" s="9" t="s">
        <v>0</v>
      </c>
      <c r="B2353" s="10">
        <v>12742</v>
      </c>
      <c r="C2353" s="10"/>
      <c r="D2353" s="10">
        <v>11700</v>
      </c>
      <c r="E2353" s="11">
        <f t="shared" ref="E2353:E2363" si="117">SUM(B2353:D2353)</f>
        <v>24442</v>
      </c>
    </row>
    <row r="2354" spans="1:5" x14ac:dyDescent="0.2">
      <c r="A2354" s="9" t="s">
        <v>1</v>
      </c>
      <c r="B2354" s="10">
        <v>2428</v>
      </c>
      <c r="C2354" s="10">
        <v>7</v>
      </c>
      <c r="D2354" s="10">
        <v>5987</v>
      </c>
      <c r="E2354" s="11">
        <f t="shared" si="117"/>
        <v>8422</v>
      </c>
    </row>
    <row r="2355" spans="1:5" x14ac:dyDescent="0.2">
      <c r="A2355" s="9" t="s">
        <v>2</v>
      </c>
      <c r="B2355" s="10">
        <v>58</v>
      </c>
      <c r="C2355" s="10">
        <v>9</v>
      </c>
      <c r="D2355" s="10">
        <v>396</v>
      </c>
      <c r="E2355" s="11">
        <f t="shared" si="117"/>
        <v>463</v>
      </c>
    </row>
    <row r="2356" spans="1:5" ht="12" customHeight="1" x14ac:dyDescent="0.2">
      <c r="A2356" s="9" t="s">
        <v>3</v>
      </c>
      <c r="B2356" s="10">
        <v>143316</v>
      </c>
      <c r="C2356" s="10"/>
      <c r="D2356" s="10">
        <v>85711</v>
      </c>
      <c r="E2356" s="11">
        <f t="shared" si="117"/>
        <v>229027</v>
      </c>
    </row>
    <row r="2357" spans="1:5" x14ac:dyDescent="0.2">
      <c r="A2357" s="9" t="s">
        <v>4</v>
      </c>
      <c r="B2357" s="10">
        <v>39550</v>
      </c>
      <c r="C2357" s="10"/>
      <c r="D2357" s="10">
        <v>28831</v>
      </c>
      <c r="E2357" s="11">
        <f t="shared" si="117"/>
        <v>68381</v>
      </c>
    </row>
    <row r="2358" spans="1:5" x14ac:dyDescent="0.2">
      <c r="A2358" s="9" t="s">
        <v>5</v>
      </c>
      <c r="B2358" s="10">
        <v>389</v>
      </c>
      <c r="C2358" s="10"/>
      <c r="D2358" s="10">
        <v>283</v>
      </c>
      <c r="E2358" s="11">
        <f t="shared" si="117"/>
        <v>672</v>
      </c>
    </row>
    <row r="2359" spans="1:5" x14ac:dyDescent="0.2">
      <c r="A2359" s="9" t="s">
        <v>6</v>
      </c>
      <c r="B2359" s="10">
        <v>58</v>
      </c>
      <c r="C2359" s="10"/>
      <c r="D2359" s="10">
        <v>220</v>
      </c>
      <c r="E2359" s="11">
        <f t="shared" si="117"/>
        <v>278</v>
      </c>
    </row>
    <row r="2360" spans="1:5" x14ac:dyDescent="0.2">
      <c r="A2360" s="9" t="s">
        <v>7</v>
      </c>
      <c r="B2360" s="10">
        <v>1864</v>
      </c>
      <c r="C2360" s="10"/>
      <c r="D2360" s="10">
        <v>1646</v>
      </c>
      <c r="E2360" s="11">
        <f t="shared" si="117"/>
        <v>3510</v>
      </c>
    </row>
    <row r="2361" spans="1:5" x14ac:dyDescent="0.2">
      <c r="A2361" s="9" t="s">
        <v>8</v>
      </c>
      <c r="B2361" s="10">
        <v>295</v>
      </c>
      <c r="C2361" s="10"/>
      <c r="D2361" s="10">
        <v>704</v>
      </c>
      <c r="E2361" s="11">
        <f t="shared" si="117"/>
        <v>999</v>
      </c>
    </row>
    <row r="2362" spans="1:5" x14ac:dyDescent="0.2">
      <c r="A2362" s="9" t="s">
        <v>9</v>
      </c>
      <c r="B2362" s="10">
        <v>1</v>
      </c>
      <c r="C2362" s="10"/>
      <c r="D2362" s="10">
        <v>3</v>
      </c>
      <c r="E2362" s="11">
        <f t="shared" si="117"/>
        <v>4</v>
      </c>
    </row>
    <row r="2363" spans="1:5" x14ac:dyDescent="0.2">
      <c r="A2363" s="9" t="s">
        <v>11</v>
      </c>
      <c r="B2363" s="11">
        <f>SUM(B2353:B2362)</f>
        <v>200701</v>
      </c>
      <c r="C2363" s="11">
        <f>SUM(C2353:C2362)</f>
        <v>16</v>
      </c>
      <c r="D2363" s="11">
        <f>SUM(D2353:D2362)</f>
        <v>135481</v>
      </c>
      <c r="E2363" s="11">
        <f t="shared" si="117"/>
        <v>336198</v>
      </c>
    </row>
    <row r="2364" spans="1:5" x14ac:dyDescent="0.2">
      <c r="A2364" s="9" t="s">
        <v>21</v>
      </c>
      <c r="B2364" s="12">
        <f>B2363/E2363</f>
        <v>0.59697261732669438</v>
      </c>
      <c r="C2364" s="12">
        <f>C2363/E2363</f>
        <v>4.7591002920897803E-5</v>
      </c>
      <c r="D2364" s="12">
        <f>D2363/E2363</f>
        <v>0.40297979167038472</v>
      </c>
      <c r="E2364" s="12">
        <f>SUM(B2364:D2364)</f>
        <v>1</v>
      </c>
    </row>
    <row r="2365" spans="1:5" x14ac:dyDescent="0.2">
      <c r="A2365" s="15"/>
      <c r="B2365" s="15"/>
      <c r="C2365" s="15"/>
      <c r="D2365" s="15"/>
      <c r="E2365" s="15"/>
    </row>
    <row r="2366" spans="1:5" x14ac:dyDescent="0.2">
      <c r="A2366" s="15"/>
      <c r="B2366" s="15"/>
      <c r="C2366" s="15"/>
      <c r="D2366" s="15"/>
      <c r="E2366" s="15"/>
    </row>
    <row r="2367" spans="1:5" x14ac:dyDescent="0.2">
      <c r="A2367" s="15"/>
      <c r="B2367" s="15"/>
      <c r="C2367" s="15"/>
      <c r="D2367" s="15"/>
      <c r="E2367" s="15"/>
    </row>
    <row r="2368" spans="1:5" x14ac:dyDescent="0.2">
      <c r="A2368" s="15"/>
      <c r="B2368" s="15"/>
      <c r="C2368" s="15"/>
      <c r="D2368" s="15"/>
      <c r="E2368" s="15"/>
    </row>
    <row r="2369" spans="1:5" x14ac:dyDescent="0.2">
      <c r="A2369" s="7">
        <v>42216</v>
      </c>
    </row>
    <row r="2370" spans="1:5" x14ac:dyDescent="0.2">
      <c r="A2370" s="8"/>
      <c r="B2370" s="9" t="s">
        <v>12</v>
      </c>
      <c r="C2370" s="9" t="s">
        <v>13</v>
      </c>
      <c r="D2370" s="9" t="s">
        <v>10</v>
      </c>
      <c r="E2370" s="9" t="s">
        <v>11</v>
      </c>
    </row>
    <row r="2371" spans="1:5" x14ac:dyDescent="0.2">
      <c r="A2371" s="9" t="s">
        <v>0</v>
      </c>
      <c r="B2371" s="10">
        <v>12807</v>
      </c>
      <c r="C2371" s="10"/>
      <c r="D2371" s="10">
        <v>11639</v>
      </c>
      <c r="E2371" s="11">
        <f t="shared" ref="E2371:E2381" si="118">SUM(B2371:D2371)</f>
        <v>24446</v>
      </c>
    </row>
    <row r="2372" spans="1:5" x14ac:dyDescent="0.2">
      <c r="A2372" s="9" t="s">
        <v>1</v>
      </c>
      <c r="B2372" s="10">
        <v>3057</v>
      </c>
      <c r="C2372" s="10">
        <v>7</v>
      </c>
      <c r="D2372" s="10">
        <v>5352</v>
      </c>
      <c r="E2372" s="11">
        <f t="shared" si="118"/>
        <v>8416</v>
      </c>
    </row>
    <row r="2373" spans="1:5" x14ac:dyDescent="0.2">
      <c r="A2373" s="9" t="s">
        <v>2</v>
      </c>
      <c r="B2373" s="10">
        <v>64</v>
      </c>
      <c r="C2373" s="10">
        <v>9</v>
      </c>
      <c r="D2373" s="10">
        <v>395</v>
      </c>
      <c r="E2373" s="11">
        <f t="shared" si="118"/>
        <v>468</v>
      </c>
    </row>
    <row r="2374" spans="1:5" x14ac:dyDescent="0.2">
      <c r="A2374" s="9" t="s">
        <v>3</v>
      </c>
      <c r="B2374" s="10">
        <v>141652</v>
      </c>
      <c r="C2374" s="10"/>
      <c r="D2374" s="10">
        <v>87027</v>
      </c>
      <c r="E2374" s="11">
        <f t="shared" si="118"/>
        <v>228679</v>
      </c>
    </row>
    <row r="2375" spans="1:5" x14ac:dyDescent="0.2">
      <c r="A2375" s="9" t="s">
        <v>4</v>
      </c>
      <c r="B2375" s="10">
        <v>39129</v>
      </c>
      <c r="C2375" s="10"/>
      <c r="D2375" s="10">
        <v>29059</v>
      </c>
      <c r="E2375" s="11">
        <f t="shared" si="118"/>
        <v>68188</v>
      </c>
    </row>
    <row r="2376" spans="1:5" x14ac:dyDescent="0.2">
      <c r="A2376" s="9" t="s">
        <v>5</v>
      </c>
      <c r="B2376" s="10">
        <v>608</v>
      </c>
      <c r="C2376" s="10"/>
      <c r="D2376" s="10">
        <v>65</v>
      </c>
      <c r="E2376" s="11">
        <f t="shared" si="118"/>
        <v>673</v>
      </c>
    </row>
    <row r="2377" spans="1:5" x14ac:dyDescent="0.2">
      <c r="A2377" s="9" t="s">
        <v>6</v>
      </c>
      <c r="B2377" s="10">
        <v>54</v>
      </c>
      <c r="C2377" s="10"/>
      <c r="D2377" s="10">
        <v>220</v>
      </c>
      <c r="E2377" s="11">
        <f t="shared" si="118"/>
        <v>274</v>
      </c>
    </row>
    <row r="2378" spans="1:5" x14ac:dyDescent="0.2">
      <c r="A2378" s="9" t="s">
        <v>7</v>
      </c>
      <c r="B2378" s="10">
        <v>1865</v>
      </c>
      <c r="C2378" s="10"/>
      <c r="D2378" s="10">
        <v>1650</v>
      </c>
      <c r="E2378" s="11">
        <f t="shared" si="118"/>
        <v>3515</v>
      </c>
    </row>
    <row r="2379" spans="1:5" x14ac:dyDescent="0.2">
      <c r="A2379" s="9" t="s">
        <v>8</v>
      </c>
      <c r="B2379" s="10">
        <v>288</v>
      </c>
      <c r="C2379" s="10"/>
      <c r="D2379" s="10">
        <v>704</v>
      </c>
      <c r="E2379" s="11">
        <f t="shared" si="118"/>
        <v>992</v>
      </c>
    </row>
    <row r="2380" spans="1:5" x14ac:dyDescent="0.2">
      <c r="A2380" s="9" t="s">
        <v>9</v>
      </c>
      <c r="B2380" s="10">
        <v>1</v>
      </c>
      <c r="C2380" s="10"/>
      <c r="D2380" s="10">
        <v>3</v>
      </c>
      <c r="E2380" s="11">
        <f t="shared" si="118"/>
        <v>4</v>
      </c>
    </row>
    <row r="2381" spans="1:5" x14ac:dyDescent="0.2">
      <c r="A2381" s="9" t="s">
        <v>11</v>
      </c>
      <c r="B2381" s="11">
        <f>SUM(B2371:B2380)</f>
        <v>199525</v>
      </c>
      <c r="C2381" s="11">
        <f>SUM(C2371:C2380)</f>
        <v>16</v>
      </c>
      <c r="D2381" s="11">
        <f>SUM(D2371:D2380)</f>
        <v>136114</v>
      </c>
      <c r="E2381" s="11">
        <f t="shared" si="118"/>
        <v>335655</v>
      </c>
    </row>
    <row r="2382" spans="1:5" x14ac:dyDescent="0.2">
      <c r="A2382" s="9" t="s">
        <v>21</v>
      </c>
      <c r="B2382" s="12">
        <f>B2381/$E$2621</f>
        <v>0.59738739386100437</v>
      </c>
      <c r="C2382" s="12">
        <f>C2381/$E$2621</f>
        <v>4.7904765326530856E-5</v>
      </c>
      <c r="D2382" s="12">
        <f>D2381/$E$2621</f>
        <v>0.40753182672846383</v>
      </c>
      <c r="E2382" s="12">
        <f>SUM(B2382:D2382)</f>
        <v>1.0049671253547947</v>
      </c>
    </row>
    <row r="2383" spans="1:5" x14ac:dyDescent="0.2">
      <c r="A2383" s="15"/>
      <c r="B2383" s="15"/>
      <c r="C2383" s="15"/>
      <c r="D2383" s="15"/>
      <c r="E2383" s="15"/>
    </row>
    <row r="2384" spans="1:5" x14ac:dyDescent="0.2">
      <c r="A2384" s="15"/>
      <c r="B2384" s="15"/>
      <c r="C2384" s="15"/>
      <c r="D2384" s="15"/>
      <c r="E2384" s="15"/>
    </row>
    <row r="2385" spans="1:5" x14ac:dyDescent="0.2">
      <c r="A2385" s="15"/>
      <c r="B2385" s="15"/>
      <c r="C2385" s="15"/>
      <c r="D2385" s="15"/>
      <c r="E2385" s="15"/>
    </row>
    <row r="2386" spans="1:5" x14ac:dyDescent="0.2">
      <c r="A2386" s="15"/>
      <c r="B2386" s="15"/>
      <c r="C2386" s="15"/>
      <c r="D2386" s="15"/>
      <c r="E2386" s="15"/>
    </row>
    <row r="2387" spans="1:5" x14ac:dyDescent="0.2">
      <c r="A2387" s="7">
        <v>42185</v>
      </c>
    </row>
    <row r="2388" spans="1:5" x14ac:dyDescent="0.2">
      <c r="A2388" s="8"/>
      <c r="B2388" s="9" t="s">
        <v>12</v>
      </c>
      <c r="C2388" s="9" t="s">
        <v>13</v>
      </c>
      <c r="D2388" s="9" t="s">
        <v>10</v>
      </c>
      <c r="E2388" s="9" t="s">
        <v>11</v>
      </c>
    </row>
    <row r="2389" spans="1:5" x14ac:dyDescent="0.2">
      <c r="A2389" s="9" t="s">
        <v>0</v>
      </c>
      <c r="B2389" s="10">
        <v>12838</v>
      </c>
      <c r="C2389" s="10"/>
      <c r="D2389" s="10">
        <v>11612</v>
      </c>
      <c r="E2389" s="11">
        <f t="shared" ref="E2389:E2399" si="119">SUM(B2389:D2389)</f>
        <v>24450</v>
      </c>
    </row>
    <row r="2390" spans="1:5" x14ac:dyDescent="0.2">
      <c r="A2390" s="9" t="s">
        <v>1</v>
      </c>
      <c r="B2390" s="10">
        <v>3124</v>
      </c>
      <c r="C2390" s="10">
        <v>7</v>
      </c>
      <c r="D2390" s="10">
        <v>5307</v>
      </c>
      <c r="E2390" s="11">
        <f t="shared" si="119"/>
        <v>8438</v>
      </c>
    </row>
    <row r="2391" spans="1:5" x14ac:dyDescent="0.2">
      <c r="A2391" s="9" t="s">
        <v>2</v>
      </c>
      <c r="B2391" s="10">
        <v>67</v>
      </c>
      <c r="C2391" s="10">
        <v>9</v>
      </c>
      <c r="D2391" s="10">
        <v>393</v>
      </c>
      <c r="E2391" s="11">
        <f t="shared" si="119"/>
        <v>469</v>
      </c>
    </row>
    <row r="2392" spans="1:5" x14ac:dyDescent="0.2">
      <c r="A2392" s="9" t="s">
        <v>3</v>
      </c>
      <c r="B2392" s="10">
        <v>141060</v>
      </c>
      <c r="C2392" s="10"/>
      <c r="D2392" s="10">
        <v>87587</v>
      </c>
      <c r="E2392" s="11">
        <f t="shared" si="119"/>
        <v>228647</v>
      </c>
    </row>
    <row r="2393" spans="1:5" x14ac:dyDescent="0.2">
      <c r="A2393" s="9" t="s">
        <v>4</v>
      </c>
      <c r="B2393" s="10">
        <v>39042</v>
      </c>
      <c r="C2393" s="10"/>
      <c r="D2393" s="10">
        <v>29202</v>
      </c>
      <c r="E2393" s="11">
        <f t="shared" si="119"/>
        <v>68244</v>
      </c>
    </row>
    <row r="2394" spans="1:5" x14ac:dyDescent="0.2">
      <c r="A2394" s="9" t="s">
        <v>5</v>
      </c>
      <c r="B2394" s="10">
        <v>608</v>
      </c>
      <c r="C2394" s="10"/>
      <c r="D2394" s="10">
        <v>65</v>
      </c>
      <c r="E2394" s="11">
        <f t="shared" si="119"/>
        <v>673</v>
      </c>
    </row>
    <row r="2395" spans="1:5" x14ac:dyDescent="0.2">
      <c r="A2395" s="9" t="s">
        <v>6</v>
      </c>
      <c r="B2395" s="10">
        <v>54</v>
      </c>
      <c r="C2395" s="10"/>
      <c r="D2395" s="10">
        <v>220</v>
      </c>
      <c r="E2395" s="11">
        <f t="shared" si="119"/>
        <v>274</v>
      </c>
    </row>
    <row r="2396" spans="1:5" x14ac:dyDescent="0.2">
      <c r="A2396" s="9" t="s">
        <v>7</v>
      </c>
      <c r="B2396" s="10">
        <v>1885</v>
      </c>
      <c r="C2396" s="10"/>
      <c r="D2396" s="10">
        <v>1639</v>
      </c>
      <c r="E2396" s="11">
        <f t="shared" si="119"/>
        <v>3524</v>
      </c>
    </row>
    <row r="2397" spans="1:5" x14ac:dyDescent="0.2">
      <c r="A2397" s="9" t="s">
        <v>8</v>
      </c>
      <c r="B2397" s="10">
        <v>285</v>
      </c>
      <c r="C2397" s="10"/>
      <c r="D2397" s="10">
        <v>695</v>
      </c>
      <c r="E2397" s="11">
        <f t="shared" si="119"/>
        <v>980</v>
      </c>
    </row>
    <row r="2398" spans="1:5" x14ac:dyDescent="0.2">
      <c r="A2398" s="9" t="s">
        <v>9</v>
      </c>
      <c r="B2398" s="10">
        <v>1</v>
      </c>
      <c r="C2398" s="10"/>
      <c r="D2398" s="10">
        <v>3</v>
      </c>
      <c r="E2398" s="11">
        <f t="shared" si="119"/>
        <v>4</v>
      </c>
    </row>
    <row r="2399" spans="1:5" x14ac:dyDescent="0.2">
      <c r="A2399" s="9" t="s">
        <v>11</v>
      </c>
      <c r="B2399" s="11">
        <f>SUM(B2389:B2398)</f>
        <v>198964</v>
      </c>
      <c r="C2399" s="11">
        <f>SUM(C2389:C2398)</f>
        <v>16</v>
      </c>
      <c r="D2399" s="11">
        <f>SUM(D2389:D2398)</f>
        <v>136723</v>
      </c>
      <c r="E2399" s="11">
        <f t="shared" si="119"/>
        <v>335703</v>
      </c>
    </row>
    <row r="2400" spans="1:5" x14ac:dyDescent="0.2">
      <c r="A2400" s="9" t="s">
        <v>21</v>
      </c>
      <c r="B2400" s="12">
        <f>B2399/E2399</f>
        <v>0.59267864749495835</v>
      </c>
      <c r="C2400" s="12">
        <f>C2399/E2399</f>
        <v>4.7661176694876128E-5</v>
      </c>
      <c r="D2400" s="12">
        <f>D2399/E2399</f>
        <v>0.40727369132834679</v>
      </c>
      <c r="E2400" s="12">
        <f>SUM(B2400:D2400)</f>
        <v>1</v>
      </c>
    </row>
    <row r="2401" spans="1:5" x14ac:dyDescent="0.2">
      <c r="A2401" s="15"/>
      <c r="B2401" s="15"/>
      <c r="C2401" s="15"/>
      <c r="D2401" s="15"/>
      <c r="E2401" s="15"/>
    </row>
    <row r="2402" spans="1:5" x14ac:dyDescent="0.2">
      <c r="A2402" s="15"/>
      <c r="B2402" s="15"/>
      <c r="C2402" s="15"/>
      <c r="D2402" s="15"/>
      <c r="E2402" s="15"/>
    </row>
    <row r="2403" spans="1:5" x14ac:dyDescent="0.2">
      <c r="A2403" s="15"/>
      <c r="B2403" s="15"/>
      <c r="C2403" s="15"/>
      <c r="D2403" s="15"/>
      <c r="E2403" s="15"/>
    </row>
    <row r="2404" spans="1:5" x14ac:dyDescent="0.2">
      <c r="A2404" s="15"/>
      <c r="B2404" s="15"/>
      <c r="C2404" s="15"/>
      <c r="D2404" s="15"/>
      <c r="E2404" s="15"/>
    </row>
    <row r="2405" spans="1:5" x14ac:dyDescent="0.2">
      <c r="A2405" s="7">
        <v>42155</v>
      </c>
    </row>
    <row r="2406" spans="1:5" x14ac:dyDescent="0.2">
      <c r="A2406" s="8"/>
      <c r="B2406" s="9" t="s">
        <v>12</v>
      </c>
      <c r="C2406" s="9" t="s">
        <v>13</v>
      </c>
      <c r="D2406" s="9" t="s">
        <v>10</v>
      </c>
      <c r="E2406" s="9" t="s">
        <v>11</v>
      </c>
    </row>
    <row r="2407" spans="1:5" x14ac:dyDescent="0.2">
      <c r="A2407" s="9" t="s">
        <v>0</v>
      </c>
      <c r="B2407" s="10">
        <v>12916</v>
      </c>
      <c r="C2407" s="10"/>
      <c r="D2407" s="10">
        <v>11533</v>
      </c>
      <c r="E2407" s="11">
        <f t="shared" ref="E2407:E2417" si="120">SUM(B2407:D2407)</f>
        <v>24449</v>
      </c>
    </row>
    <row r="2408" spans="1:5" x14ac:dyDescent="0.2">
      <c r="A2408" s="9" t="s">
        <v>1</v>
      </c>
      <c r="B2408" s="10">
        <v>3139</v>
      </c>
      <c r="C2408" s="10">
        <v>7</v>
      </c>
      <c r="D2408" s="10">
        <v>5294</v>
      </c>
      <c r="E2408" s="11">
        <f t="shared" si="120"/>
        <v>8440</v>
      </c>
    </row>
    <row r="2409" spans="1:5" x14ac:dyDescent="0.2">
      <c r="A2409" s="9" t="s">
        <v>2</v>
      </c>
      <c r="B2409" s="10">
        <v>70</v>
      </c>
      <c r="C2409" s="10">
        <v>9</v>
      </c>
      <c r="D2409" s="10">
        <v>392</v>
      </c>
      <c r="E2409" s="11">
        <f t="shared" si="120"/>
        <v>471</v>
      </c>
    </row>
    <row r="2410" spans="1:5" x14ac:dyDescent="0.2">
      <c r="A2410" s="9" t="s">
        <v>3</v>
      </c>
      <c r="B2410" s="10">
        <v>141240</v>
      </c>
      <c r="C2410" s="10"/>
      <c r="D2410" s="10">
        <v>87331</v>
      </c>
      <c r="E2410" s="11">
        <f t="shared" si="120"/>
        <v>228571</v>
      </c>
    </row>
    <row r="2411" spans="1:5" x14ac:dyDescent="0.2">
      <c r="A2411" s="9" t="s">
        <v>4</v>
      </c>
      <c r="B2411" s="10">
        <v>39261</v>
      </c>
      <c r="C2411" s="10"/>
      <c r="D2411" s="10">
        <v>29086</v>
      </c>
      <c r="E2411" s="11">
        <f t="shared" si="120"/>
        <v>68347</v>
      </c>
    </row>
    <row r="2412" spans="1:5" x14ac:dyDescent="0.2">
      <c r="A2412" s="9" t="s">
        <v>5</v>
      </c>
      <c r="B2412" s="10">
        <v>609</v>
      </c>
      <c r="C2412" s="10"/>
      <c r="D2412" s="10">
        <v>65</v>
      </c>
      <c r="E2412" s="11">
        <f t="shared" si="120"/>
        <v>674</v>
      </c>
    </row>
    <row r="2413" spans="1:5" x14ac:dyDescent="0.2">
      <c r="A2413" s="9" t="s">
        <v>6</v>
      </c>
      <c r="B2413" s="10">
        <v>54</v>
      </c>
      <c r="C2413" s="10"/>
      <c r="D2413" s="10">
        <v>220</v>
      </c>
      <c r="E2413" s="11">
        <f t="shared" si="120"/>
        <v>274</v>
      </c>
    </row>
    <row r="2414" spans="1:5" x14ac:dyDescent="0.2">
      <c r="A2414" s="9" t="s">
        <v>7</v>
      </c>
      <c r="B2414" s="10">
        <v>1900</v>
      </c>
      <c r="C2414" s="10"/>
      <c r="D2414" s="10">
        <v>1632</v>
      </c>
      <c r="E2414" s="11">
        <f t="shared" si="120"/>
        <v>3532</v>
      </c>
    </row>
    <row r="2415" spans="1:5" x14ac:dyDescent="0.2">
      <c r="A2415" s="9" t="s">
        <v>8</v>
      </c>
      <c r="B2415" s="10">
        <v>284</v>
      </c>
      <c r="C2415" s="10"/>
      <c r="D2415" s="10">
        <v>691</v>
      </c>
      <c r="E2415" s="11">
        <f t="shared" si="120"/>
        <v>975</v>
      </c>
    </row>
    <row r="2416" spans="1:5" x14ac:dyDescent="0.2">
      <c r="A2416" s="9" t="s">
        <v>9</v>
      </c>
      <c r="B2416" s="10">
        <v>1</v>
      </c>
      <c r="C2416" s="10"/>
      <c r="D2416" s="10">
        <v>3</v>
      </c>
      <c r="E2416" s="11">
        <f t="shared" si="120"/>
        <v>4</v>
      </c>
    </row>
    <row r="2417" spans="1:5" x14ac:dyDescent="0.2">
      <c r="A2417" s="9" t="s">
        <v>11</v>
      </c>
      <c r="B2417" s="11">
        <f>SUM(B2407:B2416)</f>
        <v>199474</v>
      </c>
      <c r="C2417" s="11">
        <f>SUM(C2407:C2416)</f>
        <v>16</v>
      </c>
      <c r="D2417" s="11">
        <f>SUM(D2407:D2416)</f>
        <v>136247</v>
      </c>
      <c r="E2417" s="11">
        <f t="shared" si="120"/>
        <v>335737</v>
      </c>
    </row>
    <row r="2418" spans="1:5" x14ac:dyDescent="0.2">
      <c r="A2418" s="9" t="s">
        <v>21</v>
      </c>
      <c r="B2418" s="12">
        <f>B2417/E2417</f>
        <v>0.59413767323827882</v>
      </c>
      <c r="C2418" s="12">
        <f>C2417/E2417</f>
        <v>4.7656350059719363E-5</v>
      </c>
      <c r="D2418" s="12">
        <f>D2417/E2417</f>
        <v>0.40581467041166153</v>
      </c>
      <c r="E2418" s="12">
        <f>SUM(B2418:D2418)</f>
        <v>1</v>
      </c>
    </row>
    <row r="2419" spans="1:5" x14ac:dyDescent="0.2">
      <c r="A2419" s="15"/>
      <c r="B2419" s="15"/>
      <c r="C2419" s="15"/>
      <c r="D2419" s="15"/>
      <c r="E2419" s="15"/>
    </row>
    <row r="2420" spans="1:5" x14ac:dyDescent="0.2">
      <c r="A2420" s="15"/>
      <c r="B2420" s="15"/>
      <c r="C2420" s="15"/>
      <c r="D2420" s="15"/>
      <c r="E2420" s="15"/>
    </row>
    <row r="2421" spans="1:5" x14ac:dyDescent="0.2">
      <c r="A2421" s="15"/>
      <c r="B2421" s="15"/>
      <c r="C2421" s="15"/>
      <c r="D2421" s="15"/>
      <c r="E2421" s="15"/>
    </row>
    <row r="2422" spans="1:5" x14ac:dyDescent="0.2">
      <c r="A2422" s="15"/>
      <c r="B2422" s="15"/>
      <c r="C2422" s="15"/>
      <c r="D2422" s="15"/>
      <c r="E2422" s="15"/>
    </row>
    <row r="2423" spans="1:5" x14ac:dyDescent="0.2">
      <c r="A2423" s="7">
        <v>42124</v>
      </c>
    </row>
    <row r="2424" spans="1:5" x14ac:dyDescent="0.2">
      <c r="A2424" s="8"/>
      <c r="B2424" s="9" t="s">
        <v>12</v>
      </c>
      <c r="C2424" s="9" t="s">
        <v>13</v>
      </c>
      <c r="D2424" s="9" t="s">
        <v>10</v>
      </c>
      <c r="E2424" s="9" t="s">
        <v>11</v>
      </c>
    </row>
    <row r="2425" spans="1:5" x14ac:dyDescent="0.2">
      <c r="A2425" s="9" t="s">
        <v>0</v>
      </c>
      <c r="B2425" s="10">
        <v>13159</v>
      </c>
      <c r="C2425" s="10"/>
      <c r="D2425" s="10">
        <v>11310</v>
      </c>
      <c r="E2425" s="11">
        <f t="shared" ref="E2425:E2435" si="121">SUM(B2425:D2425)</f>
        <v>24469</v>
      </c>
    </row>
    <row r="2426" spans="1:5" x14ac:dyDescent="0.2">
      <c r="A2426" s="9" t="s">
        <v>1</v>
      </c>
      <c r="B2426" s="10">
        <v>3203</v>
      </c>
      <c r="C2426" s="10">
        <v>7</v>
      </c>
      <c r="D2426" s="10">
        <v>5257</v>
      </c>
      <c r="E2426" s="11">
        <f t="shared" si="121"/>
        <v>8467</v>
      </c>
    </row>
    <row r="2427" spans="1:5" x14ac:dyDescent="0.2">
      <c r="A2427" s="9" t="s">
        <v>2</v>
      </c>
      <c r="B2427" s="10">
        <v>70</v>
      </c>
      <c r="C2427" s="10">
        <v>9</v>
      </c>
      <c r="D2427" s="10">
        <v>393</v>
      </c>
      <c r="E2427" s="11">
        <f t="shared" si="121"/>
        <v>472</v>
      </c>
    </row>
    <row r="2428" spans="1:5" x14ac:dyDescent="0.2">
      <c r="A2428" s="9" t="s">
        <v>3</v>
      </c>
      <c r="B2428" s="10">
        <v>143370</v>
      </c>
      <c r="C2428" s="10"/>
      <c r="D2428" s="10">
        <v>85572</v>
      </c>
      <c r="E2428" s="11">
        <f t="shared" si="121"/>
        <v>228942</v>
      </c>
    </row>
    <row r="2429" spans="1:5" x14ac:dyDescent="0.2">
      <c r="A2429" s="9" t="s">
        <v>4</v>
      </c>
      <c r="B2429" s="10">
        <v>39898</v>
      </c>
      <c r="C2429" s="10"/>
      <c r="D2429" s="10">
        <v>28492</v>
      </c>
      <c r="E2429" s="11">
        <f t="shared" si="121"/>
        <v>68390</v>
      </c>
    </row>
    <row r="2430" spans="1:5" x14ac:dyDescent="0.2">
      <c r="A2430" s="9" t="s">
        <v>5</v>
      </c>
      <c r="B2430" s="10">
        <v>610</v>
      </c>
      <c r="C2430" s="10"/>
      <c r="D2430" s="10">
        <v>65</v>
      </c>
      <c r="E2430" s="11">
        <f t="shared" si="121"/>
        <v>675</v>
      </c>
    </row>
    <row r="2431" spans="1:5" x14ac:dyDescent="0.2">
      <c r="A2431" s="9" t="s">
        <v>6</v>
      </c>
      <c r="B2431" s="10">
        <v>55</v>
      </c>
      <c r="C2431" s="10"/>
      <c r="D2431" s="10">
        <v>224</v>
      </c>
      <c r="E2431" s="11">
        <f t="shared" si="121"/>
        <v>279</v>
      </c>
    </row>
    <row r="2432" spans="1:5" x14ac:dyDescent="0.2">
      <c r="A2432" s="9" t="s">
        <v>7</v>
      </c>
      <c r="B2432" s="10">
        <v>1931</v>
      </c>
      <c r="C2432" s="10"/>
      <c r="D2432" s="10">
        <v>1605</v>
      </c>
      <c r="E2432" s="11">
        <f t="shared" si="121"/>
        <v>3536</v>
      </c>
    </row>
    <row r="2433" spans="1:5" x14ac:dyDescent="0.2">
      <c r="A2433" s="9" t="s">
        <v>8</v>
      </c>
      <c r="B2433" s="10">
        <v>284</v>
      </c>
      <c r="C2433" s="10"/>
      <c r="D2433" s="10">
        <v>691</v>
      </c>
      <c r="E2433" s="11">
        <f t="shared" si="121"/>
        <v>975</v>
      </c>
    </row>
    <row r="2434" spans="1:5" x14ac:dyDescent="0.2">
      <c r="A2434" s="9" t="s">
        <v>9</v>
      </c>
      <c r="B2434" s="10">
        <v>1</v>
      </c>
      <c r="C2434" s="10"/>
      <c r="D2434" s="10">
        <v>3</v>
      </c>
      <c r="E2434" s="11">
        <f t="shared" si="121"/>
        <v>4</v>
      </c>
    </row>
    <row r="2435" spans="1:5" x14ac:dyDescent="0.2">
      <c r="A2435" s="9" t="s">
        <v>11</v>
      </c>
      <c r="B2435" s="11">
        <f>SUM(B2425:B2434)</f>
        <v>202581</v>
      </c>
      <c r="C2435" s="11">
        <f>SUM(C2425:C2434)</f>
        <v>16</v>
      </c>
      <c r="D2435" s="11">
        <f>SUM(D2425:D2434)</f>
        <v>133612</v>
      </c>
      <c r="E2435" s="11">
        <f t="shared" si="121"/>
        <v>336209</v>
      </c>
    </row>
    <row r="2436" spans="1:5" x14ac:dyDescent="0.2">
      <c r="A2436" s="9" t="s">
        <v>21</v>
      </c>
      <c r="B2436" s="12">
        <f>B2435/$E$2621</f>
        <v>0.60653720403837175</v>
      </c>
      <c r="C2436" s="12">
        <f>C2435/$E$2621</f>
        <v>4.7904765326530856E-5</v>
      </c>
      <c r="D2436" s="12">
        <f>D2435/$E$2621</f>
        <v>0.40004071905052757</v>
      </c>
      <c r="E2436" s="12">
        <f>SUM(B2436:D2436)</f>
        <v>1.0066258278542259</v>
      </c>
    </row>
    <row r="2437" spans="1:5" x14ac:dyDescent="0.2">
      <c r="A2437" s="15"/>
      <c r="B2437" s="15"/>
      <c r="C2437" s="15"/>
      <c r="D2437" s="15"/>
      <c r="E2437" s="15"/>
    </row>
    <row r="2438" spans="1:5" x14ac:dyDescent="0.2">
      <c r="A2438" s="15"/>
      <c r="B2438" s="15"/>
      <c r="C2438" s="15"/>
      <c r="D2438" s="15"/>
      <c r="E2438" s="15"/>
    </row>
    <row r="2439" spans="1:5" x14ac:dyDescent="0.2">
      <c r="A2439" s="15"/>
      <c r="B2439" s="15"/>
      <c r="C2439" s="15"/>
      <c r="D2439" s="15"/>
      <c r="E2439" s="15"/>
    </row>
    <row r="2440" spans="1:5" x14ac:dyDescent="0.2">
      <c r="A2440" s="15"/>
      <c r="B2440" s="15"/>
      <c r="C2440" s="15"/>
      <c r="D2440" s="15"/>
      <c r="E2440" s="15"/>
    </row>
    <row r="2441" spans="1:5" x14ac:dyDescent="0.2">
      <c r="A2441" s="7">
        <v>42094</v>
      </c>
    </row>
    <row r="2442" spans="1:5" x14ac:dyDescent="0.2">
      <c r="A2442" s="8"/>
      <c r="B2442" s="9" t="s">
        <v>12</v>
      </c>
      <c r="C2442" s="9" t="s">
        <v>13</v>
      </c>
      <c r="D2442" s="9" t="s">
        <v>10</v>
      </c>
      <c r="E2442" s="9" t="s">
        <v>11</v>
      </c>
    </row>
    <row r="2443" spans="1:5" x14ac:dyDescent="0.2">
      <c r="A2443" s="9" t="s">
        <v>0</v>
      </c>
      <c r="B2443" s="10">
        <v>13467</v>
      </c>
      <c r="C2443" s="10"/>
      <c r="D2443" s="10">
        <v>11035</v>
      </c>
      <c r="E2443" s="11">
        <f t="shared" ref="E2443:E2453" si="122">SUM(B2443:D2443)</f>
        <v>24502</v>
      </c>
    </row>
    <row r="2444" spans="1:5" x14ac:dyDescent="0.2">
      <c r="A2444" s="9" t="s">
        <v>1</v>
      </c>
      <c r="B2444" s="10">
        <v>3290</v>
      </c>
      <c r="C2444" s="10">
        <v>7</v>
      </c>
      <c r="D2444" s="10">
        <v>5175</v>
      </c>
      <c r="E2444" s="11">
        <f t="shared" si="122"/>
        <v>8472</v>
      </c>
    </row>
    <row r="2445" spans="1:5" x14ac:dyDescent="0.2">
      <c r="A2445" s="9" t="s">
        <v>2</v>
      </c>
      <c r="B2445" s="10">
        <v>68</v>
      </c>
      <c r="C2445" s="10">
        <v>9</v>
      </c>
      <c r="D2445" s="10">
        <v>394</v>
      </c>
      <c r="E2445" s="11">
        <f t="shared" si="122"/>
        <v>471</v>
      </c>
    </row>
    <row r="2446" spans="1:5" x14ac:dyDescent="0.2">
      <c r="A2446" s="9" t="s">
        <v>3</v>
      </c>
      <c r="B2446" s="10">
        <v>145389</v>
      </c>
      <c r="C2446" s="10"/>
      <c r="D2446" s="10">
        <v>83991</v>
      </c>
      <c r="E2446" s="11">
        <f t="shared" si="122"/>
        <v>229380</v>
      </c>
    </row>
    <row r="2447" spans="1:5" x14ac:dyDescent="0.2">
      <c r="A2447" s="9" t="s">
        <v>4</v>
      </c>
      <c r="B2447" s="10">
        <v>40509</v>
      </c>
      <c r="C2447" s="10"/>
      <c r="D2447" s="10">
        <v>27716</v>
      </c>
      <c r="E2447" s="11">
        <f t="shared" si="122"/>
        <v>68225</v>
      </c>
    </row>
    <row r="2448" spans="1:5" x14ac:dyDescent="0.2">
      <c r="A2448" s="9" t="s">
        <v>5</v>
      </c>
      <c r="B2448" s="10">
        <v>615</v>
      </c>
      <c r="C2448" s="10"/>
      <c r="D2448" s="10">
        <v>60</v>
      </c>
      <c r="E2448" s="11">
        <f t="shared" si="122"/>
        <v>675</v>
      </c>
    </row>
    <row r="2449" spans="1:5" x14ac:dyDescent="0.2">
      <c r="A2449" s="9" t="s">
        <v>6</v>
      </c>
      <c r="B2449" s="10">
        <v>54</v>
      </c>
      <c r="C2449" s="10"/>
      <c r="D2449" s="10">
        <v>223</v>
      </c>
      <c r="E2449" s="11">
        <f t="shared" si="122"/>
        <v>277</v>
      </c>
    </row>
    <row r="2450" spans="1:5" x14ac:dyDescent="0.2">
      <c r="A2450" s="9" t="s">
        <v>7</v>
      </c>
      <c r="B2450" s="10">
        <v>1972</v>
      </c>
      <c r="C2450" s="10"/>
      <c r="D2450" s="10">
        <v>1561</v>
      </c>
      <c r="E2450" s="11">
        <f t="shared" si="122"/>
        <v>3533</v>
      </c>
    </row>
    <row r="2451" spans="1:5" x14ac:dyDescent="0.2">
      <c r="A2451" s="9" t="s">
        <v>8</v>
      </c>
      <c r="B2451" s="10">
        <v>295</v>
      </c>
      <c r="C2451" s="10"/>
      <c r="D2451" s="10">
        <v>682</v>
      </c>
      <c r="E2451" s="11">
        <f t="shared" si="122"/>
        <v>977</v>
      </c>
    </row>
    <row r="2452" spans="1:5" x14ac:dyDescent="0.2">
      <c r="A2452" s="9" t="s">
        <v>9</v>
      </c>
      <c r="B2452" s="10">
        <v>1</v>
      </c>
      <c r="C2452" s="10"/>
      <c r="D2452" s="10">
        <v>3</v>
      </c>
      <c r="E2452" s="11">
        <f t="shared" si="122"/>
        <v>4</v>
      </c>
    </row>
    <row r="2453" spans="1:5" x14ac:dyDescent="0.2">
      <c r="A2453" s="9" t="s">
        <v>11</v>
      </c>
      <c r="B2453" s="11">
        <f>SUM(B2443:B2452)</f>
        <v>205660</v>
      </c>
      <c r="C2453" s="11">
        <f>SUM(C2443:C2452)</f>
        <v>16</v>
      </c>
      <c r="D2453" s="11">
        <f>SUM(D2443:D2452)</f>
        <v>130840</v>
      </c>
      <c r="E2453" s="11">
        <f t="shared" si="122"/>
        <v>336516</v>
      </c>
    </row>
    <row r="2454" spans="1:5" x14ac:dyDescent="0.2">
      <c r="A2454" s="9" t="s">
        <v>21</v>
      </c>
      <c r="B2454" s="12">
        <f>B2453/E2453</f>
        <v>0.61114478954938245</v>
      </c>
      <c r="C2454" s="12">
        <f>C2453/E2453</f>
        <v>4.7546030500778568E-5</v>
      </c>
      <c r="D2454" s="12">
        <f>D2453/E2453</f>
        <v>0.38880766442011672</v>
      </c>
      <c r="E2454" s="12">
        <f>SUM(B2454:D2454)</f>
        <v>1</v>
      </c>
    </row>
    <row r="2455" spans="1:5" x14ac:dyDescent="0.2">
      <c r="A2455" s="15"/>
      <c r="B2455" s="15"/>
      <c r="C2455" s="15"/>
      <c r="D2455" s="15"/>
      <c r="E2455" s="15"/>
    </row>
    <row r="2456" spans="1:5" x14ac:dyDescent="0.2">
      <c r="A2456" s="15"/>
      <c r="B2456" s="15"/>
      <c r="C2456" s="15"/>
      <c r="D2456" s="15"/>
      <c r="E2456" s="15"/>
    </row>
    <row r="2457" spans="1:5" x14ac:dyDescent="0.2">
      <c r="A2457" s="15"/>
      <c r="B2457" s="15"/>
      <c r="C2457" s="15"/>
      <c r="D2457" s="15"/>
      <c r="E2457" s="15"/>
    </row>
    <row r="2458" spans="1:5" x14ac:dyDescent="0.2">
      <c r="A2458" s="7">
        <v>42063</v>
      </c>
    </row>
    <row r="2459" spans="1:5" x14ac:dyDescent="0.2">
      <c r="A2459" s="8"/>
      <c r="B2459" s="9" t="s">
        <v>12</v>
      </c>
      <c r="C2459" s="9" t="s">
        <v>13</v>
      </c>
      <c r="D2459" s="9" t="s">
        <v>10</v>
      </c>
      <c r="E2459" s="9" t="s">
        <v>11</v>
      </c>
    </row>
    <row r="2460" spans="1:5" x14ac:dyDescent="0.2">
      <c r="A2460" s="9" t="s">
        <v>0</v>
      </c>
      <c r="B2460" s="10">
        <v>13849</v>
      </c>
      <c r="C2460" s="10"/>
      <c r="D2460" s="10">
        <v>10676</v>
      </c>
      <c r="E2460" s="11">
        <f t="shared" ref="E2460:E2470" si="123">SUM(B2460:D2460)</f>
        <v>24525</v>
      </c>
    </row>
    <row r="2461" spans="1:5" x14ac:dyDescent="0.2">
      <c r="A2461" s="9" t="s">
        <v>1</v>
      </c>
      <c r="B2461" s="10">
        <v>3494</v>
      </c>
      <c r="C2461" s="10">
        <v>16</v>
      </c>
      <c r="D2461" s="10">
        <v>4975</v>
      </c>
      <c r="E2461" s="11">
        <f t="shared" si="123"/>
        <v>8485</v>
      </c>
    </row>
    <row r="2462" spans="1:5" x14ac:dyDescent="0.2">
      <c r="A2462" s="9" t="s">
        <v>2</v>
      </c>
      <c r="B2462" s="10">
        <v>75</v>
      </c>
      <c r="C2462" s="10">
        <v>11</v>
      </c>
      <c r="D2462" s="10">
        <v>388</v>
      </c>
      <c r="E2462" s="11">
        <f t="shared" si="123"/>
        <v>474</v>
      </c>
    </row>
    <row r="2463" spans="1:5" x14ac:dyDescent="0.2">
      <c r="A2463" s="9" t="s">
        <v>3</v>
      </c>
      <c r="B2463" s="10">
        <v>147436</v>
      </c>
      <c r="C2463" s="10"/>
      <c r="D2463" s="10">
        <v>82550</v>
      </c>
      <c r="E2463" s="11">
        <f t="shared" si="123"/>
        <v>229986</v>
      </c>
    </row>
    <row r="2464" spans="1:5" x14ac:dyDescent="0.2">
      <c r="A2464" s="9" t="s">
        <v>4</v>
      </c>
      <c r="B2464" s="10">
        <v>40859</v>
      </c>
      <c r="C2464" s="10"/>
      <c r="D2464" s="10">
        <v>26761</v>
      </c>
      <c r="E2464" s="11">
        <f t="shared" si="123"/>
        <v>67620</v>
      </c>
    </row>
    <row r="2465" spans="1:5" x14ac:dyDescent="0.2">
      <c r="A2465" s="9" t="s">
        <v>5</v>
      </c>
      <c r="B2465" s="10">
        <v>615</v>
      </c>
      <c r="C2465" s="10"/>
      <c r="D2465" s="10">
        <v>60</v>
      </c>
      <c r="E2465" s="11">
        <f t="shared" si="123"/>
        <v>675</v>
      </c>
    </row>
    <row r="2466" spans="1:5" x14ac:dyDescent="0.2">
      <c r="A2466" s="9" t="s">
        <v>6</v>
      </c>
      <c r="B2466" s="10">
        <v>164</v>
      </c>
      <c r="C2466" s="10"/>
      <c r="D2466" s="10">
        <v>114</v>
      </c>
      <c r="E2466" s="11">
        <f t="shared" si="123"/>
        <v>278</v>
      </c>
    </row>
    <row r="2467" spans="1:5" x14ac:dyDescent="0.2">
      <c r="A2467" s="9" t="s">
        <v>7</v>
      </c>
      <c r="B2467" s="10">
        <v>2028</v>
      </c>
      <c r="C2467" s="10"/>
      <c r="D2467" s="10">
        <v>1512</v>
      </c>
      <c r="E2467" s="11">
        <f t="shared" si="123"/>
        <v>3540</v>
      </c>
    </row>
    <row r="2468" spans="1:5" x14ac:dyDescent="0.2">
      <c r="A2468" s="9" t="s">
        <v>8</v>
      </c>
      <c r="B2468" s="10">
        <v>461</v>
      </c>
      <c r="C2468" s="10"/>
      <c r="D2468" s="10">
        <v>517</v>
      </c>
      <c r="E2468" s="11">
        <f t="shared" si="123"/>
        <v>978</v>
      </c>
    </row>
    <row r="2469" spans="1:5" x14ac:dyDescent="0.2">
      <c r="A2469" s="9" t="s">
        <v>9</v>
      </c>
      <c r="B2469" s="10">
        <v>1</v>
      </c>
      <c r="C2469" s="10"/>
      <c r="D2469" s="10">
        <v>3</v>
      </c>
      <c r="E2469" s="11">
        <f t="shared" si="123"/>
        <v>4</v>
      </c>
    </row>
    <row r="2470" spans="1:5" x14ac:dyDescent="0.2">
      <c r="A2470" s="9" t="s">
        <v>11</v>
      </c>
      <c r="B2470" s="11">
        <f>SUM(B2460:B2469)</f>
        <v>208982</v>
      </c>
      <c r="C2470" s="11">
        <f>SUM(C2460:C2469)</f>
        <v>27</v>
      </c>
      <c r="D2470" s="11">
        <f>SUM(D2460:D2469)</f>
        <v>127556</v>
      </c>
      <c r="E2470" s="11">
        <f t="shared" si="123"/>
        <v>336565</v>
      </c>
    </row>
    <row r="2471" spans="1:5" x14ac:dyDescent="0.2">
      <c r="A2471" s="9" t="s">
        <v>21</v>
      </c>
      <c r="B2471" s="12">
        <f>B2470/$E$2621</f>
        <v>0.62570210421681693</v>
      </c>
      <c r="C2471" s="12">
        <f>C2470/$E$2621</f>
        <v>8.0839291488520824E-5</v>
      </c>
      <c r="D2471" s="12">
        <f>D2470/$E$2621</f>
        <v>0.38190876537443563</v>
      </c>
      <c r="E2471" s="12">
        <f>SUM(B2471:D2471)</f>
        <v>1.0076917088827411</v>
      </c>
    </row>
    <row r="2472" spans="1:5" x14ac:dyDescent="0.2">
      <c r="A2472" s="15"/>
      <c r="B2472" s="15"/>
      <c r="C2472" s="15"/>
      <c r="D2472" s="15"/>
      <c r="E2472" s="15"/>
    </row>
    <row r="2473" spans="1:5" x14ac:dyDescent="0.2">
      <c r="A2473" s="15"/>
      <c r="B2473" s="15"/>
      <c r="C2473" s="15"/>
      <c r="D2473" s="15"/>
      <c r="E2473" s="15"/>
    </row>
    <row r="2474" spans="1:5" x14ac:dyDescent="0.2">
      <c r="A2474" s="15"/>
      <c r="B2474" s="15"/>
      <c r="C2474" s="15"/>
      <c r="D2474" s="15"/>
      <c r="E2474" s="15"/>
    </row>
    <row r="2475" spans="1:5" x14ac:dyDescent="0.2">
      <c r="A2475" s="7">
        <v>42035</v>
      </c>
    </row>
    <row r="2476" spans="1:5" x14ac:dyDescent="0.2">
      <c r="A2476" s="8"/>
      <c r="B2476" s="9" t="s">
        <v>12</v>
      </c>
      <c r="C2476" s="9" t="s">
        <v>13</v>
      </c>
      <c r="D2476" s="9" t="s">
        <v>10</v>
      </c>
      <c r="E2476" s="9" t="s">
        <v>11</v>
      </c>
    </row>
    <row r="2477" spans="1:5" x14ac:dyDescent="0.2">
      <c r="A2477" s="9" t="s">
        <v>0</v>
      </c>
      <c r="B2477" s="10">
        <v>13978</v>
      </c>
      <c r="C2477" s="10"/>
      <c r="D2477" s="10">
        <v>10498</v>
      </c>
      <c r="E2477" s="11">
        <f t="shared" ref="E2477:E2487" si="124">SUM(B2477:D2477)</f>
        <v>24476</v>
      </c>
    </row>
    <row r="2478" spans="1:5" x14ac:dyDescent="0.2">
      <c r="A2478" s="9" t="s">
        <v>1</v>
      </c>
      <c r="B2478" s="10">
        <v>3620</v>
      </c>
      <c r="C2478" s="10">
        <v>16</v>
      </c>
      <c r="D2478" s="10">
        <v>4849</v>
      </c>
      <c r="E2478" s="11">
        <f t="shared" si="124"/>
        <v>8485</v>
      </c>
    </row>
    <row r="2479" spans="1:5" x14ac:dyDescent="0.2">
      <c r="A2479" s="9" t="s">
        <v>2</v>
      </c>
      <c r="B2479" s="10">
        <v>78</v>
      </c>
      <c r="C2479" s="10">
        <v>12</v>
      </c>
      <c r="D2479" s="10">
        <v>384</v>
      </c>
      <c r="E2479" s="11">
        <f t="shared" si="124"/>
        <v>474</v>
      </c>
    </row>
    <row r="2480" spans="1:5" x14ac:dyDescent="0.2">
      <c r="A2480" s="9" t="s">
        <v>3</v>
      </c>
      <c r="B2480" s="10">
        <v>148045</v>
      </c>
      <c r="C2480" s="10"/>
      <c r="D2480" s="10">
        <v>81999</v>
      </c>
      <c r="E2480" s="11">
        <f t="shared" si="124"/>
        <v>230044</v>
      </c>
    </row>
    <row r="2481" spans="1:8" x14ac:dyDescent="0.2">
      <c r="A2481" s="9" t="s">
        <v>4</v>
      </c>
      <c r="B2481" s="10">
        <v>40994</v>
      </c>
      <c r="C2481" s="10"/>
      <c r="D2481" s="10">
        <v>26343</v>
      </c>
      <c r="E2481" s="11">
        <f t="shared" si="124"/>
        <v>67337</v>
      </c>
    </row>
    <row r="2482" spans="1:8" x14ac:dyDescent="0.2">
      <c r="A2482" s="9" t="s">
        <v>5</v>
      </c>
      <c r="B2482" s="10">
        <v>620</v>
      </c>
      <c r="C2482" s="10"/>
      <c r="D2482" s="10">
        <v>56</v>
      </c>
      <c r="E2482" s="11">
        <f t="shared" si="124"/>
        <v>676</v>
      </c>
    </row>
    <row r="2483" spans="1:8" x14ac:dyDescent="0.2">
      <c r="A2483" s="9" t="s">
        <v>6</v>
      </c>
      <c r="B2483" s="10">
        <v>164</v>
      </c>
      <c r="C2483" s="10"/>
      <c r="D2483" s="10">
        <v>114</v>
      </c>
      <c r="E2483" s="11">
        <f t="shared" si="124"/>
        <v>278</v>
      </c>
    </row>
    <row r="2484" spans="1:8" x14ac:dyDescent="0.2">
      <c r="A2484" s="9" t="s">
        <v>7</v>
      </c>
      <c r="B2484" s="10">
        <v>2057</v>
      </c>
      <c r="C2484" s="10"/>
      <c r="D2484" s="10">
        <v>1488</v>
      </c>
      <c r="E2484" s="11">
        <f t="shared" si="124"/>
        <v>3545</v>
      </c>
    </row>
    <row r="2485" spans="1:8" x14ac:dyDescent="0.2">
      <c r="A2485" s="9" t="s">
        <v>8</v>
      </c>
      <c r="B2485" s="10">
        <v>513</v>
      </c>
      <c r="C2485" s="10"/>
      <c r="D2485" s="10">
        <v>465</v>
      </c>
      <c r="E2485" s="11">
        <f t="shared" si="124"/>
        <v>978</v>
      </c>
    </row>
    <row r="2486" spans="1:8" x14ac:dyDescent="0.2">
      <c r="A2486" s="9" t="s">
        <v>9</v>
      </c>
      <c r="B2486" s="10">
        <v>1</v>
      </c>
      <c r="C2486" s="10"/>
      <c r="D2486" s="10">
        <v>3</v>
      </c>
      <c r="E2486" s="11">
        <f t="shared" si="124"/>
        <v>4</v>
      </c>
    </row>
    <row r="2487" spans="1:8" x14ac:dyDescent="0.2">
      <c r="A2487" s="9" t="s">
        <v>11</v>
      </c>
      <c r="B2487" s="11">
        <f>SUM(B2477:B2486)</f>
        <v>210070</v>
      </c>
      <c r="C2487" s="11">
        <f>SUM(C2477:C2486)</f>
        <v>28</v>
      </c>
      <c r="D2487" s="11">
        <f>SUM(D2477:D2486)</f>
        <v>126199</v>
      </c>
      <c r="E2487" s="11">
        <f t="shared" si="124"/>
        <v>336297</v>
      </c>
    </row>
    <row r="2488" spans="1:8" x14ac:dyDescent="0.2">
      <c r="A2488" s="9" t="s">
        <v>21</v>
      </c>
      <c r="B2488" s="12">
        <f>B2487/E2487</f>
        <v>0.62465618188684402</v>
      </c>
      <c r="C2488" s="12">
        <f>C2487/E2487</f>
        <v>8.3259737672355095E-5</v>
      </c>
      <c r="D2488" s="12">
        <f>D2487/E2487</f>
        <v>0.37526055837548355</v>
      </c>
      <c r="E2488" s="12">
        <f>SUM(B2488:D2488)</f>
        <v>0.99999999999999989</v>
      </c>
    </row>
    <row r="2489" spans="1:8" x14ac:dyDescent="0.2">
      <c r="A2489" s="15"/>
      <c r="B2489" s="15"/>
      <c r="C2489" s="15"/>
      <c r="D2489" s="15"/>
      <c r="E2489" s="15"/>
    </row>
    <row r="2490" spans="1:8" x14ac:dyDescent="0.2">
      <c r="A2490" s="15"/>
      <c r="B2490" s="15"/>
      <c r="C2490" s="15"/>
      <c r="D2490" s="15"/>
      <c r="E2490" s="15"/>
    </row>
    <row r="2491" spans="1:8" x14ac:dyDescent="0.2">
      <c r="A2491" s="15"/>
      <c r="B2491" s="15"/>
      <c r="C2491" s="15"/>
      <c r="D2491" s="15"/>
      <c r="E2491" s="15"/>
    </row>
    <row r="2492" spans="1:8" x14ac:dyDescent="0.2">
      <c r="A2492" s="7">
        <v>42004</v>
      </c>
    </row>
    <row r="2493" spans="1:8" x14ac:dyDescent="0.2">
      <c r="A2493" s="8"/>
      <c r="B2493" s="9" t="s">
        <v>12</v>
      </c>
      <c r="C2493" s="9" t="s">
        <v>13</v>
      </c>
      <c r="D2493" s="9" t="s">
        <v>10</v>
      </c>
      <c r="E2493" s="9" t="s">
        <v>11</v>
      </c>
    </row>
    <row r="2494" spans="1:8" x14ac:dyDescent="0.2">
      <c r="A2494" s="9" t="s">
        <v>0</v>
      </c>
      <c r="B2494" s="10">
        <v>14014</v>
      </c>
      <c r="C2494" s="10"/>
      <c r="D2494" s="10">
        <v>10463</v>
      </c>
      <c r="E2494" s="11">
        <f t="shared" ref="E2494:E2504" si="125">SUM(B2494:D2494)</f>
        <v>24477</v>
      </c>
    </row>
    <row r="2495" spans="1:8" x14ac:dyDescent="0.2">
      <c r="A2495" s="9" t="s">
        <v>1</v>
      </c>
      <c r="B2495" s="10">
        <v>3686</v>
      </c>
      <c r="C2495" s="10">
        <v>18</v>
      </c>
      <c r="D2495" s="10">
        <v>4811</v>
      </c>
      <c r="E2495" s="11">
        <f t="shared" si="125"/>
        <v>8515</v>
      </c>
    </row>
    <row r="2496" spans="1:8" x14ac:dyDescent="0.2">
      <c r="A2496" s="9" t="s">
        <v>2</v>
      </c>
      <c r="B2496" s="10">
        <v>89</v>
      </c>
      <c r="C2496" s="10">
        <v>13</v>
      </c>
      <c r="D2496" s="10">
        <v>368</v>
      </c>
      <c r="E2496" s="11">
        <f t="shared" si="125"/>
        <v>470</v>
      </c>
      <c r="H2496" s="26"/>
    </row>
    <row r="2497" spans="1:5" x14ac:dyDescent="0.2">
      <c r="A2497" s="9" t="s">
        <v>3</v>
      </c>
      <c r="B2497" s="10">
        <v>146309</v>
      </c>
      <c r="C2497" s="10"/>
      <c r="D2497" s="10">
        <v>83620</v>
      </c>
      <c r="E2497" s="11">
        <f t="shared" si="125"/>
        <v>229929</v>
      </c>
    </row>
    <row r="2498" spans="1:5" x14ac:dyDescent="0.2">
      <c r="A2498" s="9" t="s">
        <v>4</v>
      </c>
      <c r="B2498" s="10">
        <v>40370</v>
      </c>
      <c r="C2498" s="10"/>
      <c r="D2498" s="10">
        <v>26658</v>
      </c>
      <c r="E2498" s="11">
        <f t="shared" si="125"/>
        <v>67028</v>
      </c>
    </row>
    <row r="2499" spans="1:5" x14ac:dyDescent="0.2">
      <c r="A2499" s="9" t="s">
        <v>5</v>
      </c>
      <c r="B2499" s="10">
        <v>615</v>
      </c>
      <c r="C2499" s="10"/>
      <c r="D2499" s="10">
        <v>61</v>
      </c>
      <c r="E2499" s="11">
        <f t="shared" si="125"/>
        <v>676</v>
      </c>
    </row>
    <row r="2500" spans="1:5" x14ac:dyDescent="0.2">
      <c r="A2500" s="9" t="s">
        <v>6</v>
      </c>
      <c r="B2500" s="10">
        <v>164</v>
      </c>
      <c r="C2500" s="10"/>
      <c r="D2500" s="10">
        <v>114</v>
      </c>
      <c r="E2500" s="11">
        <f t="shared" si="125"/>
        <v>278</v>
      </c>
    </row>
    <row r="2501" spans="1:5" x14ac:dyDescent="0.2">
      <c r="A2501" s="9" t="s">
        <v>7</v>
      </c>
      <c r="B2501" s="10">
        <v>2047</v>
      </c>
      <c r="C2501" s="10"/>
      <c r="D2501" s="10">
        <v>1505</v>
      </c>
      <c r="E2501" s="11">
        <f t="shared" si="125"/>
        <v>3552</v>
      </c>
    </row>
    <row r="2502" spans="1:5" x14ac:dyDescent="0.2">
      <c r="A2502" s="9" t="s">
        <v>8</v>
      </c>
      <c r="B2502" s="10">
        <v>459</v>
      </c>
      <c r="C2502" s="10"/>
      <c r="D2502" s="10">
        <v>518</v>
      </c>
      <c r="E2502" s="11">
        <f t="shared" si="125"/>
        <v>977</v>
      </c>
    </row>
    <row r="2503" spans="1:5" x14ac:dyDescent="0.2">
      <c r="A2503" s="9" t="s">
        <v>9</v>
      </c>
      <c r="B2503" s="10">
        <v>1</v>
      </c>
      <c r="C2503" s="10"/>
      <c r="D2503" s="10">
        <v>3</v>
      </c>
      <c r="E2503" s="11">
        <f t="shared" si="125"/>
        <v>4</v>
      </c>
    </row>
    <row r="2504" spans="1:5" x14ac:dyDescent="0.2">
      <c r="A2504" s="9" t="s">
        <v>11</v>
      </c>
      <c r="B2504" s="11">
        <f>SUM(B2494:B2503)</f>
        <v>207754</v>
      </c>
      <c r="C2504" s="11">
        <f>SUM(C2494:C2503)</f>
        <v>31</v>
      </c>
      <c r="D2504" s="11">
        <f>SUM(D2494:D2503)</f>
        <v>128121</v>
      </c>
      <c r="E2504" s="11">
        <f t="shared" si="125"/>
        <v>335906</v>
      </c>
    </row>
    <row r="2505" spans="1:5" x14ac:dyDescent="0.2">
      <c r="A2505" s="9" t="s">
        <v>21</v>
      </c>
      <c r="B2505" s="12">
        <f>B2504/$E$2621</f>
        <v>0.62202541347800577</v>
      </c>
      <c r="C2505" s="12">
        <f>C2504/$E$2621</f>
        <v>9.2815482820153539E-5</v>
      </c>
      <c r="D2505" s="12">
        <f>D2504/$E$2621</f>
        <v>0.38360040240002874</v>
      </c>
      <c r="E2505" s="12">
        <f>SUM(B2505:D2505)</f>
        <v>1.0057186313608546</v>
      </c>
    </row>
    <row r="2506" spans="1:5" x14ac:dyDescent="0.2">
      <c r="A2506" s="15"/>
      <c r="B2506" s="15"/>
      <c r="C2506" s="15"/>
      <c r="D2506" s="15"/>
      <c r="E2506" s="15"/>
    </row>
    <row r="2507" spans="1:5" x14ac:dyDescent="0.2">
      <c r="A2507" s="15"/>
      <c r="B2507" s="15"/>
      <c r="C2507" s="15"/>
      <c r="D2507" s="15"/>
      <c r="E2507" s="15"/>
    </row>
    <row r="2508" spans="1:5" x14ac:dyDescent="0.2">
      <c r="A2508" s="15"/>
      <c r="B2508" s="15"/>
      <c r="C2508" s="15"/>
      <c r="D2508" s="15"/>
      <c r="E2508" s="15"/>
    </row>
    <row r="2509" spans="1:5" x14ac:dyDescent="0.2">
      <c r="A2509" s="7">
        <v>41973</v>
      </c>
    </row>
    <row r="2510" spans="1:5" x14ac:dyDescent="0.2">
      <c r="A2510" s="8"/>
      <c r="B2510" s="9" t="s">
        <v>12</v>
      </c>
      <c r="C2510" s="9" t="s">
        <v>13</v>
      </c>
      <c r="D2510" s="9" t="s">
        <v>10</v>
      </c>
      <c r="E2510" s="9" t="s">
        <v>11</v>
      </c>
    </row>
    <row r="2511" spans="1:5" x14ac:dyDescent="0.2">
      <c r="A2511" s="9" t="s">
        <v>0</v>
      </c>
      <c r="B2511" s="27">
        <v>13943</v>
      </c>
      <c r="C2511" s="27"/>
      <c r="D2511" s="27">
        <v>10510</v>
      </c>
      <c r="E2511" s="28">
        <f t="shared" ref="E2511:E2521" si="126">SUM(B2511:D2511)</f>
        <v>24453</v>
      </c>
    </row>
    <row r="2512" spans="1:5" x14ac:dyDescent="0.2">
      <c r="A2512" s="9" t="s">
        <v>1</v>
      </c>
      <c r="B2512" s="27">
        <v>3431</v>
      </c>
      <c r="C2512" s="27">
        <v>11</v>
      </c>
      <c r="D2512" s="27">
        <v>5097</v>
      </c>
      <c r="E2512" s="28">
        <f t="shared" si="126"/>
        <v>8539</v>
      </c>
    </row>
    <row r="2513" spans="1:5" x14ac:dyDescent="0.2">
      <c r="A2513" s="9" t="s">
        <v>2</v>
      </c>
      <c r="B2513" s="27">
        <v>88</v>
      </c>
      <c r="C2513" s="27">
        <v>11</v>
      </c>
      <c r="D2513" s="27">
        <v>369</v>
      </c>
      <c r="E2513" s="28">
        <f t="shared" si="126"/>
        <v>468</v>
      </c>
    </row>
    <row r="2514" spans="1:5" x14ac:dyDescent="0.2">
      <c r="A2514" s="9" t="s">
        <v>3</v>
      </c>
      <c r="B2514" s="27">
        <v>145314</v>
      </c>
      <c r="C2514" s="27"/>
      <c r="D2514" s="27">
        <v>84351</v>
      </c>
      <c r="E2514" s="28">
        <f t="shared" si="126"/>
        <v>229665</v>
      </c>
    </row>
    <row r="2515" spans="1:5" x14ac:dyDescent="0.2">
      <c r="A2515" s="9" t="s">
        <v>4</v>
      </c>
      <c r="B2515" s="27">
        <v>40000</v>
      </c>
      <c r="C2515" s="27"/>
      <c r="D2515" s="27">
        <v>26913</v>
      </c>
      <c r="E2515" s="28">
        <f t="shared" si="126"/>
        <v>66913</v>
      </c>
    </row>
    <row r="2516" spans="1:5" x14ac:dyDescent="0.2">
      <c r="A2516" s="9" t="s">
        <v>5</v>
      </c>
      <c r="B2516" s="27">
        <v>615</v>
      </c>
      <c r="C2516" s="27"/>
      <c r="D2516" s="27">
        <v>61</v>
      </c>
      <c r="E2516" s="28">
        <f t="shared" si="126"/>
        <v>676</v>
      </c>
    </row>
    <row r="2517" spans="1:5" x14ac:dyDescent="0.2">
      <c r="A2517" s="9" t="s">
        <v>6</v>
      </c>
      <c r="B2517" s="27">
        <v>56</v>
      </c>
      <c r="C2517" s="27"/>
      <c r="D2517" s="27">
        <v>223</v>
      </c>
      <c r="E2517" s="28">
        <f t="shared" si="126"/>
        <v>279</v>
      </c>
    </row>
    <row r="2518" spans="1:5" x14ac:dyDescent="0.2">
      <c r="A2518" s="9" t="s">
        <v>7</v>
      </c>
      <c r="B2518" s="27">
        <v>1973</v>
      </c>
      <c r="C2518" s="27"/>
      <c r="D2518" s="27">
        <v>1572</v>
      </c>
      <c r="E2518" s="28">
        <f t="shared" si="126"/>
        <v>3545</v>
      </c>
    </row>
    <row r="2519" spans="1:5" x14ac:dyDescent="0.2">
      <c r="A2519" s="9" t="s">
        <v>8</v>
      </c>
      <c r="B2519" s="27">
        <v>330</v>
      </c>
      <c r="C2519" s="27"/>
      <c r="D2519" s="27">
        <v>651</v>
      </c>
      <c r="E2519" s="28">
        <f t="shared" si="126"/>
        <v>981</v>
      </c>
    </row>
    <row r="2520" spans="1:5" x14ac:dyDescent="0.2">
      <c r="A2520" s="9" t="s">
        <v>9</v>
      </c>
      <c r="B2520" s="27">
        <v>1</v>
      </c>
      <c r="C2520" s="27"/>
      <c r="D2520" s="27">
        <v>3</v>
      </c>
      <c r="E2520" s="28">
        <f t="shared" si="126"/>
        <v>4</v>
      </c>
    </row>
    <row r="2521" spans="1:5" x14ac:dyDescent="0.2">
      <c r="A2521" s="9" t="s">
        <v>11</v>
      </c>
      <c r="B2521" s="28">
        <f>SUM(B2511:B2520)</f>
        <v>205751</v>
      </c>
      <c r="C2521" s="28">
        <f>SUM(C2511:C2520)</f>
        <v>22</v>
      </c>
      <c r="D2521" s="28">
        <f>SUM(D2511:D2520)</f>
        <v>129750</v>
      </c>
      <c r="E2521" s="28">
        <f t="shared" si="126"/>
        <v>335523</v>
      </c>
    </row>
    <row r="2522" spans="1:5" x14ac:dyDescent="0.2">
      <c r="A2522" s="9" t="s">
        <v>21</v>
      </c>
      <c r="B2522" s="12">
        <f>B2521/E2521</f>
        <v>0.61322472676984885</v>
      </c>
      <c r="C2522" s="12">
        <f>C2521/E2521</f>
        <v>6.5569275429702288E-5</v>
      </c>
      <c r="D2522" s="12">
        <f>D2521/E2521</f>
        <v>0.38670970395472143</v>
      </c>
      <c r="E2522" s="12">
        <f>SUM(B2522:D2522)</f>
        <v>1</v>
      </c>
    </row>
    <row r="2523" spans="1:5" x14ac:dyDescent="0.2">
      <c r="A2523" s="15"/>
      <c r="B2523" s="15"/>
      <c r="C2523" s="15"/>
      <c r="D2523" s="15"/>
      <c r="E2523" s="15"/>
    </row>
    <row r="2524" spans="1:5" x14ac:dyDescent="0.2">
      <c r="A2524" s="15"/>
      <c r="B2524" s="15"/>
      <c r="C2524" s="15"/>
      <c r="D2524" s="15"/>
      <c r="E2524" s="15"/>
    </row>
    <row r="2525" spans="1:5" x14ac:dyDescent="0.2">
      <c r="A2525" s="15"/>
      <c r="B2525" s="15"/>
      <c r="C2525" s="15"/>
      <c r="D2525" s="15"/>
      <c r="E2525" s="15"/>
    </row>
    <row r="2526" spans="1:5" x14ac:dyDescent="0.2">
      <c r="A2526" s="7">
        <v>41943</v>
      </c>
    </row>
    <row r="2527" spans="1:5" x14ac:dyDescent="0.2">
      <c r="A2527" s="8"/>
      <c r="B2527" s="9" t="s">
        <v>12</v>
      </c>
      <c r="C2527" s="9" t="s">
        <v>13</v>
      </c>
      <c r="D2527" s="9" t="s">
        <v>10</v>
      </c>
      <c r="E2527" s="9" t="s">
        <v>11</v>
      </c>
    </row>
    <row r="2528" spans="1:5" x14ac:dyDescent="0.2">
      <c r="A2528" s="9" t="s">
        <v>0</v>
      </c>
      <c r="B2528" s="27">
        <v>14418</v>
      </c>
      <c r="C2528" s="27"/>
      <c r="D2528" s="27">
        <v>9998</v>
      </c>
      <c r="E2528" s="28">
        <f t="shared" ref="E2528:E2538" si="127">SUM(B2528:D2528)</f>
        <v>24416</v>
      </c>
    </row>
    <row r="2529" spans="1:5" x14ac:dyDescent="0.2">
      <c r="A2529" s="9" t="s">
        <v>1</v>
      </c>
      <c r="B2529" s="27">
        <v>3368</v>
      </c>
      <c r="C2529" s="27">
        <v>10</v>
      </c>
      <c r="D2529" s="27">
        <v>5185</v>
      </c>
      <c r="E2529" s="28">
        <f t="shared" si="127"/>
        <v>8563</v>
      </c>
    </row>
    <row r="2530" spans="1:5" x14ac:dyDescent="0.2">
      <c r="A2530" s="9" t="s">
        <v>2</v>
      </c>
      <c r="B2530" s="27">
        <v>98</v>
      </c>
      <c r="C2530" s="27">
        <v>10</v>
      </c>
      <c r="D2530" s="27">
        <v>359</v>
      </c>
      <c r="E2530" s="28">
        <f t="shared" si="127"/>
        <v>467</v>
      </c>
    </row>
    <row r="2531" spans="1:5" x14ac:dyDescent="0.2">
      <c r="A2531" s="9" t="s">
        <v>3</v>
      </c>
      <c r="B2531" s="27">
        <v>142716</v>
      </c>
      <c r="C2531" s="27"/>
      <c r="D2531" s="27">
        <v>86689</v>
      </c>
      <c r="E2531" s="28">
        <f t="shared" si="127"/>
        <v>229405</v>
      </c>
    </row>
    <row r="2532" spans="1:5" x14ac:dyDescent="0.2">
      <c r="A2532" s="9" t="s">
        <v>4</v>
      </c>
      <c r="B2532" s="27">
        <v>39060</v>
      </c>
      <c r="C2532" s="27"/>
      <c r="D2532" s="27">
        <v>27838</v>
      </c>
      <c r="E2532" s="28">
        <f t="shared" si="127"/>
        <v>66898</v>
      </c>
    </row>
    <row r="2533" spans="1:5" x14ac:dyDescent="0.2">
      <c r="A2533" s="9" t="s">
        <v>5</v>
      </c>
      <c r="B2533" s="27">
        <v>615</v>
      </c>
      <c r="C2533" s="27"/>
      <c r="D2533" s="27">
        <v>61</v>
      </c>
      <c r="E2533" s="28">
        <f t="shared" si="127"/>
        <v>676</v>
      </c>
    </row>
    <row r="2534" spans="1:5" x14ac:dyDescent="0.2">
      <c r="A2534" s="9" t="s">
        <v>6</v>
      </c>
      <c r="B2534" s="27">
        <v>57</v>
      </c>
      <c r="C2534" s="27"/>
      <c r="D2534" s="27">
        <v>223</v>
      </c>
      <c r="E2534" s="28">
        <f t="shared" si="127"/>
        <v>280</v>
      </c>
    </row>
    <row r="2535" spans="1:5" x14ac:dyDescent="0.2">
      <c r="A2535" s="9" t="s">
        <v>7</v>
      </c>
      <c r="B2535" s="27">
        <v>1943</v>
      </c>
      <c r="C2535" s="27"/>
      <c r="D2535" s="27">
        <v>1602</v>
      </c>
      <c r="E2535" s="28">
        <f t="shared" si="127"/>
        <v>3545</v>
      </c>
    </row>
    <row r="2536" spans="1:5" x14ac:dyDescent="0.2">
      <c r="A2536" s="9" t="s">
        <v>8</v>
      </c>
      <c r="B2536" s="27">
        <v>331</v>
      </c>
      <c r="C2536" s="27"/>
      <c r="D2536" s="27">
        <v>650</v>
      </c>
      <c r="E2536" s="28">
        <f t="shared" si="127"/>
        <v>981</v>
      </c>
    </row>
    <row r="2537" spans="1:5" x14ac:dyDescent="0.2">
      <c r="A2537" s="9" t="s">
        <v>9</v>
      </c>
      <c r="B2537" s="27">
        <v>1</v>
      </c>
      <c r="C2537" s="27"/>
      <c r="D2537" s="27">
        <v>3</v>
      </c>
      <c r="E2537" s="28">
        <f t="shared" si="127"/>
        <v>4</v>
      </c>
    </row>
    <row r="2538" spans="1:5" x14ac:dyDescent="0.2">
      <c r="A2538" s="9" t="s">
        <v>11</v>
      </c>
      <c r="B2538" s="28">
        <f>SUM(B2528:B2537)</f>
        <v>202607</v>
      </c>
      <c r="C2538" s="28">
        <f>SUM(C2528:C2537)</f>
        <v>20</v>
      </c>
      <c r="D2538" s="28">
        <f>SUM(D2528:D2537)</f>
        <v>132608</v>
      </c>
      <c r="E2538" s="28">
        <f t="shared" si="127"/>
        <v>335235</v>
      </c>
    </row>
    <row r="2539" spans="1:5" x14ac:dyDescent="0.2">
      <c r="A2539" s="9" t="s">
        <v>21</v>
      </c>
      <c r="B2539" s="12">
        <f>B2538/E2538</f>
        <v>0.60437305173982425</v>
      </c>
      <c r="C2539" s="12">
        <f>C2538/E2538</f>
        <v>5.965964174385133E-5</v>
      </c>
      <c r="D2539" s="12">
        <f>D2538/E2538</f>
        <v>0.39556728861843182</v>
      </c>
      <c r="E2539" s="12">
        <f>SUM(B2539:D2539)</f>
        <v>0.99999999999999989</v>
      </c>
    </row>
    <row r="2540" spans="1:5" x14ac:dyDescent="0.2">
      <c r="A2540" s="15"/>
      <c r="B2540" s="15"/>
      <c r="C2540" s="15"/>
      <c r="D2540" s="15"/>
      <c r="E2540" s="15"/>
    </row>
    <row r="2541" spans="1:5" x14ac:dyDescent="0.2">
      <c r="A2541" s="15"/>
      <c r="B2541" s="15"/>
      <c r="C2541" s="15"/>
      <c r="D2541" s="15"/>
      <c r="E2541" s="15"/>
    </row>
    <row r="2542" spans="1:5" x14ac:dyDescent="0.2">
      <c r="A2542" s="15"/>
      <c r="B2542" s="15"/>
      <c r="C2542" s="15"/>
      <c r="D2542" s="15"/>
      <c r="E2542" s="15"/>
    </row>
    <row r="2543" spans="1:5" x14ac:dyDescent="0.2">
      <c r="A2543" s="7">
        <v>41912</v>
      </c>
    </row>
    <row r="2544" spans="1:5" x14ac:dyDescent="0.2">
      <c r="A2544" s="8"/>
      <c r="B2544" s="9" t="s">
        <v>12</v>
      </c>
      <c r="C2544" s="9" t="s">
        <v>13</v>
      </c>
      <c r="D2544" s="9" t="s">
        <v>10</v>
      </c>
      <c r="E2544" s="9" t="s">
        <v>11</v>
      </c>
    </row>
    <row r="2545" spans="1:5" x14ac:dyDescent="0.2">
      <c r="A2545" s="9" t="s">
        <v>0</v>
      </c>
      <c r="B2545" s="27">
        <v>13887</v>
      </c>
      <c r="C2545" s="27"/>
      <c r="D2545" s="27">
        <v>11099</v>
      </c>
      <c r="E2545" s="28">
        <f t="shared" ref="E2545:E2555" si="128">SUM(B2545:D2545)</f>
        <v>24986</v>
      </c>
    </row>
    <row r="2546" spans="1:5" x14ac:dyDescent="0.2">
      <c r="A2546" s="9" t="s">
        <v>1</v>
      </c>
      <c r="B2546" s="27">
        <v>2653</v>
      </c>
      <c r="C2546" s="27">
        <v>10</v>
      </c>
      <c r="D2546" s="27">
        <v>5353</v>
      </c>
      <c r="E2546" s="28">
        <f t="shared" si="128"/>
        <v>8016</v>
      </c>
    </row>
    <row r="2547" spans="1:5" x14ac:dyDescent="0.2">
      <c r="A2547" s="9" t="s">
        <v>2</v>
      </c>
      <c r="B2547" s="27">
        <v>79</v>
      </c>
      <c r="C2547" s="27">
        <v>9</v>
      </c>
      <c r="D2547" s="27">
        <v>366</v>
      </c>
      <c r="E2547" s="28">
        <f t="shared" si="128"/>
        <v>454</v>
      </c>
    </row>
    <row r="2548" spans="1:5" x14ac:dyDescent="0.2">
      <c r="A2548" s="9" t="s">
        <v>3</v>
      </c>
      <c r="B2548" s="27">
        <v>140717</v>
      </c>
      <c r="C2548" s="27"/>
      <c r="D2548" s="27">
        <v>88380</v>
      </c>
      <c r="E2548" s="28">
        <f t="shared" si="128"/>
        <v>229097</v>
      </c>
    </row>
    <row r="2549" spans="1:5" x14ac:dyDescent="0.2">
      <c r="A2549" s="9" t="s">
        <v>4</v>
      </c>
      <c r="B2549" s="27">
        <v>38464</v>
      </c>
      <c r="C2549" s="27"/>
      <c r="D2549" s="27">
        <v>28444</v>
      </c>
      <c r="E2549" s="28">
        <f t="shared" si="128"/>
        <v>66908</v>
      </c>
    </row>
    <row r="2550" spans="1:5" x14ac:dyDescent="0.2">
      <c r="A2550" s="9" t="s">
        <v>5</v>
      </c>
      <c r="B2550" s="27">
        <v>616</v>
      </c>
      <c r="C2550" s="27"/>
      <c r="D2550" s="27">
        <v>61</v>
      </c>
      <c r="E2550" s="28">
        <f t="shared" si="128"/>
        <v>677</v>
      </c>
    </row>
    <row r="2551" spans="1:5" x14ac:dyDescent="0.2">
      <c r="A2551" s="9" t="s">
        <v>6</v>
      </c>
      <c r="B2551" s="27">
        <v>57</v>
      </c>
      <c r="C2551" s="27"/>
      <c r="D2551" s="27">
        <v>224</v>
      </c>
      <c r="E2551" s="28">
        <f t="shared" si="128"/>
        <v>281</v>
      </c>
    </row>
    <row r="2552" spans="1:5" x14ac:dyDescent="0.2">
      <c r="A2552" s="9" t="s">
        <v>7</v>
      </c>
      <c r="B2552" s="27">
        <v>1932</v>
      </c>
      <c r="C2552" s="27"/>
      <c r="D2552" s="27">
        <v>1621</v>
      </c>
      <c r="E2552" s="28">
        <f t="shared" si="128"/>
        <v>3553</v>
      </c>
    </row>
    <row r="2553" spans="1:5" x14ac:dyDescent="0.2">
      <c r="A2553" s="9" t="s">
        <v>8</v>
      </c>
      <c r="B2553" s="27">
        <v>329</v>
      </c>
      <c r="C2553" s="27"/>
      <c r="D2553" s="27">
        <v>661</v>
      </c>
      <c r="E2553" s="28">
        <f t="shared" si="128"/>
        <v>990</v>
      </c>
    </row>
    <row r="2554" spans="1:5" x14ac:dyDescent="0.2">
      <c r="A2554" s="9" t="s">
        <v>9</v>
      </c>
      <c r="B2554" s="27">
        <v>1</v>
      </c>
      <c r="C2554" s="27"/>
      <c r="D2554" s="27">
        <v>3</v>
      </c>
      <c r="E2554" s="28">
        <f t="shared" si="128"/>
        <v>4</v>
      </c>
    </row>
    <row r="2555" spans="1:5" x14ac:dyDescent="0.2">
      <c r="A2555" s="9" t="s">
        <v>11</v>
      </c>
      <c r="B2555" s="28">
        <f>SUM(B2545:B2554)</f>
        <v>198735</v>
      </c>
      <c r="C2555" s="28">
        <f>SUM(C2545:C2554)</f>
        <v>19</v>
      </c>
      <c r="D2555" s="28">
        <f>SUM(D2545:D2554)</f>
        <v>136212</v>
      </c>
      <c r="E2555" s="28">
        <f t="shared" si="128"/>
        <v>334966</v>
      </c>
    </row>
    <row r="2556" spans="1:5" x14ac:dyDescent="0.2">
      <c r="A2556" s="9" t="s">
        <v>21</v>
      </c>
      <c r="B2556" s="12">
        <f>B2555/E2555</f>
        <v>0.593299021393216</v>
      </c>
      <c r="C2556" s="12">
        <f>C2555/E2555</f>
        <v>5.6722174787888918E-5</v>
      </c>
      <c r="D2556" s="12">
        <f>D2555/E2555</f>
        <v>0.40664425643199609</v>
      </c>
      <c r="E2556" s="12">
        <f>SUM(B2556:D2556)</f>
        <v>1</v>
      </c>
    </row>
    <row r="2557" spans="1:5" x14ac:dyDescent="0.2">
      <c r="A2557" s="15"/>
      <c r="B2557" s="15"/>
      <c r="C2557" s="15"/>
      <c r="D2557" s="15"/>
      <c r="E2557" s="15"/>
    </row>
    <row r="2558" spans="1:5" x14ac:dyDescent="0.2">
      <c r="A2558" s="15"/>
      <c r="B2558" s="15"/>
      <c r="C2558" s="15"/>
      <c r="D2558" s="15"/>
      <c r="E2558" s="15"/>
    </row>
    <row r="2559" spans="1:5" x14ac:dyDescent="0.2">
      <c r="A2559" s="15"/>
      <c r="B2559" s="15"/>
      <c r="C2559" s="15"/>
      <c r="D2559" s="15"/>
      <c r="E2559" s="15"/>
    </row>
    <row r="2560" spans="1:5" x14ac:dyDescent="0.2">
      <c r="A2560" s="7">
        <v>41882</v>
      </c>
    </row>
    <row r="2561" spans="1:5" x14ac:dyDescent="0.2">
      <c r="A2561" s="8"/>
      <c r="B2561" s="9" t="s">
        <v>12</v>
      </c>
      <c r="C2561" s="9" t="s">
        <v>13</v>
      </c>
      <c r="D2561" s="9" t="s">
        <v>10</v>
      </c>
      <c r="E2561" s="9" t="s">
        <v>11</v>
      </c>
    </row>
    <row r="2562" spans="1:5" x14ac:dyDescent="0.2">
      <c r="A2562" s="9" t="s">
        <v>0</v>
      </c>
      <c r="B2562" s="27">
        <v>13783</v>
      </c>
      <c r="C2562" s="27"/>
      <c r="D2562" s="27">
        <v>11255</v>
      </c>
      <c r="E2562" s="28">
        <f t="shared" ref="E2562:E2572" si="129">SUM(B2562:D2562)</f>
        <v>25038</v>
      </c>
    </row>
    <row r="2563" spans="1:5" x14ac:dyDescent="0.2">
      <c r="A2563" s="9" t="s">
        <v>1</v>
      </c>
      <c r="B2563" s="27">
        <v>2647</v>
      </c>
      <c r="C2563" s="27">
        <v>11</v>
      </c>
      <c r="D2563" s="27">
        <v>5400</v>
      </c>
      <c r="E2563" s="28">
        <f t="shared" si="129"/>
        <v>8058</v>
      </c>
    </row>
    <row r="2564" spans="1:5" x14ac:dyDescent="0.2">
      <c r="A2564" s="9" t="s">
        <v>2</v>
      </c>
      <c r="B2564" s="27">
        <v>79</v>
      </c>
      <c r="C2564" s="27">
        <v>8</v>
      </c>
      <c r="D2564" s="27">
        <v>358</v>
      </c>
      <c r="E2564" s="28">
        <f t="shared" si="129"/>
        <v>445</v>
      </c>
    </row>
    <row r="2565" spans="1:5" x14ac:dyDescent="0.2">
      <c r="A2565" s="9" t="s">
        <v>3</v>
      </c>
      <c r="B2565" s="27">
        <v>139015</v>
      </c>
      <c r="C2565" s="27"/>
      <c r="D2565" s="27">
        <v>89884</v>
      </c>
      <c r="E2565" s="28">
        <f t="shared" si="129"/>
        <v>228899</v>
      </c>
    </row>
    <row r="2566" spans="1:5" x14ac:dyDescent="0.2">
      <c r="A2566" s="9" t="s">
        <v>4</v>
      </c>
      <c r="B2566" s="27">
        <v>37887</v>
      </c>
      <c r="C2566" s="27"/>
      <c r="D2566" s="27">
        <v>28899</v>
      </c>
      <c r="E2566" s="28">
        <f t="shared" si="129"/>
        <v>66786</v>
      </c>
    </row>
    <row r="2567" spans="1:5" x14ac:dyDescent="0.2">
      <c r="A2567" s="9" t="s">
        <v>5</v>
      </c>
      <c r="B2567" s="27">
        <v>616</v>
      </c>
      <c r="C2567" s="27"/>
      <c r="D2567" s="27">
        <v>61</v>
      </c>
      <c r="E2567" s="28">
        <f t="shared" si="129"/>
        <v>677</v>
      </c>
    </row>
    <row r="2568" spans="1:5" x14ac:dyDescent="0.2">
      <c r="A2568" s="9" t="s">
        <v>6</v>
      </c>
      <c r="B2568" s="27">
        <v>57</v>
      </c>
      <c r="C2568" s="27"/>
      <c r="D2568" s="27">
        <v>224</v>
      </c>
      <c r="E2568" s="28">
        <f t="shared" si="129"/>
        <v>281</v>
      </c>
    </row>
    <row r="2569" spans="1:5" x14ac:dyDescent="0.2">
      <c r="A2569" s="9" t="s">
        <v>7</v>
      </c>
      <c r="B2569" s="27">
        <v>1921</v>
      </c>
      <c r="C2569" s="27"/>
      <c r="D2569" s="27">
        <v>1630</v>
      </c>
      <c r="E2569" s="28">
        <f t="shared" si="129"/>
        <v>3551</v>
      </c>
    </row>
    <row r="2570" spans="1:5" x14ac:dyDescent="0.2">
      <c r="A2570" s="9" t="s">
        <v>8</v>
      </c>
      <c r="B2570" s="27">
        <v>329</v>
      </c>
      <c r="C2570" s="27"/>
      <c r="D2570" s="27">
        <v>662</v>
      </c>
      <c r="E2570" s="28">
        <f t="shared" si="129"/>
        <v>991</v>
      </c>
    </row>
    <row r="2571" spans="1:5" x14ac:dyDescent="0.2">
      <c r="A2571" s="9" t="s">
        <v>9</v>
      </c>
      <c r="B2571" s="27">
        <v>1</v>
      </c>
      <c r="C2571" s="27"/>
      <c r="D2571" s="27">
        <v>3</v>
      </c>
      <c r="E2571" s="28">
        <f t="shared" si="129"/>
        <v>4</v>
      </c>
    </row>
    <row r="2572" spans="1:5" x14ac:dyDescent="0.2">
      <c r="A2572" s="9" t="s">
        <v>11</v>
      </c>
      <c r="B2572" s="28">
        <f>SUM(B2562:B2571)</f>
        <v>196335</v>
      </c>
      <c r="C2572" s="28">
        <f>SUM(C2562:C2571)</f>
        <v>19</v>
      </c>
      <c r="D2572" s="28">
        <f>SUM(D2562:D2571)</f>
        <v>138376</v>
      </c>
      <c r="E2572" s="28">
        <f t="shared" si="129"/>
        <v>334730</v>
      </c>
    </row>
    <row r="2573" spans="1:5" x14ac:dyDescent="0.2">
      <c r="A2573" s="9" t="s">
        <v>21</v>
      </c>
      <c r="B2573" s="12">
        <f>B2572/E2572</f>
        <v>0.58654736653422157</v>
      </c>
      <c r="C2573" s="12">
        <f>C2572/E2572</f>
        <v>5.6762166522271683E-5</v>
      </c>
      <c r="D2573" s="12">
        <f>D2572/E2572</f>
        <v>0.41339587129925609</v>
      </c>
      <c r="E2573" s="12">
        <f>SUM(B2573:D2573)</f>
        <v>1</v>
      </c>
    </row>
    <row r="2574" spans="1:5" x14ac:dyDescent="0.2">
      <c r="A2574" s="15"/>
      <c r="B2574" s="15"/>
      <c r="C2574" s="15"/>
      <c r="D2574" s="15"/>
      <c r="E2574" s="15"/>
    </row>
    <row r="2575" spans="1:5" x14ac:dyDescent="0.2">
      <c r="A2575" s="15"/>
      <c r="B2575" s="15"/>
      <c r="C2575" s="15"/>
      <c r="D2575" s="15"/>
      <c r="E2575" s="15"/>
    </row>
    <row r="2576" spans="1:5" x14ac:dyDescent="0.2">
      <c r="A2576" s="15"/>
      <c r="B2576" s="15"/>
      <c r="C2576" s="15"/>
      <c r="D2576" s="15"/>
      <c r="E2576" s="15"/>
    </row>
    <row r="2577" spans="1:5" x14ac:dyDescent="0.2">
      <c r="A2577" s="7">
        <v>41851</v>
      </c>
    </row>
    <row r="2578" spans="1:5" x14ac:dyDescent="0.2">
      <c r="A2578" s="8"/>
      <c r="B2578" s="9" t="s">
        <v>12</v>
      </c>
      <c r="C2578" s="9" t="s">
        <v>13</v>
      </c>
      <c r="D2578" s="9" t="s">
        <v>10</v>
      </c>
      <c r="E2578" s="9" t="s">
        <v>11</v>
      </c>
    </row>
    <row r="2579" spans="1:5" x14ac:dyDescent="0.2">
      <c r="A2579" s="9" t="s">
        <v>0</v>
      </c>
      <c r="B2579" s="27">
        <v>13591</v>
      </c>
      <c r="C2579" s="27"/>
      <c r="D2579" s="27">
        <v>11363</v>
      </c>
      <c r="E2579" s="28">
        <f t="shared" ref="E2579:E2589" si="130">SUM(B2579:D2579)</f>
        <v>24954</v>
      </c>
    </row>
    <row r="2580" spans="1:5" x14ac:dyDescent="0.2">
      <c r="A2580" s="9" t="s">
        <v>1</v>
      </c>
      <c r="B2580" s="27">
        <v>2611</v>
      </c>
      <c r="C2580" s="27">
        <v>13</v>
      </c>
      <c r="D2580" s="27">
        <v>5474</v>
      </c>
      <c r="E2580" s="28">
        <f t="shared" si="130"/>
        <v>8098</v>
      </c>
    </row>
    <row r="2581" spans="1:5" x14ac:dyDescent="0.2">
      <c r="A2581" s="9" t="s">
        <v>2</v>
      </c>
      <c r="B2581" s="27">
        <v>81</v>
      </c>
      <c r="C2581" s="27">
        <v>8</v>
      </c>
      <c r="D2581" s="27">
        <v>337</v>
      </c>
      <c r="E2581" s="28">
        <f t="shared" si="130"/>
        <v>426</v>
      </c>
    </row>
    <row r="2582" spans="1:5" x14ac:dyDescent="0.2">
      <c r="A2582" s="9" t="s">
        <v>3</v>
      </c>
      <c r="B2582" s="27">
        <v>136836</v>
      </c>
      <c r="C2582" s="27"/>
      <c r="D2582" s="27">
        <v>91949</v>
      </c>
      <c r="E2582" s="28">
        <f t="shared" si="130"/>
        <v>228785</v>
      </c>
    </row>
    <row r="2583" spans="1:5" x14ac:dyDescent="0.2">
      <c r="A2583" s="9" t="s">
        <v>4</v>
      </c>
      <c r="B2583" s="27">
        <v>37088</v>
      </c>
      <c r="C2583" s="27"/>
      <c r="D2583" s="27">
        <v>29475</v>
      </c>
      <c r="E2583" s="28">
        <f t="shared" si="130"/>
        <v>66563</v>
      </c>
    </row>
    <row r="2584" spans="1:5" x14ac:dyDescent="0.2">
      <c r="A2584" s="9" t="s">
        <v>5</v>
      </c>
      <c r="B2584" s="27">
        <v>616</v>
      </c>
      <c r="C2584" s="27"/>
      <c r="D2584" s="27">
        <v>61</v>
      </c>
      <c r="E2584" s="28">
        <f t="shared" si="130"/>
        <v>677</v>
      </c>
    </row>
    <row r="2585" spans="1:5" x14ac:dyDescent="0.2">
      <c r="A2585" s="9" t="s">
        <v>6</v>
      </c>
      <c r="B2585" s="27">
        <v>57</v>
      </c>
      <c r="C2585" s="27"/>
      <c r="D2585" s="27">
        <v>224</v>
      </c>
      <c r="E2585" s="28">
        <f t="shared" si="130"/>
        <v>281</v>
      </c>
    </row>
    <row r="2586" spans="1:5" x14ac:dyDescent="0.2">
      <c r="A2586" s="9" t="s">
        <v>7</v>
      </c>
      <c r="B2586" s="27">
        <v>1913</v>
      </c>
      <c r="C2586" s="27"/>
      <c r="D2586" s="27">
        <v>1644</v>
      </c>
      <c r="E2586" s="28">
        <f t="shared" si="130"/>
        <v>3557</v>
      </c>
    </row>
    <row r="2587" spans="1:5" x14ac:dyDescent="0.2">
      <c r="A2587" s="9" t="s">
        <v>8</v>
      </c>
      <c r="B2587" s="27">
        <v>328</v>
      </c>
      <c r="C2587" s="27"/>
      <c r="D2587" s="27">
        <v>663</v>
      </c>
      <c r="E2587" s="28">
        <f t="shared" si="130"/>
        <v>991</v>
      </c>
    </row>
    <row r="2588" spans="1:5" x14ac:dyDescent="0.2">
      <c r="A2588" s="9" t="s">
        <v>9</v>
      </c>
      <c r="B2588" s="27">
        <v>1</v>
      </c>
      <c r="C2588" s="27"/>
      <c r="D2588" s="27">
        <v>3</v>
      </c>
      <c r="E2588" s="28">
        <f t="shared" si="130"/>
        <v>4</v>
      </c>
    </row>
    <row r="2589" spans="1:5" x14ac:dyDescent="0.2">
      <c r="A2589" s="9" t="s">
        <v>11</v>
      </c>
      <c r="B2589" s="28">
        <f>SUM(B2579:B2588)</f>
        <v>193122</v>
      </c>
      <c r="C2589" s="28">
        <f>SUM(C2579:C2588)</f>
        <v>21</v>
      </c>
      <c r="D2589" s="28">
        <f>SUM(D2579:D2588)</f>
        <v>141193</v>
      </c>
      <c r="E2589" s="28">
        <f t="shared" si="130"/>
        <v>334336</v>
      </c>
    </row>
    <row r="2590" spans="1:5" x14ac:dyDescent="0.2">
      <c r="A2590" s="9" t="s">
        <v>21</v>
      </c>
      <c r="B2590" s="12">
        <f>B2589/E2589</f>
        <v>0.5776284934915773</v>
      </c>
      <c r="C2590" s="12">
        <f>C2589/E2589</f>
        <v>6.2811064318529864E-5</v>
      </c>
      <c r="D2590" s="12">
        <f>D2589/E2589</f>
        <v>0.42230869544410415</v>
      </c>
      <c r="E2590" s="12">
        <f>SUM(B2590:D2590)</f>
        <v>1</v>
      </c>
    </row>
    <row r="2591" spans="1:5" x14ac:dyDescent="0.2">
      <c r="A2591" s="15"/>
      <c r="B2591" s="15"/>
      <c r="C2591" s="15"/>
      <c r="D2591" s="15"/>
      <c r="E2591" s="15"/>
    </row>
    <row r="2592" spans="1:5" x14ac:dyDescent="0.2">
      <c r="A2592" s="15"/>
      <c r="B2592" s="15"/>
      <c r="C2592" s="15"/>
      <c r="D2592" s="15"/>
      <c r="E2592" s="15"/>
    </row>
    <row r="2593" spans="1:5" x14ac:dyDescent="0.2">
      <c r="A2593" s="15"/>
      <c r="B2593" s="15"/>
      <c r="C2593" s="15"/>
      <c r="D2593" s="15"/>
      <c r="E2593" s="15"/>
    </row>
    <row r="2594" spans="1:5" x14ac:dyDescent="0.2">
      <c r="A2594" s="7">
        <v>41820</v>
      </c>
    </row>
    <row r="2595" spans="1:5" x14ac:dyDescent="0.2">
      <c r="A2595" s="8"/>
      <c r="B2595" s="9" t="s">
        <v>12</v>
      </c>
      <c r="C2595" s="9" t="s">
        <v>13</v>
      </c>
      <c r="D2595" s="9" t="s">
        <v>10</v>
      </c>
      <c r="E2595" s="9" t="s">
        <v>11</v>
      </c>
    </row>
    <row r="2596" spans="1:5" x14ac:dyDescent="0.2">
      <c r="A2596" s="9" t="s">
        <v>0</v>
      </c>
      <c r="B2596" s="27">
        <v>13495</v>
      </c>
      <c r="C2596" s="27"/>
      <c r="D2596" s="27">
        <v>11470</v>
      </c>
      <c r="E2596" s="28">
        <f t="shared" ref="E2596:E2606" si="131">SUM(B2596:D2596)</f>
        <v>24965</v>
      </c>
    </row>
    <row r="2597" spans="1:5" x14ac:dyDescent="0.2">
      <c r="A2597" s="9" t="s">
        <v>1</v>
      </c>
      <c r="B2597" s="27">
        <v>2596</v>
      </c>
      <c r="C2597" s="27">
        <v>13</v>
      </c>
      <c r="D2597" s="27">
        <v>5508</v>
      </c>
      <c r="E2597" s="28">
        <f t="shared" si="131"/>
        <v>8117</v>
      </c>
    </row>
    <row r="2598" spans="1:5" x14ac:dyDescent="0.2">
      <c r="A2598" s="9" t="s">
        <v>2</v>
      </c>
      <c r="B2598" s="27">
        <v>81</v>
      </c>
      <c r="C2598" s="27">
        <v>8</v>
      </c>
      <c r="D2598" s="27">
        <v>337</v>
      </c>
      <c r="E2598" s="28">
        <f t="shared" si="131"/>
        <v>426</v>
      </c>
    </row>
    <row r="2599" spans="1:5" x14ac:dyDescent="0.2">
      <c r="A2599" s="9" t="s">
        <v>3</v>
      </c>
      <c r="B2599" s="27">
        <v>135352</v>
      </c>
      <c r="C2599" s="27"/>
      <c r="D2599" s="27">
        <v>93639</v>
      </c>
      <c r="E2599" s="28">
        <f t="shared" si="131"/>
        <v>228991</v>
      </c>
    </row>
    <row r="2600" spans="1:5" x14ac:dyDescent="0.2">
      <c r="A2600" s="9" t="s">
        <v>4</v>
      </c>
      <c r="B2600" s="27">
        <v>36631</v>
      </c>
      <c r="C2600" s="27"/>
      <c r="D2600" s="27">
        <v>29978</v>
      </c>
      <c r="E2600" s="28">
        <f t="shared" si="131"/>
        <v>66609</v>
      </c>
    </row>
    <row r="2601" spans="1:5" x14ac:dyDescent="0.2">
      <c r="A2601" s="9" t="s">
        <v>5</v>
      </c>
      <c r="B2601" s="27">
        <v>615</v>
      </c>
      <c r="C2601" s="27"/>
      <c r="D2601" s="27">
        <v>62</v>
      </c>
      <c r="E2601" s="28">
        <f t="shared" si="131"/>
        <v>677</v>
      </c>
    </row>
    <row r="2602" spans="1:5" x14ac:dyDescent="0.2">
      <c r="A2602" s="9" t="s">
        <v>6</v>
      </c>
      <c r="B2602" s="27">
        <v>56</v>
      </c>
      <c r="C2602" s="27"/>
      <c r="D2602" s="27">
        <v>224</v>
      </c>
      <c r="E2602" s="28">
        <f t="shared" si="131"/>
        <v>280</v>
      </c>
    </row>
    <row r="2603" spans="1:5" x14ac:dyDescent="0.2">
      <c r="A2603" s="9" t="s">
        <v>7</v>
      </c>
      <c r="B2603" s="27">
        <v>1913</v>
      </c>
      <c r="C2603" s="27"/>
      <c r="D2603" s="27">
        <v>1660</v>
      </c>
      <c r="E2603" s="28">
        <f t="shared" si="131"/>
        <v>3573</v>
      </c>
    </row>
    <row r="2604" spans="1:5" x14ac:dyDescent="0.2">
      <c r="A2604" s="9" t="s">
        <v>8</v>
      </c>
      <c r="B2604" s="27">
        <v>326</v>
      </c>
      <c r="C2604" s="27"/>
      <c r="D2604" s="27">
        <v>664</v>
      </c>
      <c r="E2604" s="28">
        <f t="shared" si="131"/>
        <v>990</v>
      </c>
    </row>
    <row r="2605" spans="1:5" x14ac:dyDescent="0.2">
      <c r="A2605" s="9" t="s">
        <v>9</v>
      </c>
      <c r="B2605" s="27">
        <v>2</v>
      </c>
      <c r="C2605" s="27"/>
      <c r="D2605" s="27">
        <v>3</v>
      </c>
      <c r="E2605" s="28">
        <f t="shared" si="131"/>
        <v>5</v>
      </c>
    </row>
    <row r="2606" spans="1:5" x14ac:dyDescent="0.2">
      <c r="A2606" s="9" t="s">
        <v>11</v>
      </c>
      <c r="B2606" s="28">
        <f>SUM(B2596:B2605)</f>
        <v>191067</v>
      </c>
      <c r="C2606" s="28">
        <f>SUM(C2596:C2605)</f>
        <v>21</v>
      </c>
      <c r="D2606" s="28">
        <f>SUM(D2596:D2605)</f>
        <v>143545</v>
      </c>
      <c r="E2606" s="28">
        <f t="shared" si="131"/>
        <v>334633</v>
      </c>
    </row>
    <row r="2607" spans="1:5" x14ac:dyDescent="0.2">
      <c r="A2607" s="9" t="s">
        <v>21</v>
      </c>
      <c r="B2607" s="12">
        <f>B2606/E2606</f>
        <v>0.57097476937420999</v>
      </c>
      <c r="C2607" s="12">
        <f>C2606/E2606</f>
        <v>6.2755317018943138E-5</v>
      </c>
      <c r="D2607" s="12">
        <f>D2606/E2606</f>
        <v>0.42896247530877107</v>
      </c>
      <c r="E2607" s="12">
        <f>SUM(B2607:D2607)</f>
        <v>1</v>
      </c>
    </row>
    <row r="2609" spans="1:5" x14ac:dyDescent="0.2">
      <c r="A2609" s="7">
        <v>41790</v>
      </c>
    </row>
    <row r="2610" spans="1:5" x14ac:dyDescent="0.2">
      <c r="A2610" s="8"/>
      <c r="B2610" s="9" t="s">
        <v>12</v>
      </c>
      <c r="C2610" s="9" t="s">
        <v>13</v>
      </c>
      <c r="D2610" s="9" t="s">
        <v>10</v>
      </c>
      <c r="E2610" s="9" t="s">
        <v>11</v>
      </c>
    </row>
    <row r="2611" spans="1:5" x14ac:dyDescent="0.2">
      <c r="A2611" s="9" t="s">
        <v>0</v>
      </c>
      <c r="B2611" s="27">
        <v>13298</v>
      </c>
      <c r="C2611" s="27"/>
      <c r="D2611" s="27">
        <v>11570</v>
      </c>
      <c r="E2611" s="28">
        <f t="shared" ref="E2611:E2621" si="132">SUM(B2611:D2611)</f>
        <v>24868</v>
      </c>
    </row>
    <row r="2612" spans="1:5" x14ac:dyDescent="0.2">
      <c r="A2612" s="9" t="s">
        <v>1</v>
      </c>
      <c r="B2612" s="27">
        <v>2555</v>
      </c>
      <c r="C2612" s="27">
        <v>17</v>
      </c>
      <c r="D2612" s="27">
        <v>5528</v>
      </c>
      <c r="E2612" s="28">
        <f t="shared" si="132"/>
        <v>8100</v>
      </c>
    </row>
    <row r="2613" spans="1:5" x14ac:dyDescent="0.2">
      <c r="A2613" s="9" t="s">
        <v>2</v>
      </c>
      <c r="B2613" s="27">
        <v>75</v>
      </c>
      <c r="C2613" s="27">
        <v>7</v>
      </c>
      <c r="D2613" s="27">
        <v>339</v>
      </c>
      <c r="E2613" s="28">
        <f t="shared" si="132"/>
        <v>421</v>
      </c>
    </row>
    <row r="2614" spans="1:5" x14ac:dyDescent="0.2">
      <c r="A2614" s="9" t="s">
        <v>3</v>
      </c>
      <c r="B2614" s="27">
        <v>133452</v>
      </c>
      <c r="C2614" s="27"/>
      <c r="D2614" s="27">
        <v>95085</v>
      </c>
      <c r="E2614" s="28">
        <f t="shared" si="132"/>
        <v>228537</v>
      </c>
    </row>
    <row r="2615" spans="1:5" x14ac:dyDescent="0.2">
      <c r="A2615" s="9" t="s">
        <v>4</v>
      </c>
      <c r="B2615" s="27">
        <v>35970</v>
      </c>
      <c r="C2615" s="27"/>
      <c r="D2615" s="27">
        <v>30576</v>
      </c>
      <c r="E2615" s="28">
        <f t="shared" si="132"/>
        <v>66546</v>
      </c>
    </row>
    <row r="2616" spans="1:5" x14ac:dyDescent="0.2">
      <c r="A2616" s="9" t="s">
        <v>5</v>
      </c>
      <c r="B2616" s="27">
        <v>616</v>
      </c>
      <c r="C2616" s="27"/>
      <c r="D2616" s="27">
        <v>62</v>
      </c>
      <c r="E2616" s="28">
        <f t="shared" si="132"/>
        <v>678</v>
      </c>
    </row>
    <row r="2617" spans="1:5" x14ac:dyDescent="0.2">
      <c r="A2617" s="9" t="s">
        <v>6</v>
      </c>
      <c r="B2617" s="27">
        <v>67</v>
      </c>
      <c r="C2617" s="27"/>
      <c r="D2617" s="27">
        <v>213</v>
      </c>
      <c r="E2617" s="28">
        <f t="shared" si="132"/>
        <v>280</v>
      </c>
    </row>
    <row r="2618" spans="1:5" x14ac:dyDescent="0.2">
      <c r="A2618" s="9" t="s">
        <v>7</v>
      </c>
      <c r="B2618" s="27">
        <v>1916</v>
      </c>
      <c r="C2618" s="27"/>
      <c r="D2618" s="27">
        <v>1654</v>
      </c>
      <c r="E2618" s="28">
        <f t="shared" si="132"/>
        <v>3570</v>
      </c>
    </row>
    <row r="2619" spans="1:5" x14ac:dyDescent="0.2">
      <c r="A2619" s="9" t="s">
        <v>8</v>
      </c>
      <c r="B2619" s="27">
        <v>331</v>
      </c>
      <c r="C2619" s="27"/>
      <c r="D2619" s="27">
        <v>661</v>
      </c>
      <c r="E2619" s="28">
        <f t="shared" si="132"/>
        <v>992</v>
      </c>
    </row>
    <row r="2620" spans="1:5" x14ac:dyDescent="0.2">
      <c r="A2620" s="9" t="s">
        <v>9</v>
      </c>
      <c r="B2620" s="27">
        <v>1</v>
      </c>
      <c r="C2620" s="27"/>
      <c r="D2620" s="27">
        <v>3</v>
      </c>
      <c r="E2620" s="28">
        <f t="shared" si="132"/>
        <v>4</v>
      </c>
    </row>
    <row r="2621" spans="1:5" x14ac:dyDescent="0.2">
      <c r="A2621" s="9" t="s">
        <v>11</v>
      </c>
      <c r="B2621" s="28">
        <f>SUM(B2611:B2620)</f>
        <v>188281</v>
      </c>
      <c r="C2621" s="28">
        <f>SUM(C2611:C2620)</f>
        <v>24</v>
      </c>
      <c r="D2621" s="28">
        <f>SUM(D2611:D2620)</f>
        <v>145691</v>
      </c>
      <c r="E2621" s="28">
        <f t="shared" si="132"/>
        <v>333996</v>
      </c>
    </row>
    <row r="2622" spans="1:5" x14ac:dyDescent="0.2">
      <c r="A2622" s="9" t="s">
        <v>21</v>
      </c>
      <c r="B2622" s="12">
        <f>B2621/$E$2621</f>
        <v>0.56372232002778477</v>
      </c>
      <c r="C2622" s="12">
        <f>C2621/$E$2621</f>
        <v>7.185714798979628E-5</v>
      </c>
      <c r="D2622" s="12">
        <f>D2621/$E$2621</f>
        <v>0.43620582282422543</v>
      </c>
      <c r="E2622" s="12">
        <f>SUM(B2622:D2622)</f>
        <v>1</v>
      </c>
    </row>
    <row r="2624" spans="1:5" x14ac:dyDescent="0.2">
      <c r="A2624" s="7">
        <v>41759</v>
      </c>
    </row>
    <row r="2625" spans="1:5" x14ac:dyDescent="0.2">
      <c r="A2625" s="8"/>
      <c r="B2625" s="9" t="s">
        <v>12</v>
      </c>
      <c r="C2625" s="9" t="s">
        <v>13</v>
      </c>
      <c r="D2625" s="9" t="s">
        <v>10</v>
      </c>
      <c r="E2625" s="9" t="s">
        <v>11</v>
      </c>
    </row>
    <row r="2626" spans="1:5" x14ac:dyDescent="0.2">
      <c r="A2626" s="9" t="s">
        <v>0</v>
      </c>
      <c r="B2626" s="27">
        <v>13213</v>
      </c>
      <c r="C2626" s="27"/>
      <c r="D2626" s="27">
        <v>11637</v>
      </c>
      <c r="E2626" s="28">
        <f t="shared" ref="E2626:E2636" si="133">SUM(B2626:D2626)</f>
        <v>24850</v>
      </c>
    </row>
    <row r="2627" spans="1:5" x14ac:dyDescent="0.2">
      <c r="A2627" s="9" t="s">
        <v>1</v>
      </c>
      <c r="B2627" s="27">
        <v>2566</v>
      </c>
      <c r="C2627" s="27">
        <v>14</v>
      </c>
      <c r="D2627" s="27">
        <v>5561</v>
      </c>
      <c r="E2627" s="28">
        <f t="shared" si="133"/>
        <v>8141</v>
      </c>
    </row>
    <row r="2628" spans="1:5" x14ac:dyDescent="0.2">
      <c r="A2628" s="9" t="s">
        <v>2</v>
      </c>
      <c r="B2628" s="27">
        <v>76</v>
      </c>
      <c r="C2628" s="27">
        <v>8</v>
      </c>
      <c r="D2628" s="27">
        <v>338</v>
      </c>
      <c r="E2628" s="28">
        <f t="shared" si="133"/>
        <v>422</v>
      </c>
    </row>
    <row r="2629" spans="1:5" x14ac:dyDescent="0.2">
      <c r="A2629" s="9" t="s">
        <v>3</v>
      </c>
      <c r="B2629" s="27">
        <v>132363</v>
      </c>
      <c r="C2629" s="27"/>
      <c r="D2629" s="27">
        <v>96468</v>
      </c>
      <c r="E2629" s="28">
        <f t="shared" si="133"/>
        <v>228831</v>
      </c>
    </row>
    <row r="2630" spans="1:5" x14ac:dyDescent="0.2">
      <c r="A2630" s="9" t="s">
        <v>4</v>
      </c>
      <c r="B2630" s="27">
        <v>35584</v>
      </c>
      <c r="C2630" s="27"/>
      <c r="D2630" s="27">
        <v>31027</v>
      </c>
      <c r="E2630" s="28">
        <f t="shared" si="133"/>
        <v>66611</v>
      </c>
    </row>
    <row r="2631" spans="1:5" x14ac:dyDescent="0.2">
      <c r="A2631" s="9" t="s">
        <v>5</v>
      </c>
      <c r="B2631" s="27">
        <v>616</v>
      </c>
      <c r="C2631" s="27"/>
      <c r="D2631" s="27">
        <v>62</v>
      </c>
      <c r="E2631" s="28">
        <f t="shared" si="133"/>
        <v>678</v>
      </c>
    </row>
    <row r="2632" spans="1:5" x14ac:dyDescent="0.2">
      <c r="A2632" s="9" t="s">
        <v>6</v>
      </c>
      <c r="B2632" s="27">
        <v>67</v>
      </c>
      <c r="C2632" s="27"/>
      <c r="D2632" s="27">
        <v>215</v>
      </c>
      <c r="E2632" s="28">
        <f t="shared" si="133"/>
        <v>282</v>
      </c>
    </row>
    <row r="2633" spans="1:5" x14ac:dyDescent="0.2">
      <c r="A2633" s="9" t="s">
        <v>7</v>
      </c>
      <c r="B2633" s="27">
        <v>1918</v>
      </c>
      <c r="C2633" s="27"/>
      <c r="D2633" s="27">
        <v>1654</v>
      </c>
      <c r="E2633" s="28">
        <f t="shared" si="133"/>
        <v>3572</v>
      </c>
    </row>
    <row r="2634" spans="1:5" x14ac:dyDescent="0.2">
      <c r="A2634" s="9" t="s">
        <v>8</v>
      </c>
      <c r="B2634" s="27">
        <v>335</v>
      </c>
      <c r="C2634" s="27"/>
      <c r="D2634" s="27">
        <v>658</v>
      </c>
      <c r="E2634" s="28">
        <f t="shared" si="133"/>
        <v>993</v>
      </c>
    </row>
    <row r="2635" spans="1:5" x14ac:dyDescent="0.2">
      <c r="A2635" s="9" t="s">
        <v>9</v>
      </c>
      <c r="B2635" s="27">
        <v>2</v>
      </c>
      <c r="C2635" s="27"/>
      <c r="D2635" s="27">
        <v>3</v>
      </c>
      <c r="E2635" s="28">
        <f t="shared" si="133"/>
        <v>5</v>
      </c>
    </row>
    <row r="2636" spans="1:5" x14ac:dyDescent="0.2">
      <c r="A2636" s="9" t="s">
        <v>11</v>
      </c>
      <c r="B2636" s="28">
        <f>SUM(B2626:B2635)</f>
        <v>186740</v>
      </c>
      <c r="C2636" s="28">
        <f>SUM(C2626:C2635)</f>
        <v>22</v>
      </c>
      <c r="D2636" s="28">
        <f>SUM(D2626:D2635)</f>
        <v>147623</v>
      </c>
      <c r="E2636" s="28">
        <f t="shared" si="133"/>
        <v>334385</v>
      </c>
    </row>
    <row r="2637" spans="1:5" x14ac:dyDescent="0.2">
      <c r="A2637" s="9" t="s">
        <v>21</v>
      </c>
      <c r="B2637" s="12">
        <f>B2636/$E$2636</f>
        <v>0.5584580648055385</v>
      </c>
      <c r="C2637" s="12">
        <f>C2636/$E$2636</f>
        <v>6.579242489944226E-5</v>
      </c>
      <c r="D2637" s="12">
        <f>D2636/$E$2636</f>
        <v>0.44147614276956204</v>
      </c>
      <c r="E2637" s="12">
        <f>SUM(B2637:D2637)</f>
        <v>1</v>
      </c>
    </row>
    <row r="2639" spans="1:5" x14ac:dyDescent="0.2">
      <c r="A2639" s="7">
        <v>41729</v>
      </c>
    </row>
    <row r="2640" spans="1:5" x14ac:dyDescent="0.2">
      <c r="A2640" s="8"/>
      <c r="B2640" s="9" t="s">
        <v>12</v>
      </c>
      <c r="C2640" s="9" t="s">
        <v>13</v>
      </c>
      <c r="D2640" s="9" t="s">
        <v>10</v>
      </c>
      <c r="E2640" s="9" t="s">
        <v>11</v>
      </c>
    </row>
    <row r="2641" spans="1:5" x14ac:dyDescent="0.2">
      <c r="A2641" s="9" t="s">
        <v>0</v>
      </c>
      <c r="B2641" s="27">
        <v>13095</v>
      </c>
      <c r="C2641" s="27"/>
      <c r="D2641" s="27">
        <v>11763</v>
      </c>
      <c r="E2641" s="28">
        <f t="shared" ref="E2641:E2651" si="134">SUM(B2641:D2641)</f>
        <v>24858</v>
      </c>
    </row>
    <row r="2642" spans="1:5" x14ac:dyDescent="0.2">
      <c r="A2642" s="9" t="s">
        <v>1</v>
      </c>
      <c r="B2642" s="27">
        <v>2614</v>
      </c>
      <c r="C2642" s="27">
        <v>16</v>
      </c>
      <c r="D2642" s="27">
        <v>5540</v>
      </c>
      <c r="E2642" s="28">
        <f t="shared" si="134"/>
        <v>8170</v>
      </c>
    </row>
    <row r="2643" spans="1:5" x14ac:dyDescent="0.2">
      <c r="A2643" s="9" t="s">
        <v>2</v>
      </c>
      <c r="B2643" s="27">
        <v>76</v>
      </c>
      <c r="C2643" s="27">
        <v>8</v>
      </c>
      <c r="D2643" s="27">
        <v>332</v>
      </c>
      <c r="E2643" s="28">
        <f t="shared" si="134"/>
        <v>416</v>
      </c>
    </row>
    <row r="2644" spans="1:5" x14ac:dyDescent="0.2">
      <c r="A2644" s="9" t="s">
        <v>3</v>
      </c>
      <c r="B2644" s="27">
        <v>130712</v>
      </c>
      <c r="C2644" s="27"/>
      <c r="D2644" s="27">
        <v>98330</v>
      </c>
      <c r="E2644" s="28">
        <f t="shared" si="134"/>
        <v>229042</v>
      </c>
    </row>
    <row r="2645" spans="1:5" x14ac:dyDescent="0.2">
      <c r="A2645" s="9" t="s">
        <v>4</v>
      </c>
      <c r="B2645" s="27">
        <v>34903</v>
      </c>
      <c r="C2645" s="27"/>
      <c r="D2645" s="27">
        <v>31595</v>
      </c>
      <c r="E2645" s="28">
        <f t="shared" si="134"/>
        <v>66498</v>
      </c>
    </row>
    <row r="2646" spans="1:5" x14ac:dyDescent="0.2">
      <c r="A2646" s="9" t="s">
        <v>5</v>
      </c>
      <c r="B2646" s="27">
        <v>617</v>
      </c>
      <c r="C2646" s="27"/>
      <c r="D2646" s="27">
        <v>62</v>
      </c>
      <c r="E2646" s="28">
        <f t="shared" si="134"/>
        <v>679</v>
      </c>
    </row>
    <row r="2647" spans="1:5" x14ac:dyDescent="0.2">
      <c r="A2647" s="9" t="s">
        <v>6</v>
      </c>
      <c r="B2647" s="27">
        <v>67</v>
      </c>
      <c r="C2647" s="27"/>
      <c r="D2647" s="27">
        <v>215</v>
      </c>
      <c r="E2647" s="28">
        <f t="shared" si="134"/>
        <v>282</v>
      </c>
    </row>
    <row r="2648" spans="1:5" x14ac:dyDescent="0.2">
      <c r="A2648" s="9" t="s">
        <v>7</v>
      </c>
      <c r="B2648" s="27">
        <v>1909</v>
      </c>
      <c r="C2648" s="27"/>
      <c r="D2648" s="27">
        <v>1661</v>
      </c>
      <c r="E2648" s="28">
        <f t="shared" si="134"/>
        <v>3570</v>
      </c>
    </row>
    <row r="2649" spans="1:5" x14ac:dyDescent="0.2">
      <c r="A2649" s="9" t="s">
        <v>8</v>
      </c>
      <c r="B2649" s="27">
        <v>334</v>
      </c>
      <c r="C2649" s="27"/>
      <c r="D2649" s="27">
        <v>657</v>
      </c>
      <c r="E2649" s="28">
        <f t="shared" si="134"/>
        <v>991</v>
      </c>
    </row>
    <row r="2650" spans="1:5" x14ac:dyDescent="0.2">
      <c r="A2650" s="9" t="s">
        <v>9</v>
      </c>
      <c r="B2650" s="27"/>
      <c r="C2650" s="27"/>
      <c r="D2650" s="27">
        <v>5</v>
      </c>
      <c r="E2650" s="28">
        <f t="shared" si="134"/>
        <v>5</v>
      </c>
    </row>
    <row r="2651" spans="1:5" x14ac:dyDescent="0.2">
      <c r="A2651" s="9" t="s">
        <v>11</v>
      </c>
      <c r="B2651" s="28">
        <f>SUM(B2641:B2650)</f>
        <v>184327</v>
      </c>
      <c r="C2651" s="28">
        <f>SUM(C2641:C2650)</f>
        <v>24</v>
      </c>
      <c r="D2651" s="28">
        <f>SUM(D2641:D2650)</f>
        <v>150160</v>
      </c>
      <c r="E2651" s="28">
        <f t="shared" si="134"/>
        <v>334511</v>
      </c>
    </row>
    <row r="2652" spans="1:5" x14ac:dyDescent="0.2">
      <c r="A2652" s="9" t="s">
        <v>21</v>
      </c>
      <c r="B2652" s="12">
        <f>B2651/$E$2651</f>
        <v>0.55103419618487881</v>
      </c>
      <c r="C2652" s="12">
        <f>C2651/$E$2651</f>
        <v>7.1746519546442422E-5</v>
      </c>
      <c r="D2652" s="12">
        <f>D2651/$E$2651</f>
        <v>0.44889405729557474</v>
      </c>
      <c r="E2652" s="12">
        <f>SUM(B2652:D2652)</f>
        <v>1</v>
      </c>
    </row>
    <row r="2654" spans="1:5" x14ac:dyDescent="0.2">
      <c r="A2654" s="7">
        <v>41698</v>
      </c>
    </row>
    <row r="2655" spans="1:5" x14ac:dyDescent="0.2">
      <c r="A2655" s="8"/>
      <c r="B2655" s="9" t="s">
        <v>12</v>
      </c>
      <c r="C2655" s="9" t="s">
        <v>13</v>
      </c>
      <c r="D2655" s="9" t="s">
        <v>10</v>
      </c>
      <c r="E2655" s="9" t="s">
        <v>11</v>
      </c>
    </row>
    <row r="2656" spans="1:5" x14ac:dyDescent="0.2">
      <c r="A2656" s="9" t="s">
        <v>0</v>
      </c>
      <c r="B2656" s="27">
        <v>12954</v>
      </c>
      <c r="C2656" s="27"/>
      <c r="D2656" s="27">
        <v>11878</v>
      </c>
      <c r="E2656" s="28">
        <f t="shared" ref="E2656:E2666" si="135">SUM(B2656:D2656)</f>
        <v>24832</v>
      </c>
    </row>
    <row r="2657" spans="1:5" x14ac:dyDescent="0.2">
      <c r="A2657" s="9" t="s">
        <v>1</v>
      </c>
      <c r="B2657" s="27">
        <v>2587</v>
      </c>
      <c r="C2657" s="27">
        <v>15</v>
      </c>
      <c r="D2657" s="27">
        <v>5608</v>
      </c>
      <c r="E2657" s="28">
        <f t="shared" si="135"/>
        <v>8210</v>
      </c>
    </row>
    <row r="2658" spans="1:5" x14ac:dyDescent="0.2">
      <c r="A2658" s="9" t="s">
        <v>2</v>
      </c>
      <c r="B2658" s="27">
        <v>87</v>
      </c>
      <c r="C2658" s="27">
        <v>10</v>
      </c>
      <c r="D2658" s="27">
        <v>320</v>
      </c>
      <c r="E2658" s="28">
        <f t="shared" si="135"/>
        <v>417</v>
      </c>
    </row>
    <row r="2659" spans="1:5" x14ac:dyDescent="0.2">
      <c r="A2659" s="9" t="s">
        <v>3</v>
      </c>
      <c r="B2659" s="27">
        <v>128245</v>
      </c>
      <c r="C2659" s="27"/>
      <c r="D2659" s="27">
        <v>101363</v>
      </c>
      <c r="E2659" s="28">
        <f t="shared" si="135"/>
        <v>229608</v>
      </c>
    </row>
    <row r="2660" spans="1:5" x14ac:dyDescent="0.2">
      <c r="A2660" s="9" t="s">
        <v>4</v>
      </c>
      <c r="B2660" s="27">
        <v>33432</v>
      </c>
      <c r="C2660" s="27"/>
      <c r="D2660" s="27">
        <v>32581</v>
      </c>
      <c r="E2660" s="28">
        <f t="shared" si="135"/>
        <v>66013</v>
      </c>
    </row>
    <row r="2661" spans="1:5" x14ac:dyDescent="0.2">
      <c r="A2661" s="9" t="s">
        <v>5</v>
      </c>
      <c r="B2661" s="27">
        <v>616</v>
      </c>
      <c r="C2661" s="27"/>
      <c r="D2661" s="27">
        <v>63</v>
      </c>
      <c r="E2661" s="28">
        <f t="shared" si="135"/>
        <v>679</v>
      </c>
    </row>
    <row r="2662" spans="1:5" x14ac:dyDescent="0.2">
      <c r="A2662" s="9" t="s">
        <v>6</v>
      </c>
      <c r="B2662" s="27">
        <v>67</v>
      </c>
      <c r="C2662" s="27"/>
      <c r="D2662" s="27">
        <v>215</v>
      </c>
      <c r="E2662" s="28">
        <f t="shared" si="135"/>
        <v>282</v>
      </c>
    </row>
    <row r="2663" spans="1:5" x14ac:dyDescent="0.2">
      <c r="A2663" s="9" t="s">
        <v>7</v>
      </c>
      <c r="B2663" s="27">
        <v>1883</v>
      </c>
      <c r="C2663" s="27"/>
      <c r="D2663" s="27">
        <v>1689</v>
      </c>
      <c r="E2663" s="28">
        <f t="shared" si="135"/>
        <v>3572</v>
      </c>
    </row>
    <row r="2664" spans="1:5" x14ac:dyDescent="0.2">
      <c r="A2664" s="9" t="s">
        <v>8</v>
      </c>
      <c r="B2664" s="27">
        <v>322</v>
      </c>
      <c r="C2664" s="27"/>
      <c r="D2664" s="27">
        <v>659</v>
      </c>
      <c r="E2664" s="28">
        <f t="shared" si="135"/>
        <v>981</v>
      </c>
    </row>
    <row r="2665" spans="1:5" x14ac:dyDescent="0.2">
      <c r="A2665" s="9" t="s">
        <v>9</v>
      </c>
      <c r="B2665" s="27"/>
      <c r="C2665" s="27"/>
      <c r="D2665" s="27">
        <v>3</v>
      </c>
      <c r="E2665" s="28">
        <f t="shared" si="135"/>
        <v>3</v>
      </c>
    </row>
    <row r="2666" spans="1:5" x14ac:dyDescent="0.2">
      <c r="A2666" s="9" t="s">
        <v>11</v>
      </c>
      <c r="B2666" s="28">
        <f>SUM(B2656:B2665)</f>
        <v>180193</v>
      </c>
      <c r="C2666" s="28">
        <f>SUM(C2656:C2665)</f>
        <v>25</v>
      </c>
      <c r="D2666" s="28">
        <f>SUM(D2656:D2665)</f>
        <v>154379</v>
      </c>
      <c r="E2666" s="28">
        <f t="shared" si="135"/>
        <v>334597</v>
      </c>
    </row>
    <row r="2667" spans="1:5" x14ac:dyDescent="0.2">
      <c r="A2667" s="9" t="s">
        <v>21</v>
      </c>
      <c r="B2667" s="12">
        <f>B2666/$E$2666</f>
        <v>0.53853740469878686</v>
      </c>
      <c r="C2667" s="12">
        <f>C2666/$E$2666</f>
        <v>7.4716748805279184E-5</v>
      </c>
      <c r="D2667" s="12">
        <f>D2666/$E$2666</f>
        <v>0.46138787855240782</v>
      </c>
      <c r="E2667" s="12">
        <f>SUM(B2667:D2667)</f>
        <v>1</v>
      </c>
    </row>
    <row r="2669" spans="1:5" x14ac:dyDescent="0.2">
      <c r="A2669" s="7">
        <v>41669</v>
      </c>
    </row>
    <row r="2670" spans="1:5" x14ac:dyDescent="0.2">
      <c r="A2670" s="8"/>
      <c r="B2670" s="9" t="s">
        <v>12</v>
      </c>
      <c r="C2670" s="9" t="s">
        <v>13</v>
      </c>
      <c r="D2670" s="9" t="s">
        <v>10</v>
      </c>
      <c r="E2670" s="9" t="s">
        <v>11</v>
      </c>
    </row>
    <row r="2671" spans="1:5" x14ac:dyDescent="0.2">
      <c r="A2671" s="9" t="s">
        <v>0</v>
      </c>
      <c r="B2671" s="27">
        <v>12830</v>
      </c>
      <c r="C2671" s="27"/>
      <c r="D2671" s="27">
        <v>12031</v>
      </c>
      <c r="E2671" s="28">
        <f t="shared" ref="E2671:E2681" si="136">SUM(B2671:D2671)</f>
        <v>24861</v>
      </c>
    </row>
    <row r="2672" spans="1:5" x14ac:dyDescent="0.2">
      <c r="A2672" s="9" t="s">
        <v>1</v>
      </c>
      <c r="B2672" s="27">
        <v>2534</v>
      </c>
      <c r="C2672" s="27">
        <v>14</v>
      </c>
      <c r="D2672" s="27">
        <v>5673</v>
      </c>
      <c r="E2672" s="28">
        <f t="shared" si="136"/>
        <v>8221</v>
      </c>
    </row>
    <row r="2673" spans="1:5" x14ac:dyDescent="0.2">
      <c r="A2673" s="9" t="s">
        <v>2</v>
      </c>
      <c r="B2673" s="27">
        <v>86</v>
      </c>
      <c r="C2673" s="27">
        <v>14</v>
      </c>
      <c r="D2673" s="27">
        <v>316</v>
      </c>
      <c r="E2673" s="28">
        <f t="shared" si="136"/>
        <v>416</v>
      </c>
    </row>
    <row r="2674" spans="1:5" x14ac:dyDescent="0.2">
      <c r="A2674" s="9" t="s">
        <v>3</v>
      </c>
      <c r="B2674" s="27">
        <v>127763</v>
      </c>
      <c r="C2674" s="27"/>
      <c r="D2674" s="27">
        <v>102539</v>
      </c>
      <c r="E2674" s="28">
        <f t="shared" si="136"/>
        <v>230302</v>
      </c>
    </row>
    <row r="2675" spans="1:5" x14ac:dyDescent="0.2">
      <c r="A2675" s="9" t="s">
        <v>4</v>
      </c>
      <c r="B2675" s="27">
        <v>32488</v>
      </c>
      <c r="C2675" s="27"/>
      <c r="D2675" s="27">
        <v>32867</v>
      </c>
      <c r="E2675" s="28">
        <f t="shared" si="136"/>
        <v>65355</v>
      </c>
    </row>
    <row r="2676" spans="1:5" x14ac:dyDescent="0.2">
      <c r="A2676" s="9" t="s">
        <v>5</v>
      </c>
      <c r="B2676" s="27">
        <v>616</v>
      </c>
      <c r="C2676" s="27"/>
      <c r="D2676" s="27">
        <v>66</v>
      </c>
      <c r="E2676" s="28">
        <f t="shared" si="136"/>
        <v>682</v>
      </c>
    </row>
    <row r="2677" spans="1:5" x14ac:dyDescent="0.2">
      <c r="A2677" s="9" t="s">
        <v>6</v>
      </c>
      <c r="B2677" s="27">
        <v>67</v>
      </c>
      <c r="C2677" s="27"/>
      <c r="D2677" s="27">
        <v>215</v>
      </c>
      <c r="E2677" s="28">
        <f t="shared" si="136"/>
        <v>282</v>
      </c>
    </row>
    <row r="2678" spans="1:5" x14ac:dyDescent="0.2">
      <c r="A2678" s="9" t="s">
        <v>7</v>
      </c>
      <c r="B2678" s="27">
        <v>1885</v>
      </c>
      <c r="C2678" s="27"/>
      <c r="D2678" s="27">
        <v>1694</v>
      </c>
      <c r="E2678" s="28">
        <f t="shared" si="136"/>
        <v>3579</v>
      </c>
    </row>
    <row r="2679" spans="1:5" x14ac:dyDescent="0.2">
      <c r="A2679" s="9" t="s">
        <v>8</v>
      </c>
      <c r="B2679" s="27">
        <v>323</v>
      </c>
      <c r="C2679" s="27"/>
      <c r="D2679" s="27">
        <v>695</v>
      </c>
      <c r="E2679" s="28">
        <f t="shared" si="136"/>
        <v>1018</v>
      </c>
    </row>
    <row r="2680" spans="1:5" x14ac:dyDescent="0.2">
      <c r="A2680" s="9" t="s">
        <v>9</v>
      </c>
      <c r="B2680" s="27"/>
      <c r="C2680" s="27"/>
      <c r="D2680" s="27">
        <v>3</v>
      </c>
      <c r="E2680" s="28">
        <f t="shared" si="136"/>
        <v>3</v>
      </c>
    </row>
    <row r="2681" spans="1:5" x14ac:dyDescent="0.2">
      <c r="A2681" s="9" t="s">
        <v>11</v>
      </c>
      <c r="B2681" s="28">
        <f>SUM(B2671:B2680)</f>
        <v>178592</v>
      </c>
      <c r="C2681" s="28">
        <f>SUM(C2671:C2680)</f>
        <v>28</v>
      </c>
      <c r="D2681" s="28">
        <f>SUM(D2671:D2680)</f>
        <v>156099</v>
      </c>
      <c r="E2681" s="28">
        <f t="shared" si="136"/>
        <v>334719</v>
      </c>
    </row>
    <row r="2682" spans="1:5" x14ac:dyDescent="0.2">
      <c r="A2682" s="9" t="s">
        <v>21</v>
      </c>
      <c r="B2682" s="12">
        <f>B2681/$E$2681</f>
        <v>0.53355799939650872</v>
      </c>
      <c r="C2682" s="12">
        <f>C2681/$E$2681</f>
        <v>8.3652257565301042E-5</v>
      </c>
      <c r="D2682" s="12">
        <f>D2681/$E$2681</f>
        <v>0.46635834834592599</v>
      </c>
      <c r="E2682" s="12">
        <f>SUM(B2682:D2682)</f>
        <v>1</v>
      </c>
    </row>
    <row r="2684" spans="1:5" x14ac:dyDescent="0.2">
      <c r="A2684" s="7">
        <v>41639</v>
      </c>
    </row>
    <row r="2685" spans="1:5" x14ac:dyDescent="0.2">
      <c r="A2685" s="8"/>
      <c r="B2685" s="9" t="s">
        <v>12</v>
      </c>
      <c r="C2685" s="9" t="s">
        <v>13</v>
      </c>
      <c r="D2685" s="9" t="s">
        <v>10</v>
      </c>
      <c r="E2685" s="9" t="s">
        <v>11</v>
      </c>
    </row>
    <row r="2686" spans="1:5" x14ac:dyDescent="0.2">
      <c r="A2686" s="9" t="s">
        <v>0</v>
      </c>
      <c r="B2686" s="27">
        <v>12475</v>
      </c>
      <c r="C2686" s="27"/>
      <c r="D2686" s="27">
        <v>12296</v>
      </c>
      <c r="E2686" s="28">
        <f t="shared" ref="E2686:E2696" si="137">SUM(B2686:D2686)</f>
        <v>24771</v>
      </c>
    </row>
    <row r="2687" spans="1:5" x14ac:dyDescent="0.2">
      <c r="A2687" s="9" t="s">
        <v>1</v>
      </c>
      <c r="B2687" s="27">
        <v>2374</v>
      </c>
      <c r="C2687" s="27">
        <v>12</v>
      </c>
      <c r="D2687" s="27">
        <v>5838</v>
      </c>
      <c r="E2687" s="28">
        <f t="shared" si="137"/>
        <v>8224</v>
      </c>
    </row>
    <row r="2688" spans="1:5" x14ac:dyDescent="0.2">
      <c r="A2688" s="9" t="s">
        <v>2</v>
      </c>
      <c r="B2688" s="27">
        <v>83</v>
      </c>
      <c r="C2688" s="27">
        <v>11</v>
      </c>
      <c r="D2688" s="27">
        <v>324</v>
      </c>
      <c r="E2688" s="28">
        <f t="shared" si="137"/>
        <v>418</v>
      </c>
    </row>
    <row r="2689" spans="1:5" x14ac:dyDescent="0.2">
      <c r="A2689" s="9" t="s">
        <v>3</v>
      </c>
      <c r="B2689" s="27">
        <v>126540</v>
      </c>
      <c r="C2689" s="27"/>
      <c r="D2689" s="27">
        <v>103148</v>
      </c>
      <c r="E2689" s="28">
        <f t="shared" si="137"/>
        <v>229688</v>
      </c>
    </row>
    <row r="2690" spans="1:5" x14ac:dyDescent="0.2">
      <c r="A2690" s="9" t="s">
        <v>4</v>
      </c>
      <c r="B2690" s="27">
        <v>31980</v>
      </c>
      <c r="C2690" s="27"/>
      <c r="D2690" s="27">
        <v>32967</v>
      </c>
      <c r="E2690" s="28">
        <f t="shared" si="137"/>
        <v>64947</v>
      </c>
    </row>
    <row r="2691" spans="1:5" x14ac:dyDescent="0.2">
      <c r="A2691" s="9" t="s">
        <v>5</v>
      </c>
      <c r="B2691" s="27">
        <v>616</v>
      </c>
      <c r="C2691" s="27"/>
      <c r="D2691" s="27">
        <v>66</v>
      </c>
      <c r="E2691" s="28">
        <f t="shared" si="137"/>
        <v>682</v>
      </c>
    </row>
    <row r="2692" spans="1:5" x14ac:dyDescent="0.2">
      <c r="A2692" s="9" t="s">
        <v>6</v>
      </c>
      <c r="B2692" s="27">
        <v>68</v>
      </c>
      <c r="C2692" s="27"/>
      <c r="D2692" s="27">
        <v>214</v>
      </c>
      <c r="E2692" s="28">
        <f t="shared" si="137"/>
        <v>282</v>
      </c>
    </row>
    <row r="2693" spans="1:5" x14ac:dyDescent="0.2">
      <c r="A2693" s="9" t="s">
        <v>7</v>
      </c>
      <c r="B2693" s="27">
        <v>1862</v>
      </c>
      <c r="C2693" s="27"/>
      <c r="D2693" s="27">
        <v>1712</v>
      </c>
      <c r="E2693" s="28">
        <f t="shared" si="137"/>
        <v>3574</v>
      </c>
    </row>
    <row r="2694" spans="1:5" x14ac:dyDescent="0.2">
      <c r="A2694" s="9" t="s">
        <v>8</v>
      </c>
      <c r="B2694" s="27">
        <v>323</v>
      </c>
      <c r="C2694" s="27"/>
      <c r="D2694" s="27">
        <v>695</v>
      </c>
      <c r="E2694" s="28">
        <f t="shared" si="137"/>
        <v>1018</v>
      </c>
    </row>
    <row r="2695" spans="1:5" x14ac:dyDescent="0.2">
      <c r="A2695" s="9" t="s">
        <v>9</v>
      </c>
      <c r="B2695" s="27"/>
      <c r="C2695" s="27"/>
      <c r="D2695" s="27">
        <v>3</v>
      </c>
      <c r="E2695" s="28">
        <f t="shared" si="137"/>
        <v>3</v>
      </c>
    </row>
    <row r="2696" spans="1:5" x14ac:dyDescent="0.2">
      <c r="A2696" s="9" t="s">
        <v>11</v>
      </c>
      <c r="B2696" s="28">
        <f>SUM(B2686:B2695)</f>
        <v>176321</v>
      </c>
      <c r="C2696" s="28">
        <f>SUM(C2686:C2695)</f>
        <v>23</v>
      </c>
      <c r="D2696" s="28">
        <f>SUM(D2686:D2695)</f>
        <v>157263</v>
      </c>
      <c r="E2696" s="28">
        <f t="shared" si="137"/>
        <v>333607</v>
      </c>
    </row>
    <row r="2697" spans="1:5" x14ac:dyDescent="0.2">
      <c r="A2697" s="9" t="s">
        <v>21</v>
      </c>
      <c r="B2697" s="12">
        <f>B2696/$E$2696</f>
        <v>0.52852907762726797</v>
      </c>
      <c r="C2697" s="12">
        <f>C2696/$E$2696</f>
        <v>6.8943397470676578E-5</v>
      </c>
      <c r="D2697" s="12">
        <f>D2696/$E$2696</f>
        <v>0.47140197897526132</v>
      </c>
      <c r="E2697" s="12">
        <f>SUM(B2697:D2697)</f>
        <v>1</v>
      </c>
    </row>
    <row r="2699" spans="1:5" x14ac:dyDescent="0.2">
      <c r="A2699" s="7">
        <v>41608</v>
      </c>
    </row>
    <row r="2700" spans="1:5" x14ac:dyDescent="0.2">
      <c r="A2700" s="8"/>
      <c r="B2700" s="9" t="s">
        <v>12</v>
      </c>
      <c r="C2700" s="9" t="s">
        <v>13</v>
      </c>
      <c r="D2700" s="9" t="s">
        <v>10</v>
      </c>
      <c r="E2700" s="9" t="s">
        <v>11</v>
      </c>
    </row>
    <row r="2701" spans="1:5" x14ac:dyDescent="0.2">
      <c r="A2701" s="9" t="s">
        <v>0</v>
      </c>
      <c r="B2701" s="27">
        <v>11879</v>
      </c>
      <c r="C2701" s="27"/>
      <c r="D2701" s="27">
        <v>12885</v>
      </c>
      <c r="E2701" s="28">
        <f t="shared" ref="E2701:E2711" si="138">SUM(B2701:D2701)</f>
        <v>24764</v>
      </c>
    </row>
    <row r="2702" spans="1:5" x14ac:dyDescent="0.2">
      <c r="A2702" s="9" t="s">
        <v>1</v>
      </c>
      <c r="B2702" s="27">
        <v>2250</v>
      </c>
      <c r="C2702" s="27">
        <v>11</v>
      </c>
      <c r="D2702" s="27">
        <v>5964</v>
      </c>
      <c r="E2702" s="28">
        <f t="shared" si="138"/>
        <v>8225</v>
      </c>
    </row>
    <row r="2703" spans="1:5" x14ac:dyDescent="0.2">
      <c r="A2703" s="9" t="s">
        <v>2</v>
      </c>
      <c r="B2703" s="27">
        <v>67</v>
      </c>
      <c r="C2703" s="27">
        <v>8</v>
      </c>
      <c r="D2703" s="27">
        <v>344</v>
      </c>
      <c r="E2703" s="28">
        <f t="shared" si="138"/>
        <v>419</v>
      </c>
    </row>
    <row r="2704" spans="1:5" x14ac:dyDescent="0.2">
      <c r="A2704" s="9" t="s">
        <v>3</v>
      </c>
      <c r="B2704" s="27">
        <v>125639</v>
      </c>
      <c r="C2704" s="27"/>
      <c r="D2704" s="27">
        <v>103858</v>
      </c>
      <c r="E2704" s="28">
        <f t="shared" si="138"/>
        <v>229497</v>
      </c>
    </row>
    <row r="2705" spans="1:5" x14ac:dyDescent="0.2">
      <c r="A2705" s="9" t="s">
        <v>4</v>
      </c>
      <c r="B2705" s="27">
        <v>31628</v>
      </c>
      <c r="C2705" s="27"/>
      <c r="D2705" s="27">
        <v>33197</v>
      </c>
      <c r="E2705" s="28">
        <f t="shared" si="138"/>
        <v>64825</v>
      </c>
    </row>
    <row r="2706" spans="1:5" x14ac:dyDescent="0.2">
      <c r="A2706" s="9" t="s">
        <v>5</v>
      </c>
      <c r="B2706" s="27">
        <v>611</v>
      </c>
      <c r="C2706" s="27"/>
      <c r="D2706" s="27">
        <v>71</v>
      </c>
      <c r="E2706" s="28">
        <f t="shared" si="138"/>
        <v>682</v>
      </c>
    </row>
    <row r="2707" spans="1:5" x14ac:dyDescent="0.2">
      <c r="A2707" s="9" t="s">
        <v>6</v>
      </c>
      <c r="B2707" s="27">
        <v>68</v>
      </c>
      <c r="C2707" s="27"/>
      <c r="D2707" s="27">
        <v>214</v>
      </c>
      <c r="E2707" s="28">
        <f t="shared" si="138"/>
        <v>282</v>
      </c>
    </row>
    <row r="2708" spans="1:5" x14ac:dyDescent="0.2">
      <c r="A2708" s="9" t="s">
        <v>7</v>
      </c>
      <c r="B2708" s="27">
        <v>1846</v>
      </c>
      <c r="C2708" s="27"/>
      <c r="D2708" s="27">
        <v>1724</v>
      </c>
      <c r="E2708" s="28">
        <f t="shared" si="138"/>
        <v>3570</v>
      </c>
    </row>
    <row r="2709" spans="1:5" x14ac:dyDescent="0.2">
      <c r="A2709" s="9" t="s">
        <v>8</v>
      </c>
      <c r="B2709" s="27">
        <v>319</v>
      </c>
      <c r="C2709" s="27"/>
      <c r="D2709" s="27">
        <v>700</v>
      </c>
      <c r="E2709" s="28">
        <f t="shared" si="138"/>
        <v>1019</v>
      </c>
    </row>
    <row r="2710" spans="1:5" x14ac:dyDescent="0.2">
      <c r="A2710" s="9" t="s">
        <v>9</v>
      </c>
      <c r="B2710" s="27"/>
      <c r="C2710" s="27"/>
      <c r="D2710" s="27">
        <v>3</v>
      </c>
      <c r="E2710" s="28">
        <f t="shared" si="138"/>
        <v>3</v>
      </c>
    </row>
    <row r="2711" spans="1:5" x14ac:dyDescent="0.2">
      <c r="A2711" s="9" t="s">
        <v>11</v>
      </c>
      <c r="B2711" s="28">
        <f>SUM(B2701:B2710)</f>
        <v>174307</v>
      </c>
      <c r="C2711" s="28">
        <f>SUM(C2701:C2710)</f>
        <v>19</v>
      </c>
      <c r="D2711" s="28">
        <f>SUM(D2701:D2710)</f>
        <v>158960</v>
      </c>
      <c r="E2711" s="28">
        <f t="shared" si="138"/>
        <v>333286</v>
      </c>
    </row>
    <row r="2712" spans="1:5" x14ac:dyDescent="0.2">
      <c r="A2712" s="9" t="s">
        <v>21</v>
      </c>
      <c r="B2712" s="12">
        <f>B2711/$E$2711</f>
        <v>0.52299526532767648</v>
      </c>
      <c r="C2712" s="12">
        <f>C2711/$E$2711</f>
        <v>5.7008095149511229E-5</v>
      </c>
      <c r="D2712" s="12">
        <f>D2711/$E$2711</f>
        <v>0.47694772657717394</v>
      </c>
      <c r="E2712" s="12">
        <f>E2711/$E$2711</f>
        <v>1</v>
      </c>
    </row>
    <row r="2714" spans="1:5" x14ac:dyDescent="0.2">
      <c r="A2714" s="7">
        <v>41578</v>
      </c>
    </row>
    <row r="2715" spans="1:5" x14ac:dyDescent="0.2">
      <c r="A2715" s="8"/>
      <c r="B2715" s="9" t="s">
        <v>12</v>
      </c>
      <c r="C2715" s="9" t="s">
        <v>13</v>
      </c>
      <c r="D2715" s="9" t="s">
        <v>10</v>
      </c>
      <c r="E2715" s="9" t="s">
        <v>11</v>
      </c>
    </row>
    <row r="2716" spans="1:5" x14ac:dyDescent="0.2">
      <c r="A2716" s="9" t="s">
        <v>0</v>
      </c>
      <c r="B2716" s="27">
        <v>11826</v>
      </c>
      <c r="C2716" s="27"/>
      <c r="D2716" s="27">
        <v>12979</v>
      </c>
      <c r="E2716" s="28">
        <f t="shared" ref="E2716:E2726" si="139">SUM(B2716:D2716)</f>
        <v>24805</v>
      </c>
    </row>
    <row r="2717" spans="1:5" x14ac:dyDescent="0.2">
      <c r="A2717" s="9" t="s">
        <v>1</v>
      </c>
      <c r="B2717" s="27">
        <v>2228</v>
      </c>
      <c r="C2717" s="27">
        <v>13</v>
      </c>
      <c r="D2717" s="27">
        <v>5999</v>
      </c>
      <c r="E2717" s="28">
        <f t="shared" si="139"/>
        <v>8240</v>
      </c>
    </row>
    <row r="2718" spans="1:5" x14ac:dyDescent="0.2">
      <c r="A2718" s="9" t="s">
        <v>2</v>
      </c>
      <c r="B2718" s="27">
        <v>72</v>
      </c>
      <c r="C2718" s="27">
        <v>10</v>
      </c>
      <c r="D2718" s="27">
        <v>336</v>
      </c>
      <c r="E2718" s="28">
        <f t="shared" si="139"/>
        <v>418</v>
      </c>
    </row>
    <row r="2719" spans="1:5" x14ac:dyDescent="0.2">
      <c r="A2719" s="9" t="s">
        <v>3</v>
      </c>
      <c r="B2719" s="27">
        <v>125005</v>
      </c>
      <c r="C2719" s="27"/>
      <c r="D2719" s="27">
        <v>104267</v>
      </c>
      <c r="E2719" s="28">
        <f t="shared" si="139"/>
        <v>229272</v>
      </c>
    </row>
    <row r="2720" spans="1:5" x14ac:dyDescent="0.2">
      <c r="A2720" s="9" t="s">
        <v>4</v>
      </c>
      <c r="B2720" s="27">
        <v>31390</v>
      </c>
      <c r="C2720" s="27"/>
      <c r="D2720" s="27">
        <v>33373</v>
      </c>
      <c r="E2720" s="28">
        <f t="shared" si="139"/>
        <v>64763</v>
      </c>
    </row>
    <row r="2721" spans="1:5" x14ac:dyDescent="0.2">
      <c r="A2721" s="9" t="s">
        <v>5</v>
      </c>
      <c r="B2721" s="27">
        <v>611</v>
      </c>
      <c r="C2721" s="27"/>
      <c r="D2721" s="27">
        <v>72</v>
      </c>
      <c r="E2721" s="28">
        <f t="shared" si="139"/>
        <v>683</v>
      </c>
    </row>
    <row r="2722" spans="1:5" x14ac:dyDescent="0.2">
      <c r="A2722" s="9" t="s">
        <v>6</v>
      </c>
      <c r="B2722" s="27">
        <v>68</v>
      </c>
      <c r="C2722" s="27"/>
      <c r="D2722" s="27">
        <v>214</v>
      </c>
      <c r="E2722" s="28">
        <f t="shared" si="139"/>
        <v>282</v>
      </c>
    </row>
    <row r="2723" spans="1:5" x14ac:dyDescent="0.2">
      <c r="A2723" s="9" t="s">
        <v>7</v>
      </c>
      <c r="B2723" s="27">
        <v>1839</v>
      </c>
      <c r="C2723" s="27"/>
      <c r="D2723" s="27">
        <v>1730</v>
      </c>
      <c r="E2723" s="28">
        <f t="shared" si="139"/>
        <v>3569</v>
      </c>
    </row>
    <row r="2724" spans="1:5" x14ac:dyDescent="0.2">
      <c r="A2724" s="9" t="s">
        <v>8</v>
      </c>
      <c r="B2724" s="27">
        <v>307</v>
      </c>
      <c r="C2724" s="27"/>
      <c r="D2724" s="27">
        <v>684</v>
      </c>
      <c r="E2724" s="28">
        <f t="shared" si="139"/>
        <v>991</v>
      </c>
    </row>
    <row r="2725" spans="1:5" x14ac:dyDescent="0.2">
      <c r="A2725" s="9" t="s">
        <v>9</v>
      </c>
      <c r="B2725" s="27"/>
      <c r="C2725" s="27"/>
      <c r="D2725" s="27">
        <v>3</v>
      </c>
      <c r="E2725" s="28">
        <f t="shared" si="139"/>
        <v>3</v>
      </c>
    </row>
    <row r="2726" spans="1:5" x14ac:dyDescent="0.2">
      <c r="A2726" s="9" t="s">
        <v>11</v>
      </c>
      <c r="B2726" s="28">
        <f>SUM(B2716:B2725)</f>
        <v>173346</v>
      </c>
      <c r="C2726" s="28">
        <f>SUM(C2716:C2725)</f>
        <v>23</v>
      </c>
      <c r="D2726" s="28">
        <f>SUM(D2716:D2725)</f>
        <v>159657</v>
      </c>
      <c r="E2726" s="28">
        <f t="shared" si="139"/>
        <v>333026</v>
      </c>
    </row>
    <row r="2727" spans="1:5" x14ac:dyDescent="0.2">
      <c r="A2727" s="9" t="s">
        <v>21</v>
      </c>
      <c r="B2727" s="12">
        <f>B2726/$E$2726</f>
        <v>0.52051791751995335</v>
      </c>
      <c r="C2727" s="12">
        <f>C2726/$E$2726</f>
        <v>6.9063676709926552E-5</v>
      </c>
      <c r="D2727" s="12">
        <f>D2726/$E$2726</f>
        <v>0.4794130188033367</v>
      </c>
      <c r="E2727" s="12">
        <f>SUM(B2727:D2727)</f>
        <v>1</v>
      </c>
    </row>
    <row r="2729" spans="1:5" x14ac:dyDescent="0.2">
      <c r="A2729" s="7">
        <v>41547</v>
      </c>
    </row>
    <row r="2730" spans="1:5" x14ac:dyDescent="0.2">
      <c r="A2730" s="8"/>
      <c r="B2730" s="9" t="s">
        <v>12</v>
      </c>
      <c r="C2730" s="9" t="s">
        <v>13</v>
      </c>
      <c r="D2730" s="9" t="s">
        <v>10</v>
      </c>
      <c r="E2730" s="9" t="s">
        <v>11</v>
      </c>
    </row>
    <row r="2731" spans="1:5" x14ac:dyDescent="0.2">
      <c r="A2731" s="9" t="s">
        <v>0</v>
      </c>
      <c r="B2731" s="27">
        <v>11696</v>
      </c>
      <c r="C2731" s="27"/>
      <c r="D2731" s="27">
        <v>13057</v>
      </c>
      <c r="E2731" s="28">
        <f t="shared" ref="E2731:E2741" si="140">SUM(B2731:D2731)</f>
        <v>24753</v>
      </c>
    </row>
    <row r="2732" spans="1:5" x14ac:dyDescent="0.2">
      <c r="A2732" s="9" t="s">
        <v>1</v>
      </c>
      <c r="B2732" s="27">
        <v>2211</v>
      </c>
      <c r="C2732" s="27">
        <v>13</v>
      </c>
      <c r="D2732" s="27">
        <v>6032</v>
      </c>
      <c r="E2732" s="28">
        <f t="shared" si="140"/>
        <v>8256</v>
      </c>
    </row>
    <row r="2733" spans="1:5" x14ac:dyDescent="0.2">
      <c r="A2733" s="9" t="s">
        <v>2</v>
      </c>
      <c r="B2733" s="27">
        <v>75</v>
      </c>
      <c r="C2733" s="27">
        <v>11</v>
      </c>
      <c r="D2733" s="27">
        <v>334</v>
      </c>
      <c r="E2733" s="28">
        <f t="shared" si="140"/>
        <v>420</v>
      </c>
    </row>
    <row r="2734" spans="1:5" x14ac:dyDescent="0.2">
      <c r="A2734" s="9" t="s">
        <v>3</v>
      </c>
      <c r="B2734" s="27">
        <v>124125</v>
      </c>
      <c r="C2734" s="27"/>
      <c r="D2734" s="27">
        <v>104816</v>
      </c>
      <c r="E2734" s="28">
        <f t="shared" si="140"/>
        <v>228941</v>
      </c>
    </row>
    <row r="2735" spans="1:5" x14ac:dyDescent="0.2">
      <c r="A2735" s="9" t="s">
        <v>4</v>
      </c>
      <c r="B2735" s="27">
        <v>31163</v>
      </c>
      <c r="C2735" s="27"/>
      <c r="D2735" s="27">
        <v>33500</v>
      </c>
      <c r="E2735" s="28">
        <f t="shared" si="140"/>
        <v>64663</v>
      </c>
    </row>
    <row r="2736" spans="1:5" x14ac:dyDescent="0.2">
      <c r="A2736" s="9" t="s">
        <v>5</v>
      </c>
      <c r="B2736" s="27">
        <v>612</v>
      </c>
      <c r="C2736" s="27"/>
      <c r="D2736" s="27">
        <v>71</v>
      </c>
      <c r="E2736" s="28">
        <f t="shared" si="140"/>
        <v>683</v>
      </c>
    </row>
    <row r="2737" spans="1:5" x14ac:dyDescent="0.2">
      <c r="A2737" s="9" t="s">
        <v>6</v>
      </c>
      <c r="B2737" s="27">
        <v>68</v>
      </c>
      <c r="C2737" s="27"/>
      <c r="D2737" s="27">
        <v>214</v>
      </c>
      <c r="E2737" s="28">
        <f t="shared" si="140"/>
        <v>282</v>
      </c>
    </row>
    <row r="2738" spans="1:5" x14ac:dyDescent="0.2">
      <c r="A2738" s="9" t="s">
        <v>7</v>
      </c>
      <c r="B2738" s="27">
        <v>1829</v>
      </c>
      <c r="C2738" s="27"/>
      <c r="D2738" s="27">
        <v>1740</v>
      </c>
      <c r="E2738" s="28">
        <f t="shared" si="140"/>
        <v>3569</v>
      </c>
    </row>
    <row r="2739" spans="1:5" x14ac:dyDescent="0.2">
      <c r="A2739" s="9" t="s">
        <v>8</v>
      </c>
      <c r="B2739" s="27">
        <v>299</v>
      </c>
      <c r="C2739" s="27"/>
      <c r="D2739" s="27">
        <v>660</v>
      </c>
      <c r="E2739" s="28">
        <f t="shared" si="140"/>
        <v>959</v>
      </c>
    </row>
    <row r="2740" spans="1:5" x14ac:dyDescent="0.2">
      <c r="A2740" s="9" t="s">
        <v>9</v>
      </c>
      <c r="B2740" s="27"/>
      <c r="C2740" s="27"/>
      <c r="D2740" s="27">
        <v>3</v>
      </c>
      <c r="E2740" s="28">
        <f t="shared" si="140"/>
        <v>3</v>
      </c>
    </row>
    <row r="2741" spans="1:5" x14ac:dyDescent="0.2">
      <c r="A2741" s="9" t="s">
        <v>11</v>
      </c>
      <c r="B2741" s="28">
        <f>SUM(B2731:B2740)</f>
        <v>172078</v>
      </c>
      <c r="C2741" s="28">
        <f>SUM(C2731:C2740)</f>
        <v>24</v>
      </c>
      <c r="D2741" s="28">
        <f>SUM(D2731:D2740)</f>
        <v>160427</v>
      </c>
      <c r="E2741" s="28">
        <f t="shared" si="140"/>
        <v>332529</v>
      </c>
    </row>
    <row r="2742" spans="1:5" x14ac:dyDescent="0.2">
      <c r="A2742" s="9" t="s">
        <v>21</v>
      </c>
      <c r="B2742" s="12">
        <f>B2741/$E$2741</f>
        <v>0.51748268572064393</v>
      </c>
      <c r="C2742" s="12">
        <f>C2741/$E$2741</f>
        <v>7.2174156239004716E-5</v>
      </c>
      <c r="D2742" s="12">
        <f>D2741/$E$2741</f>
        <v>0.48244514012311707</v>
      </c>
      <c r="E2742" s="12">
        <f>SUM(B2742:D2742)</f>
        <v>1</v>
      </c>
    </row>
    <row r="2744" spans="1:5" x14ac:dyDescent="0.2">
      <c r="A2744" s="7">
        <v>41517</v>
      </c>
    </row>
    <row r="2745" spans="1:5" x14ac:dyDescent="0.2">
      <c r="A2745" s="8"/>
      <c r="B2745" s="9" t="s">
        <v>12</v>
      </c>
      <c r="C2745" s="9" t="s">
        <v>13</v>
      </c>
      <c r="D2745" s="9" t="s">
        <v>10</v>
      </c>
      <c r="E2745" s="9" t="s">
        <v>11</v>
      </c>
    </row>
    <row r="2746" spans="1:5" x14ac:dyDescent="0.2">
      <c r="A2746" s="9" t="s">
        <v>0</v>
      </c>
      <c r="B2746" s="27">
        <v>11616</v>
      </c>
      <c r="C2746" s="27"/>
      <c r="D2746" s="27">
        <v>13094</v>
      </c>
      <c r="E2746" s="28">
        <f t="shared" ref="E2746:E2756" si="141">SUM(B2746:D2746)</f>
        <v>24710</v>
      </c>
    </row>
    <row r="2747" spans="1:5" x14ac:dyDescent="0.2">
      <c r="A2747" s="9" t="s">
        <v>1</v>
      </c>
      <c r="B2747" s="27">
        <v>2193</v>
      </c>
      <c r="C2747" s="8">
        <v>14</v>
      </c>
      <c r="D2747" s="27">
        <v>6044</v>
      </c>
      <c r="E2747" s="28">
        <f t="shared" si="141"/>
        <v>8251</v>
      </c>
    </row>
    <row r="2748" spans="1:5" x14ac:dyDescent="0.2">
      <c r="A2748" s="9" t="s">
        <v>2</v>
      </c>
      <c r="B2748" s="27">
        <v>74</v>
      </c>
      <c r="C2748" s="8">
        <v>11</v>
      </c>
      <c r="D2748" s="27">
        <v>336</v>
      </c>
      <c r="E2748" s="28">
        <f t="shared" si="141"/>
        <v>421</v>
      </c>
    </row>
    <row r="2749" spans="1:5" x14ac:dyDescent="0.2">
      <c r="A2749" s="9" t="s">
        <v>3</v>
      </c>
      <c r="B2749" s="27">
        <v>123949</v>
      </c>
      <c r="C2749" s="27"/>
      <c r="D2749" s="27">
        <v>105758</v>
      </c>
      <c r="E2749" s="28">
        <f t="shared" si="141"/>
        <v>229707</v>
      </c>
    </row>
    <row r="2750" spans="1:5" x14ac:dyDescent="0.2">
      <c r="A2750" s="9" t="s">
        <v>4</v>
      </c>
      <c r="B2750" s="27">
        <v>30673</v>
      </c>
      <c r="C2750" s="27"/>
      <c r="D2750" s="27">
        <v>33304</v>
      </c>
      <c r="E2750" s="28">
        <f t="shared" si="141"/>
        <v>63977</v>
      </c>
    </row>
    <row r="2751" spans="1:5" x14ac:dyDescent="0.2">
      <c r="A2751" s="9" t="s">
        <v>5</v>
      </c>
      <c r="B2751" s="27">
        <v>611</v>
      </c>
      <c r="C2751" s="27"/>
      <c r="D2751" s="27">
        <v>72</v>
      </c>
      <c r="E2751" s="28">
        <f t="shared" si="141"/>
        <v>683</v>
      </c>
    </row>
    <row r="2752" spans="1:5" x14ac:dyDescent="0.2">
      <c r="A2752" s="9" t="s">
        <v>6</v>
      </c>
      <c r="B2752" s="27">
        <v>66</v>
      </c>
      <c r="C2752" s="27"/>
      <c r="D2752" s="27">
        <v>213</v>
      </c>
      <c r="E2752" s="28">
        <f t="shared" si="141"/>
        <v>279</v>
      </c>
    </row>
    <row r="2753" spans="1:5" x14ac:dyDescent="0.2">
      <c r="A2753" s="9" t="s">
        <v>7</v>
      </c>
      <c r="B2753" s="27">
        <v>1826</v>
      </c>
      <c r="C2753" s="27"/>
      <c r="D2753" s="27">
        <v>1742</v>
      </c>
      <c r="E2753" s="28">
        <f t="shared" si="141"/>
        <v>3568</v>
      </c>
    </row>
    <row r="2754" spans="1:5" x14ac:dyDescent="0.2">
      <c r="A2754" s="9" t="s">
        <v>8</v>
      </c>
      <c r="B2754" s="27">
        <v>299</v>
      </c>
      <c r="C2754" s="27"/>
      <c r="D2754" s="27">
        <v>662</v>
      </c>
      <c r="E2754" s="28">
        <f t="shared" si="141"/>
        <v>961</v>
      </c>
    </row>
    <row r="2755" spans="1:5" x14ac:dyDescent="0.2">
      <c r="A2755" s="9" t="s">
        <v>9</v>
      </c>
      <c r="B2755" s="27"/>
      <c r="C2755" s="27"/>
      <c r="D2755" s="27">
        <v>3</v>
      </c>
      <c r="E2755" s="28">
        <f t="shared" si="141"/>
        <v>3</v>
      </c>
    </row>
    <row r="2756" spans="1:5" x14ac:dyDescent="0.2">
      <c r="A2756" s="9" t="s">
        <v>11</v>
      </c>
      <c r="B2756" s="28">
        <f>SUM(B2746:B2755)</f>
        <v>171307</v>
      </c>
      <c r="C2756" s="28">
        <f>SUM(C2746:C2755)</f>
        <v>25</v>
      </c>
      <c r="D2756" s="28">
        <f>SUM(D2746:D2755)</f>
        <v>161228</v>
      </c>
      <c r="E2756" s="28">
        <f t="shared" si="141"/>
        <v>332560</v>
      </c>
    </row>
    <row r="2757" spans="1:5" x14ac:dyDescent="0.2">
      <c r="A2757" s="9" t="s">
        <v>21</v>
      </c>
      <c r="B2757" s="12">
        <f>B2756/$E$2756</f>
        <v>0.51511606928073128</v>
      </c>
      <c r="C2757" s="12">
        <f>C2756/$E$2756</f>
        <v>7.5174404618715414E-5</v>
      </c>
      <c r="D2757" s="12">
        <f>D2756/$E$2756</f>
        <v>0.48480875631464998</v>
      </c>
      <c r="E2757" s="12">
        <f>E2756/$E$2756</f>
        <v>1</v>
      </c>
    </row>
    <row r="2759" spans="1:5" x14ac:dyDescent="0.2">
      <c r="A2759" s="7">
        <v>41486</v>
      </c>
    </row>
    <row r="2760" spans="1:5" x14ac:dyDescent="0.2">
      <c r="A2760" s="8"/>
      <c r="B2760" s="9" t="s">
        <v>12</v>
      </c>
      <c r="C2760" s="9" t="s">
        <v>13</v>
      </c>
      <c r="D2760" s="9" t="s">
        <v>10</v>
      </c>
      <c r="E2760" s="9" t="s">
        <v>11</v>
      </c>
    </row>
    <row r="2761" spans="1:5" x14ac:dyDescent="0.2">
      <c r="A2761" s="9" t="s">
        <v>0</v>
      </c>
      <c r="B2761" s="27">
        <v>11545</v>
      </c>
      <c r="C2761" s="27"/>
      <c r="D2761" s="27">
        <v>13144</v>
      </c>
      <c r="E2761" s="28">
        <f t="shared" ref="E2761:E2771" si="142">SUM(B2761:D2761)</f>
        <v>24689</v>
      </c>
    </row>
    <row r="2762" spans="1:5" x14ac:dyDescent="0.2">
      <c r="A2762" s="9" t="s">
        <v>1</v>
      </c>
      <c r="B2762" s="27">
        <v>2191</v>
      </c>
      <c r="C2762" s="8">
        <v>13</v>
      </c>
      <c r="D2762" s="27">
        <v>6056</v>
      </c>
      <c r="E2762" s="28">
        <f t="shared" si="142"/>
        <v>8260</v>
      </c>
    </row>
    <row r="2763" spans="1:5" x14ac:dyDescent="0.2">
      <c r="A2763" s="9" t="s">
        <v>2</v>
      </c>
      <c r="B2763" s="27">
        <v>73</v>
      </c>
      <c r="C2763" s="8">
        <v>11</v>
      </c>
      <c r="D2763" s="27">
        <v>336</v>
      </c>
      <c r="E2763" s="28">
        <f t="shared" si="142"/>
        <v>420</v>
      </c>
    </row>
    <row r="2764" spans="1:5" x14ac:dyDescent="0.2">
      <c r="A2764" s="9" t="s">
        <v>3</v>
      </c>
      <c r="B2764" s="27">
        <v>124258</v>
      </c>
      <c r="C2764" s="27"/>
      <c r="D2764" s="27">
        <v>108574</v>
      </c>
      <c r="E2764" s="28">
        <f t="shared" si="142"/>
        <v>232832</v>
      </c>
    </row>
    <row r="2765" spans="1:5" x14ac:dyDescent="0.2">
      <c r="A2765" s="9" t="s">
        <v>4</v>
      </c>
      <c r="B2765" s="27">
        <v>28780</v>
      </c>
      <c r="C2765" s="27"/>
      <c r="D2765" s="27">
        <v>31837</v>
      </c>
      <c r="E2765" s="28">
        <f t="shared" si="142"/>
        <v>60617</v>
      </c>
    </row>
    <row r="2766" spans="1:5" x14ac:dyDescent="0.2">
      <c r="A2766" s="9" t="s">
        <v>5</v>
      </c>
      <c r="B2766" s="27">
        <v>608</v>
      </c>
      <c r="C2766" s="27"/>
      <c r="D2766" s="27">
        <v>75</v>
      </c>
      <c r="E2766" s="28">
        <f t="shared" si="142"/>
        <v>683</v>
      </c>
    </row>
    <row r="2767" spans="1:5" x14ac:dyDescent="0.2">
      <c r="A2767" s="9" t="s">
        <v>6</v>
      </c>
      <c r="B2767" s="27">
        <v>65</v>
      </c>
      <c r="C2767" s="27"/>
      <c r="D2767" s="27">
        <v>213</v>
      </c>
      <c r="E2767" s="28">
        <f t="shared" si="142"/>
        <v>278</v>
      </c>
    </row>
    <row r="2768" spans="1:5" x14ac:dyDescent="0.2">
      <c r="A2768" s="9" t="s">
        <v>7</v>
      </c>
      <c r="B2768" s="27">
        <v>1817</v>
      </c>
      <c r="C2768" s="27"/>
      <c r="D2768" s="27">
        <v>1749</v>
      </c>
      <c r="E2768" s="28">
        <f t="shared" si="142"/>
        <v>3566</v>
      </c>
    </row>
    <row r="2769" spans="1:5" x14ac:dyDescent="0.2">
      <c r="A2769" s="9" t="s">
        <v>8</v>
      </c>
      <c r="B2769" s="27">
        <v>299</v>
      </c>
      <c r="C2769" s="27"/>
      <c r="D2769" s="27">
        <v>662</v>
      </c>
      <c r="E2769" s="28">
        <f t="shared" si="142"/>
        <v>961</v>
      </c>
    </row>
    <row r="2770" spans="1:5" x14ac:dyDescent="0.2">
      <c r="A2770" s="9" t="s">
        <v>9</v>
      </c>
      <c r="B2770" s="27"/>
      <c r="C2770" s="27"/>
      <c r="D2770" s="27">
        <v>3</v>
      </c>
      <c r="E2770" s="28">
        <f t="shared" si="142"/>
        <v>3</v>
      </c>
    </row>
    <row r="2771" spans="1:5" x14ac:dyDescent="0.2">
      <c r="A2771" s="9" t="s">
        <v>11</v>
      </c>
      <c r="B2771" s="28">
        <f>SUM(B2761:B2770)</f>
        <v>169636</v>
      </c>
      <c r="C2771" s="28">
        <f>SUM(C2761:C2770)</f>
        <v>24</v>
      </c>
      <c r="D2771" s="28">
        <f>SUM(D2761:D2770)</f>
        <v>162649</v>
      </c>
      <c r="E2771" s="28">
        <f t="shared" si="142"/>
        <v>332309</v>
      </c>
    </row>
    <row r="2772" spans="1:5" x14ac:dyDescent="0.2">
      <c r="A2772" s="9" t="s">
        <v>21</v>
      </c>
      <c r="B2772" s="12">
        <f>B2771/$E$2771</f>
        <v>0.51047669488337666</v>
      </c>
      <c r="C2772" s="12">
        <f>C2771/$E$2771</f>
        <v>7.22219380155217E-5</v>
      </c>
      <c r="D2772" s="12">
        <f>D2771/$E$2771</f>
        <v>0.48945108317860786</v>
      </c>
      <c r="E2772" s="12">
        <f>E2771/$E$2771</f>
        <v>1</v>
      </c>
    </row>
    <row r="2774" spans="1:5" x14ac:dyDescent="0.2">
      <c r="A2774" s="7">
        <v>41455</v>
      </c>
    </row>
    <row r="2775" spans="1:5" x14ac:dyDescent="0.2">
      <c r="A2775" s="8"/>
      <c r="B2775" s="9" t="s">
        <v>12</v>
      </c>
      <c r="C2775" s="9" t="s">
        <v>13</v>
      </c>
      <c r="D2775" s="9" t="s">
        <v>10</v>
      </c>
      <c r="E2775" s="9" t="s">
        <v>11</v>
      </c>
    </row>
    <row r="2776" spans="1:5" x14ac:dyDescent="0.2">
      <c r="A2776" s="9" t="s">
        <v>0</v>
      </c>
      <c r="B2776" s="27">
        <v>11359</v>
      </c>
      <c r="C2776" s="27"/>
      <c r="D2776" s="27">
        <v>13305</v>
      </c>
      <c r="E2776" s="28">
        <f t="shared" ref="E2776:E2786" si="143">SUM(B2776:D2776)</f>
        <v>24664</v>
      </c>
    </row>
    <row r="2777" spans="1:5" x14ac:dyDescent="0.2">
      <c r="A2777" s="9" t="s">
        <v>1</v>
      </c>
      <c r="B2777" s="27">
        <v>2125</v>
      </c>
      <c r="C2777" s="8">
        <v>10</v>
      </c>
      <c r="D2777" s="27">
        <v>6141</v>
      </c>
      <c r="E2777" s="28">
        <f t="shared" si="143"/>
        <v>8276</v>
      </c>
    </row>
    <row r="2778" spans="1:5" x14ac:dyDescent="0.2">
      <c r="A2778" s="9" t="s">
        <v>2</v>
      </c>
      <c r="B2778" s="27">
        <v>68</v>
      </c>
      <c r="C2778" s="8">
        <v>9</v>
      </c>
      <c r="D2778" s="27">
        <v>347</v>
      </c>
      <c r="E2778" s="28">
        <f t="shared" si="143"/>
        <v>424</v>
      </c>
    </row>
    <row r="2779" spans="1:5" x14ac:dyDescent="0.2">
      <c r="A2779" s="9" t="s">
        <v>3</v>
      </c>
      <c r="B2779" s="27">
        <v>122338</v>
      </c>
      <c r="C2779" s="27"/>
      <c r="D2779" s="27">
        <v>110534</v>
      </c>
      <c r="E2779" s="28">
        <f t="shared" si="143"/>
        <v>232872</v>
      </c>
    </row>
    <row r="2780" spans="1:5" x14ac:dyDescent="0.2">
      <c r="A2780" s="9" t="s">
        <v>4</v>
      </c>
      <c r="B2780" s="27">
        <v>28285</v>
      </c>
      <c r="C2780" s="27"/>
      <c r="D2780" s="27">
        <v>32238</v>
      </c>
      <c r="E2780" s="28">
        <f t="shared" si="143"/>
        <v>60523</v>
      </c>
    </row>
    <row r="2781" spans="1:5" x14ac:dyDescent="0.2">
      <c r="A2781" s="9" t="s">
        <v>5</v>
      </c>
      <c r="B2781" s="27">
        <v>602</v>
      </c>
      <c r="C2781" s="27"/>
      <c r="D2781" s="27">
        <v>82</v>
      </c>
      <c r="E2781" s="28">
        <f t="shared" si="143"/>
        <v>684</v>
      </c>
    </row>
    <row r="2782" spans="1:5" x14ac:dyDescent="0.2">
      <c r="A2782" s="9" t="s">
        <v>6</v>
      </c>
      <c r="B2782" s="27">
        <v>32</v>
      </c>
      <c r="C2782" s="27"/>
      <c r="D2782" s="27">
        <v>246</v>
      </c>
      <c r="E2782" s="28">
        <f t="shared" si="143"/>
        <v>278</v>
      </c>
    </row>
    <row r="2783" spans="1:5" x14ac:dyDescent="0.2">
      <c r="A2783" s="9" t="s">
        <v>7</v>
      </c>
      <c r="B2783" s="27">
        <v>1798</v>
      </c>
      <c r="C2783" s="27"/>
      <c r="D2783" s="27">
        <v>1770</v>
      </c>
      <c r="E2783" s="28">
        <f t="shared" si="143"/>
        <v>3568</v>
      </c>
    </row>
    <row r="2784" spans="1:5" x14ac:dyDescent="0.2">
      <c r="A2784" s="9" t="s">
        <v>8</v>
      </c>
      <c r="B2784" s="27">
        <v>179</v>
      </c>
      <c r="C2784" s="27"/>
      <c r="D2784" s="27">
        <v>783</v>
      </c>
      <c r="E2784" s="28">
        <f t="shared" si="143"/>
        <v>962</v>
      </c>
    </row>
    <row r="2785" spans="1:5" x14ac:dyDescent="0.2">
      <c r="A2785" s="9" t="s">
        <v>9</v>
      </c>
      <c r="B2785" s="27"/>
      <c r="C2785" s="27"/>
      <c r="D2785" s="27">
        <v>3</v>
      </c>
      <c r="E2785" s="28">
        <f t="shared" si="143"/>
        <v>3</v>
      </c>
    </row>
    <row r="2786" spans="1:5" x14ac:dyDescent="0.2">
      <c r="A2786" s="9" t="s">
        <v>11</v>
      </c>
      <c r="B2786" s="28">
        <f>SUM(B2776:B2785)</f>
        <v>166786</v>
      </c>
      <c r="C2786" s="28">
        <f>SUM(C2776:C2785)</f>
        <v>19</v>
      </c>
      <c r="D2786" s="28">
        <f>SUM(D2776:D2785)</f>
        <v>165449</v>
      </c>
      <c r="E2786" s="28">
        <f t="shared" si="143"/>
        <v>332254</v>
      </c>
    </row>
    <row r="2788" spans="1:5" x14ac:dyDescent="0.2">
      <c r="A2788" s="7">
        <v>41425</v>
      </c>
    </row>
    <row r="2789" spans="1:5" x14ac:dyDescent="0.2">
      <c r="A2789" s="8"/>
      <c r="B2789" s="9" t="s">
        <v>12</v>
      </c>
      <c r="C2789" s="9" t="s">
        <v>13</v>
      </c>
      <c r="D2789" s="9" t="s">
        <v>10</v>
      </c>
      <c r="E2789" s="9" t="s">
        <v>11</v>
      </c>
    </row>
    <row r="2790" spans="1:5" x14ac:dyDescent="0.2">
      <c r="A2790" s="9" t="s">
        <v>0</v>
      </c>
      <c r="B2790" s="27">
        <v>11220</v>
      </c>
      <c r="C2790" s="27"/>
      <c r="D2790" s="27">
        <v>13403</v>
      </c>
      <c r="E2790" s="28">
        <f t="shared" ref="E2790:E2800" si="144">SUM(B2790:D2790)</f>
        <v>24623</v>
      </c>
    </row>
    <row r="2791" spans="1:5" x14ac:dyDescent="0.2">
      <c r="A2791" s="9" t="s">
        <v>1</v>
      </c>
      <c r="B2791" s="27">
        <v>2066</v>
      </c>
      <c r="C2791" s="8">
        <v>9</v>
      </c>
      <c r="D2791" s="27">
        <v>6206</v>
      </c>
      <c r="E2791" s="28">
        <f t="shared" si="144"/>
        <v>8281</v>
      </c>
    </row>
    <row r="2792" spans="1:5" x14ac:dyDescent="0.2">
      <c r="A2792" s="9" t="s">
        <v>2</v>
      </c>
      <c r="B2792" s="27">
        <v>66</v>
      </c>
      <c r="C2792" s="8">
        <v>10</v>
      </c>
      <c r="D2792" s="27">
        <v>355</v>
      </c>
      <c r="E2792" s="28">
        <f t="shared" si="144"/>
        <v>431</v>
      </c>
    </row>
    <row r="2793" spans="1:5" x14ac:dyDescent="0.2">
      <c r="A2793" s="9" t="s">
        <v>3</v>
      </c>
      <c r="B2793" s="27">
        <v>121313</v>
      </c>
      <c r="C2793" s="27"/>
      <c r="D2793" s="27">
        <v>111655</v>
      </c>
      <c r="E2793" s="28">
        <f t="shared" si="144"/>
        <v>232968</v>
      </c>
    </row>
    <row r="2794" spans="1:5" x14ac:dyDescent="0.2">
      <c r="A2794" s="9" t="s">
        <v>4</v>
      </c>
      <c r="B2794" s="27">
        <v>28060</v>
      </c>
      <c r="C2794" s="27"/>
      <c r="D2794" s="27">
        <v>32551</v>
      </c>
      <c r="E2794" s="28">
        <f t="shared" si="144"/>
        <v>60611</v>
      </c>
    </row>
    <row r="2795" spans="1:5" x14ac:dyDescent="0.2">
      <c r="A2795" s="9" t="s">
        <v>5</v>
      </c>
      <c r="B2795" s="27">
        <v>602</v>
      </c>
      <c r="C2795" s="27"/>
      <c r="D2795" s="27">
        <v>82</v>
      </c>
      <c r="E2795" s="28">
        <f t="shared" si="144"/>
        <v>684</v>
      </c>
    </row>
    <row r="2796" spans="1:5" x14ac:dyDescent="0.2">
      <c r="A2796" s="9" t="s">
        <v>6</v>
      </c>
      <c r="B2796" s="27">
        <v>32</v>
      </c>
      <c r="C2796" s="27"/>
      <c r="D2796" s="27">
        <v>246</v>
      </c>
      <c r="E2796" s="28">
        <f t="shared" si="144"/>
        <v>278</v>
      </c>
    </row>
    <row r="2797" spans="1:5" x14ac:dyDescent="0.2">
      <c r="A2797" s="9" t="s">
        <v>7</v>
      </c>
      <c r="B2797" s="27">
        <v>1797</v>
      </c>
      <c r="C2797" s="27"/>
      <c r="D2797" s="27">
        <v>1776</v>
      </c>
      <c r="E2797" s="28">
        <f t="shared" si="144"/>
        <v>3573</v>
      </c>
    </row>
    <row r="2798" spans="1:5" x14ac:dyDescent="0.2">
      <c r="A2798" s="9" t="s">
        <v>8</v>
      </c>
      <c r="B2798" s="27">
        <v>179</v>
      </c>
      <c r="C2798" s="27"/>
      <c r="D2798" s="27">
        <v>783</v>
      </c>
      <c r="E2798" s="28">
        <f t="shared" si="144"/>
        <v>962</v>
      </c>
    </row>
    <row r="2799" spans="1:5" x14ac:dyDescent="0.2">
      <c r="A2799" s="9" t="s">
        <v>9</v>
      </c>
      <c r="B2799" s="27"/>
      <c r="C2799" s="27"/>
      <c r="D2799" s="27">
        <v>3</v>
      </c>
      <c r="E2799" s="28">
        <f t="shared" si="144"/>
        <v>3</v>
      </c>
    </row>
    <row r="2800" spans="1:5" x14ac:dyDescent="0.2">
      <c r="A2800" s="9" t="s">
        <v>11</v>
      </c>
      <c r="B2800" s="28">
        <f>SUM(B2790:B2799)</f>
        <v>165335</v>
      </c>
      <c r="C2800" s="28">
        <f>SUM(C2790:C2799)</f>
        <v>19</v>
      </c>
      <c r="D2800" s="28">
        <f>SUM(D2790:D2799)</f>
        <v>167060</v>
      </c>
      <c r="E2800" s="28">
        <f t="shared" si="144"/>
        <v>332414</v>
      </c>
    </row>
    <row r="2802" spans="1:5" x14ac:dyDescent="0.2">
      <c r="A2802" s="7">
        <v>41394</v>
      </c>
    </row>
    <row r="2803" spans="1:5" x14ac:dyDescent="0.2">
      <c r="A2803" s="8"/>
      <c r="B2803" s="9" t="s">
        <v>12</v>
      </c>
      <c r="C2803" s="9" t="s">
        <v>13</v>
      </c>
      <c r="D2803" s="9" t="s">
        <v>10</v>
      </c>
      <c r="E2803" s="9" t="s">
        <v>11</v>
      </c>
    </row>
    <row r="2804" spans="1:5" x14ac:dyDescent="0.2">
      <c r="A2804" s="9" t="s">
        <v>0</v>
      </c>
      <c r="B2804" s="27">
        <v>11122</v>
      </c>
      <c r="C2804" s="27"/>
      <c r="D2804" s="27">
        <v>13450</v>
      </c>
      <c r="E2804" s="28">
        <f t="shared" ref="E2804:E2814" si="145">SUM(B2804:D2804)</f>
        <v>24572</v>
      </c>
    </row>
    <row r="2805" spans="1:5" x14ac:dyDescent="0.2">
      <c r="A2805" s="9" t="s">
        <v>1</v>
      </c>
      <c r="B2805" s="27">
        <v>2048</v>
      </c>
      <c r="C2805" s="8">
        <v>9</v>
      </c>
      <c r="D2805" s="27">
        <v>6221</v>
      </c>
      <c r="E2805" s="28">
        <f t="shared" si="145"/>
        <v>8278</v>
      </c>
    </row>
    <row r="2806" spans="1:5" x14ac:dyDescent="0.2">
      <c r="A2806" s="9" t="s">
        <v>2</v>
      </c>
      <c r="B2806" s="27">
        <v>67</v>
      </c>
      <c r="C2806" s="8">
        <v>10</v>
      </c>
      <c r="D2806" s="27">
        <v>371</v>
      </c>
      <c r="E2806" s="28">
        <f t="shared" si="145"/>
        <v>448</v>
      </c>
    </row>
    <row r="2807" spans="1:5" x14ac:dyDescent="0.2">
      <c r="A2807" s="9" t="s">
        <v>3</v>
      </c>
      <c r="B2807" s="27">
        <v>120890</v>
      </c>
      <c r="C2807" s="27"/>
      <c r="D2807" s="27">
        <v>112286</v>
      </c>
      <c r="E2807" s="28">
        <f t="shared" si="145"/>
        <v>233176</v>
      </c>
    </row>
    <row r="2808" spans="1:5" x14ac:dyDescent="0.2">
      <c r="A2808" s="9" t="s">
        <v>4</v>
      </c>
      <c r="B2808" s="27">
        <v>27885</v>
      </c>
      <c r="C2808" s="27"/>
      <c r="D2808" s="27">
        <v>32726</v>
      </c>
      <c r="E2808" s="28">
        <f t="shared" si="145"/>
        <v>60611</v>
      </c>
    </row>
    <row r="2809" spans="1:5" x14ac:dyDescent="0.2">
      <c r="A2809" s="9" t="s">
        <v>5</v>
      </c>
      <c r="B2809" s="27">
        <v>605</v>
      </c>
      <c r="C2809" s="27"/>
      <c r="D2809" s="27">
        <v>82</v>
      </c>
      <c r="E2809" s="28">
        <f t="shared" si="145"/>
        <v>687</v>
      </c>
    </row>
    <row r="2810" spans="1:5" x14ac:dyDescent="0.2">
      <c r="A2810" s="9" t="s">
        <v>6</v>
      </c>
      <c r="B2810" s="27">
        <v>32</v>
      </c>
      <c r="C2810" s="27"/>
      <c r="D2810" s="27">
        <v>246</v>
      </c>
      <c r="E2810" s="28">
        <f t="shared" si="145"/>
        <v>278</v>
      </c>
    </row>
    <row r="2811" spans="1:5" x14ac:dyDescent="0.2">
      <c r="A2811" s="9" t="s">
        <v>7</v>
      </c>
      <c r="B2811" s="27">
        <v>1799</v>
      </c>
      <c r="C2811" s="27"/>
      <c r="D2811" s="27">
        <v>1784</v>
      </c>
      <c r="E2811" s="28">
        <f t="shared" si="145"/>
        <v>3583</v>
      </c>
    </row>
    <row r="2812" spans="1:5" x14ac:dyDescent="0.2">
      <c r="A2812" s="9" t="s">
        <v>8</v>
      </c>
      <c r="B2812" s="27">
        <v>179</v>
      </c>
      <c r="C2812" s="27"/>
      <c r="D2812" s="27">
        <v>783</v>
      </c>
      <c r="E2812" s="28">
        <f t="shared" si="145"/>
        <v>962</v>
      </c>
    </row>
    <row r="2813" spans="1:5" x14ac:dyDescent="0.2">
      <c r="A2813" s="9" t="s">
        <v>9</v>
      </c>
      <c r="B2813" s="27"/>
      <c r="C2813" s="27"/>
      <c r="D2813" s="27">
        <v>3</v>
      </c>
      <c r="E2813" s="28">
        <f t="shared" si="145"/>
        <v>3</v>
      </c>
    </row>
    <row r="2814" spans="1:5" x14ac:dyDescent="0.2">
      <c r="A2814" s="9" t="s">
        <v>11</v>
      </c>
      <c r="B2814" s="28">
        <f>SUM(B2804:B2813)</f>
        <v>164627</v>
      </c>
      <c r="C2814" s="28">
        <f>SUM(C2804:C2813)</f>
        <v>19</v>
      </c>
      <c r="D2814" s="28">
        <f>SUM(D2804:D2813)</f>
        <v>167952</v>
      </c>
      <c r="E2814" s="28">
        <f t="shared" si="145"/>
        <v>332598</v>
      </c>
    </row>
    <row r="2816" spans="1:5" x14ac:dyDescent="0.2">
      <c r="A2816" s="7">
        <v>41364</v>
      </c>
    </row>
    <row r="2817" spans="1:5" x14ac:dyDescent="0.2">
      <c r="A2817" s="8"/>
      <c r="B2817" s="9" t="s">
        <v>12</v>
      </c>
      <c r="C2817" s="9" t="s">
        <v>13</v>
      </c>
      <c r="D2817" s="9" t="s">
        <v>10</v>
      </c>
      <c r="E2817" s="9" t="s">
        <v>11</v>
      </c>
    </row>
    <row r="2818" spans="1:5" x14ac:dyDescent="0.2">
      <c r="A2818" s="9" t="s">
        <v>0</v>
      </c>
      <c r="B2818" s="27">
        <v>11057</v>
      </c>
      <c r="C2818" s="27"/>
      <c r="D2818" s="27">
        <v>13468</v>
      </c>
      <c r="E2818" s="28">
        <f t="shared" ref="E2818:E2828" si="146">SUM(B2818:D2818)</f>
        <v>24525</v>
      </c>
    </row>
    <row r="2819" spans="1:5" x14ac:dyDescent="0.2">
      <c r="A2819" s="9" t="s">
        <v>1</v>
      </c>
      <c r="B2819" s="27">
        <v>2020</v>
      </c>
      <c r="C2819" s="8">
        <v>9</v>
      </c>
      <c r="D2819" s="27">
        <v>6245</v>
      </c>
      <c r="E2819" s="28">
        <f t="shared" si="146"/>
        <v>8274</v>
      </c>
    </row>
    <row r="2820" spans="1:5" x14ac:dyDescent="0.2">
      <c r="A2820" s="9" t="s">
        <v>2</v>
      </c>
      <c r="B2820" s="27">
        <v>65</v>
      </c>
      <c r="C2820" s="8">
        <v>10</v>
      </c>
      <c r="D2820" s="27">
        <v>377</v>
      </c>
      <c r="E2820" s="28">
        <f t="shared" si="146"/>
        <v>452</v>
      </c>
    </row>
    <row r="2821" spans="1:5" x14ac:dyDescent="0.2">
      <c r="A2821" s="9" t="s">
        <v>3</v>
      </c>
      <c r="B2821" s="27">
        <v>120658</v>
      </c>
      <c r="C2821" s="27"/>
      <c r="D2821" s="27">
        <v>112690</v>
      </c>
      <c r="E2821" s="28">
        <f t="shared" si="146"/>
        <v>233348</v>
      </c>
    </row>
    <row r="2822" spans="1:5" x14ac:dyDescent="0.2">
      <c r="A2822" s="9" t="s">
        <v>4</v>
      </c>
      <c r="B2822" s="27">
        <v>27627</v>
      </c>
      <c r="C2822" s="27"/>
      <c r="D2822" s="27">
        <v>32685</v>
      </c>
      <c r="E2822" s="28">
        <f t="shared" si="146"/>
        <v>60312</v>
      </c>
    </row>
    <row r="2823" spans="1:5" x14ac:dyDescent="0.2">
      <c r="A2823" s="9" t="s">
        <v>5</v>
      </c>
      <c r="B2823" s="27">
        <v>602</v>
      </c>
      <c r="C2823" s="27"/>
      <c r="D2823" s="27">
        <v>82</v>
      </c>
      <c r="E2823" s="28">
        <f t="shared" si="146"/>
        <v>684</v>
      </c>
    </row>
    <row r="2824" spans="1:5" x14ac:dyDescent="0.2">
      <c r="A2824" s="9" t="s">
        <v>6</v>
      </c>
      <c r="B2824" s="27">
        <v>33</v>
      </c>
      <c r="C2824" s="27"/>
      <c r="D2824" s="27">
        <v>245</v>
      </c>
      <c r="E2824" s="28">
        <f t="shared" si="146"/>
        <v>278</v>
      </c>
    </row>
    <row r="2825" spans="1:5" x14ac:dyDescent="0.2">
      <c r="A2825" s="9" t="s">
        <v>7</v>
      </c>
      <c r="B2825" s="27">
        <v>1798</v>
      </c>
      <c r="C2825" s="27"/>
      <c r="D2825" s="27">
        <v>1782</v>
      </c>
      <c r="E2825" s="28">
        <f t="shared" si="146"/>
        <v>3580</v>
      </c>
    </row>
    <row r="2826" spans="1:5" x14ac:dyDescent="0.2">
      <c r="A2826" s="9" t="s">
        <v>8</v>
      </c>
      <c r="B2826" s="27">
        <v>182</v>
      </c>
      <c r="C2826" s="27"/>
      <c r="D2826" s="27">
        <v>780</v>
      </c>
      <c r="E2826" s="28">
        <f t="shared" si="146"/>
        <v>962</v>
      </c>
    </row>
    <row r="2827" spans="1:5" x14ac:dyDescent="0.2">
      <c r="A2827" s="9" t="s">
        <v>9</v>
      </c>
      <c r="B2827" s="27"/>
      <c r="C2827" s="27"/>
      <c r="D2827" s="27">
        <v>3</v>
      </c>
      <c r="E2827" s="28">
        <f t="shared" si="146"/>
        <v>3</v>
      </c>
    </row>
    <row r="2828" spans="1:5" x14ac:dyDescent="0.2">
      <c r="A2828" s="9" t="s">
        <v>11</v>
      </c>
      <c r="B2828" s="28">
        <f>SUM(B2818:B2827)</f>
        <v>164042</v>
      </c>
      <c r="C2828" s="28">
        <f>SUM(C2818:C2827)</f>
        <v>19</v>
      </c>
      <c r="D2828" s="28">
        <f>SUM(D2818:D2827)</f>
        <v>168357</v>
      </c>
      <c r="E2828" s="28">
        <f t="shared" si="146"/>
        <v>332418</v>
      </c>
    </row>
    <row r="2830" spans="1:5" x14ac:dyDescent="0.2">
      <c r="A2830" s="7">
        <v>41333</v>
      </c>
    </row>
    <row r="2831" spans="1:5" x14ac:dyDescent="0.2">
      <c r="A2831" s="8"/>
      <c r="B2831" s="9" t="s">
        <v>12</v>
      </c>
      <c r="C2831" s="9" t="s">
        <v>13</v>
      </c>
      <c r="D2831" s="9" t="s">
        <v>10</v>
      </c>
      <c r="E2831" s="9" t="s">
        <v>11</v>
      </c>
    </row>
    <row r="2832" spans="1:5" x14ac:dyDescent="0.2">
      <c r="A2832" s="9" t="s">
        <v>0</v>
      </c>
      <c r="B2832" s="27">
        <v>11035</v>
      </c>
      <c r="C2832" s="27"/>
      <c r="D2832" s="27">
        <v>13524</v>
      </c>
      <c r="E2832" s="28">
        <f t="shared" ref="E2832:E2842" si="147">SUM(B2832:D2832)</f>
        <v>24559</v>
      </c>
    </row>
    <row r="2833" spans="1:5" x14ac:dyDescent="0.2">
      <c r="A2833" s="9" t="s">
        <v>1</v>
      </c>
      <c r="B2833" s="27">
        <v>2017</v>
      </c>
      <c r="C2833" s="8">
        <v>8</v>
      </c>
      <c r="D2833" s="27">
        <v>6256</v>
      </c>
      <c r="E2833" s="28">
        <f t="shared" si="147"/>
        <v>8281</v>
      </c>
    </row>
    <row r="2834" spans="1:5" x14ac:dyDescent="0.2">
      <c r="A2834" s="9" t="s">
        <v>2</v>
      </c>
      <c r="B2834" s="27">
        <v>67</v>
      </c>
      <c r="C2834" s="8">
        <v>11</v>
      </c>
      <c r="D2834" s="27">
        <v>382</v>
      </c>
      <c r="E2834" s="28">
        <f t="shared" si="147"/>
        <v>460</v>
      </c>
    </row>
    <row r="2835" spans="1:5" x14ac:dyDescent="0.2">
      <c r="A2835" s="9" t="s">
        <v>3</v>
      </c>
      <c r="B2835" s="27">
        <v>120420</v>
      </c>
      <c r="C2835" s="27"/>
      <c r="D2835" s="27">
        <v>114001</v>
      </c>
      <c r="E2835" s="28">
        <f t="shared" si="147"/>
        <v>234421</v>
      </c>
    </row>
    <row r="2836" spans="1:5" x14ac:dyDescent="0.2">
      <c r="A2836" s="9" t="s">
        <v>4</v>
      </c>
      <c r="B2836" s="27">
        <v>27030</v>
      </c>
      <c r="C2836" s="27"/>
      <c r="D2836" s="27">
        <v>32501</v>
      </c>
      <c r="E2836" s="28">
        <f t="shared" si="147"/>
        <v>59531</v>
      </c>
    </row>
    <row r="2837" spans="1:5" x14ac:dyDescent="0.2">
      <c r="A2837" s="9" t="s">
        <v>5</v>
      </c>
      <c r="B2837" s="27">
        <v>602</v>
      </c>
      <c r="C2837" s="27"/>
      <c r="D2837" s="27">
        <v>82</v>
      </c>
      <c r="E2837" s="28">
        <f t="shared" si="147"/>
        <v>684</v>
      </c>
    </row>
    <row r="2838" spans="1:5" x14ac:dyDescent="0.2">
      <c r="A2838" s="9" t="s">
        <v>6</v>
      </c>
      <c r="B2838" s="27">
        <v>33</v>
      </c>
      <c r="C2838" s="27"/>
      <c r="D2838" s="27">
        <v>245</v>
      </c>
      <c r="E2838" s="28">
        <f t="shared" si="147"/>
        <v>278</v>
      </c>
    </row>
    <row r="2839" spans="1:5" x14ac:dyDescent="0.2">
      <c r="A2839" s="9" t="s">
        <v>7</v>
      </c>
      <c r="B2839" s="27">
        <v>1802</v>
      </c>
      <c r="C2839" s="27"/>
      <c r="D2839" s="27">
        <v>1780</v>
      </c>
      <c r="E2839" s="28">
        <f t="shared" si="147"/>
        <v>3582</v>
      </c>
    </row>
    <row r="2840" spans="1:5" x14ac:dyDescent="0.2">
      <c r="A2840" s="9" t="s">
        <v>8</v>
      </c>
      <c r="B2840" s="27">
        <v>183</v>
      </c>
      <c r="C2840" s="27"/>
      <c r="D2840" s="27">
        <v>780</v>
      </c>
      <c r="E2840" s="28">
        <f t="shared" si="147"/>
        <v>963</v>
      </c>
    </row>
    <row r="2841" spans="1:5" x14ac:dyDescent="0.2">
      <c r="A2841" s="9" t="s">
        <v>9</v>
      </c>
      <c r="B2841" s="27"/>
      <c r="C2841" s="27"/>
      <c r="D2841" s="27">
        <v>3</v>
      </c>
      <c r="E2841" s="28">
        <f t="shared" si="147"/>
        <v>3</v>
      </c>
    </row>
    <row r="2842" spans="1:5" x14ac:dyDescent="0.2">
      <c r="A2842" s="9" t="s">
        <v>11</v>
      </c>
      <c r="B2842" s="28">
        <f>SUM(B2832:B2841)</f>
        <v>163189</v>
      </c>
      <c r="C2842" s="28">
        <f>SUM(C2832:C2841)</f>
        <v>19</v>
      </c>
      <c r="D2842" s="28">
        <f>SUM(D2832:D2841)</f>
        <v>169554</v>
      </c>
      <c r="E2842" s="28">
        <f t="shared" si="147"/>
        <v>332762</v>
      </c>
    </row>
    <row r="2844" spans="1:5" x14ac:dyDescent="0.2">
      <c r="A2844" s="7">
        <v>41305</v>
      </c>
    </row>
    <row r="2845" spans="1:5" x14ac:dyDescent="0.2">
      <c r="A2845" s="8"/>
      <c r="B2845" s="9" t="s">
        <v>12</v>
      </c>
      <c r="C2845" s="9" t="s">
        <v>13</v>
      </c>
      <c r="D2845" s="9" t="s">
        <v>10</v>
      </c>
      <c r="E2845" s="9" t="s">
        <v>11</v>
      </c>
    </row>
    <row r="2846" spans="1:5" x14ac:dyDescent="0.2">
      <c r="A2846" s="9" t="s">
        <v>0</v>
      </c>
      <c r="B2846" s="27">
        <v>11018</v>
      </c>
      <c r="C2846" s="27"/>
      <c r="D2846" s="27">
        <v>13539</v>
      </c>
      <c r="E2846" s="28">
        <f t="shared" ref="E2846:E2856" si="148">SUM(B2846:D2846)</f>
        <v>24557</v>
      </c>
    </row>
    <row r="2847" spans="1:5" x14ac:dyDescent="0.2">
      <c r="A2847" s="9" t="s">
        <v>1</v>
      </c>
      <c r="B2847" s="27">
        <v>2005</v>
      </c>
      <c r="C2847" s="8">
        <v>10</v>
      </c>
      <c r="D2847" s="27">
        <v>6257</v>
      </c>
      <c r="E2847" s="28">
        <f t="shared" si="148"/>
        <v>8272</v>
      </c>
    </row>
    <row r="2848" spans="1:5" x14ac:dyDescent="0.2">
      <c r="A2848" s="9" t="s">
        <v>2</v>
      </c>
      <c r="B2848" s="27">
        <v>64</v>
      </c>
      <c r="C2848" s="8">
        <v>13</v>
      </c>
      <c r="D2848" s="27">
        <v>385</v>
      </c>
      <c r="E2848" s="28">
        <f t="shared" si="148"/>
        <v>462</v>
      </c>
    </row>
    <row r="2849" spans="1:5" x14ac:dyDescent="0.2">
      <c r="A2849" s="9" t="s">
        <v>3</v>
      </c>
      <c r="B2849" s="27">
        <v>120592</v>
      </c>
      <c r="C2849" s="27"/>
      <c r="D2849" s="27">
        <v>114535</v>
      </c>
      <c r="E2849" s="28">
        <f t="shared" si="148"/>
        <v>235127</v>
      </c>
    </row>
    <row r="2850" spans="1:5" x14ac:dyDescent="0.2">
      <c r="A2850" s="9" t="s">
        <v>4</v>
      </c>
      <c r="B2850" s="27">
        <v>26521</v>
      </c>
      <c r="C2850" s="27"/>
      <c r="D2850" s="27">
        <v>32053</v>
      </c>
      <c r="E2850" s="28">
        <f t="shared" si="148"/>
        <v>58574</v>
      </c>
    </row>
    <row r="2851" spans="1:5" x14ac:dyDescent="0.2">
      <c r="A2851" s="9" t="s">
        <v>5</v>
      </c>
      <c r="B2851" s="27">
        <v>603</v>
      </c>
      <c r="C2851" s="27"/>
      <c r="D2851" s="27">
        <v>81</v>
      </c>
      <c r="E2851" s="28">
        <f t="shared" si="148"/>
        <v>684</v>
      </c>
    </row>
    <row r="2852" spans="1:5" x14ac:dyDescent="0.2">
      <c r="A2852" s="9" t="s">
        <v>6</v>
      </c>
      <c r="B2852" s="27">
        <v>33</v>
      </c>
      <c r="C2852" s="27"/>
      <c r="D2852" s="27">
        <v>245</v>
      </c>
      <c r="E2852" s="28">
        <f t="shared" si="148"/>
        <v>278</v>
      </c>
    </row>
    <row r="2853" spans="1:5" x14ac:dyDescent="0.2">
      <c r="A2853" s="9" t="s">
        <v>7</v>
      </c>
      <c r="B2853" s="27">
        <v>1798</v>
      </c>
      <c r="C2853" s="27"/>
      <c r="D2853" s="27">
        <v>1779</v>
      </c>
      <c r="E2853" s="28">
        <f t="shared" si="148"/>
        <v>3577</v>
      </c>
    </row>
    <row r="2854" spans="1:5" x14ac:dyDescent="0.2">
      <c r="A2854" s="9" t="s">
        <v>8</v>
      </c>
      <c r="B2854" s="27">
        <v>183</v>
      </c>
      <c r="C2854" s="27"/>
      <c r="D2854" s="27">
        <v>780</v>
      </c>
      <c r="E2854" s="28">
        <f t="shared" si="148"/>
        <v>963</v>
      </c>
    </row>
    <row r="2855" spans="1:5" x14ac:dyDescent="0.2">
      <c r="A2855" s="9" t="s">
        <v>9</v>
      </c>
      <c r="B2855" s="27"/>
      <c r="C2855" s="27"/>
      <c r="D2855" s="27">
        <v>3</v>
      </c>
      <c r="E2855" s="28">
        <f t="shared" si="148"/>
        <v>3</v>
      </c>
    </row>
    <row r="2856" spans="1:5" x14ac:dyDescent="0.2">
      <c r="A2856" s="9" t="s">
        <v>11</v>
      </c>
      <c r="B2856" s="28">
        <f>SUM(B2846:B2855)</f>
        <v>162817</v>
      </c>
      <c r="C2856" s="28">
        <f>SUM(C2846:C2855)</f>
        <v>23</v>
      </c>
      <c r="D2856" s="28">
        <f>SUM(D2846:D2855)</f>
        <v>169657</v>
      </c>
      <c r="E2856" s="28">
        <f t="shared" si="148"/>
        <v>332497</v>
      </c>
    </row>
    <row r="2858" spans="1:5" x14ac:dyDescent="0.2">
      <c r="A2858" s="7">
        <v>41274</v>
      </c>
    </row>
    <row r="2859" spans="1:5" x14ac:dyDescent="0.2">
      <c r="A2859" s="8"/>
      <c r="B2859" s="9" t="s">
        <v>12</v>
      </c>
      <c r="C2859" s="9" t="s">
        <v>13</v>
      </c>
      <c r="D2859" s="9" t="s">
        <v>10</v>
      </c>
      <c r="E2859" s="9" t="s">
        <v>11</v>
      </c>
    </row>
    <row r="2860" spans="1:5" x14ac:dyDescent="0.2">
      <c r="A2860" s="9" t="s">
        <v>0</v>
      </c>
      <c r="B2860" s="27">
        <v>10979</v>
      </c>
      <c r="C2860" s="27"/>
      <c r="D2860" s="27">
        <v>13540</v>
      </c>
      <c r="E2860" s="28">
        <f t="shared" ref="E2860:E2870" si="149">SUM(B2860:D2860)</f>
        <v>24519</v>
      </c>
    </row>
    <row r="2861" spans="1:5" x14ac:dyDescent="0.2">
      <c r="A2861" s="9" t="s">
        <v>1</v>
      </c>
      <c r="B2861" s="27">
        <v>1995</v>
      </c>
      <c r="C2861" s="8">
        <v>12</v>
      </c>
      <c r="D2861" s="27">
        <v>6266</v>
      </c>
      <c r="E2861" s="28">
        <f t="shared" si="149"/>
        <v>8273</v>
      </c>
    </row>
    <row r="2862" spans="1:5" x14ac:dyDescent="0.2">
      <c r="A2862" s="9" t="s">
        <v>2</v>
      </c>
      <c r="B2862" s="27">
        <v>66</v>
      </c>
      <c r="C2862" s="8">
        <v>13</v>
      </c>
      <c r="D2862" s="27">
        <v>386</v>
      </c>
      <c r="E2862" s="28">
        <f t="shared" si="149"/>
        <v>465</v>
      </c>
    </row>
    <row r="2863" spans="1:5" x14ac:dyDescent="0.2">
      <c r="A2863" s="9" t="s">
        <v>3</v>
      </c>
      <c r="B2863" s="27">
        <v>120428</v>
      </c>
      <c r="C2863" s="27"/>
      <c r="D2863" s="27">
        <v>114487</v>
      </c>
      <c r="E2863" s="28">
        <f t="shared" si="149"/>
        <v>234915</v>
      </c>
    </row>
    <row r="2864" spans="1:5" x14ac:dyDescent="0.2">
      <c r="A2864" s="9" t="s">
        <v>4</v>
      </c>
      <c r="B2864" s="27">
        <v>26429</v>
      </c>
      <c r="C2864" s="27"/>
      <c r="D2864" s="27">
        <v>31977</v>
      </c>
      <c r="E2864" s="28">
        <f t="shared" si="149"/>
        <v>58406</v>
      </c>
    </row>
    <row r="2865" spans="1:5" x14ac:dyDescent="0.2">
      <c r="A2865" s="9" t="s">
        <v>5</v>
      </c>
      <c r="B2865" s="27">
        <v>603</v>
      </c>
      <c r="C2865" s="27"/>
      <c r="D2865" s="27">
        <v>81</v>
      </c>
      <c r="E2865" s="28">
        <f t="shared" si="149"/>
        <v>684</v>
      </c>
    </row>
    <row r="2866" spans="1:5" x14ac:dyDescent="0.2">
      <c r="A2866" s="9" t="s">
        <v>6</v>
      </c>
      <c r="B2866" s="27">
        <v>34</v>
      </c>
      <c r="C2866" s="27"/>
      <c r="D2866" s="27">
        <v>244</v>
      </c>
      <c r="E2866" s="28">
        <f t="shared" si="149"/>
        <v>278</v>
      </c>
    </row>
    <row r="2867" spans="1:5" x14ac:dyDescent="0.2">
      <c r="A2867" s="9" t="s">
        <v>7</v>
      </c>
      <c r="B2867" s="27">
        <v>1791</v>
      </c>
      <c r="C2867" s="27"/>
      <c r="D2867" s="27">
        <v>1784</v>
      </c>
      <c r="E2867" s="28">
        <f t="shared" si="149"/>
        <v>3575</v>
      </c>
    </row>
    <row r="2868" spans="1:5" x14ac:dyDescent="0.2">
      <c r="A2868" s="9" t="s">
        <v>8</v>
      </c>
      <c r="B2868" s="27">
        <v>183</v>
      </c>
      <c r="C2868" s="27"/>
      <c r="D2868" s="27">
        <v>781</v>
      </c>
      <c r="E2868" s="28">
        <f t="shared" si="149"/>
        <v>964</v>
      </c>
    </row>
    <row r="2869" spans="1:5" x14ac:dyDescent="0.2">
      <c r="A2869" s="9" t="s">
        <v>9</v>
      </c>
      <c r="B2869" s="27"/>
      <c r="C2869" s="27"/>
      <c r="D2869" s="27">
        <v>3</v>
      </c>
      <c r="E2869" s="28">
        <f t="shared" si="149"/>
        <v>3</v>
      </c>
    </row>
    <row r="2870" spans="1:5" x14ac:dyDescent="0.2">
      <c r="A2870" s="9" t="s">
        <v>11</v>
      </c>
      <c r="B2870" s="28">
        <f>SUM(B2860:B2869)</f>
        <v>162508</v>
      </c>
      <c r="C2870" s="28">
        <f>SUM(C2860:C2869)</f>
        <v>25</v>
      </c>
      <c r="D2870" s="28">
        <f>SUM(D2860:D2869)</f>
        <v>169549</v>
      </c>
      <c r="E2870" s="28">
        <f t="shared" si="149"/>
        <v>332082</v>
      </c>
    </row>
    <row r="2872" spans="1:5" x14ac:dyDescent="0.2">
      <c r="A2872" s="7">
        <v>41243</v>
      </c>
    </row>
    <row r="2873" spans="1:5" x14ac:dyDescent="0.2">
      <c r="A2873" s="8"/>
      <c r="B2873" s="9" t="s">
        <v>12</v>
      </c>
      <c r="C2873" s="9" t="s">
        <v>13</v>
      </c>
      <c r="D2873" s="9" t="s">
        <v>10</v>
      </c>
      <c r="E2873" s="9" t="s">
        <v>11</v>
      </c>
    </row>
    <row r="2874" spans="1:5" x14ac:dyDescent="0.2">
      <c r="A2874" s="9" t="s">
        <v>0</v>
      </c>
      <c r="B2874" s="27">
        <v>10953</v>
      </c>
      <c r="C2874" s="27"/>
      <c r="D2874" s="27">
        <v>13541</v>
      </c>
      <c r="E2874" s="28">
        <f t="shared" ref="E2874:E2883" si="150">SUM(B2874:D2874)</f>
        <v>24494</v>
      </c>
    </row>
    <row r="2875" spans="1:5" x14ac:dyDescent="0.2">
      <c r="A2875" s="9" t="s">
        <v>1</v>
      </c>
      <c r="B2875" s="27">
        <v>1938</v>
      </c>
      <c r="C2875" s="8">
        <v>6</v>
      </c>
      <c r="D2875" s="27">
        <v>6318</v>
      </c>
      <c r="E2875" s="28">
        <f t="shared" si="150"/>
        <v>8262</v>
      </c>
    </row>
    <row r="2876" spans="1:5" x14ac:dyDescent="0.2">
      <c r="A2876" s="9" t="s">
        <v>2</v>
      </c>
      <c r="B2876" s="27">
        <v>62</v>
      </c>
      <c r="C2876" s="8">
        <v>11</v>
      </c>
      <c r="D2876" s="27">
        <v>396</v>
      </c>
      <c r="E2876" s="28">
        <f t="shared" si="150"/>
        <v>469</v>
      </c>
    </row>
    <row r="2877" spans="1:5" x14ac:dyDescent="0.2">
      <c r="A2877" s="9" t="s">
        <v>3</v>
      </c>
      <c r="B2877" s="27">
        <v>120546</v>
      </c>
      <c r="C2877" s="27"/>
      <c r="D2877" s="27">
        <v>114393</v>
      </c>
      <c r="E2877" s="28">
        <f t="shared" si="150"/>
        <v>234939</v>
      </c>
    </row>
    <row r="2878" spans="1:5" x14ac:dyDescent="0.2">
      <c r="A2878" s="9" t="s">
        <v>4</v>
      </c>
      <c r="B2878" s="27">
        <v>26446</v>
      </c>
      <c r="C2878" s="27"/>
      <c r="D2878" s="27">
        <v>31985</v>
      </c>
      <c r="E2878" s="28">
        <f t="shared" si="150"/>
        <v>58431</v>
      </c>
    </row>
    <row r="2879" spans="1:5" x14ac:dyDescent="0.2">
      <c r="A2879" s="9" t="s">
        <v>5</v>
      </c>
      <c r="B2879" s="27">
        <v>604</v>
      </c>
      <c r="C2879" s="27"/>
      <c r="D2879" s="27">
        <v>81</v>
      </c>
      <c r="E2879" s="28">
        <f t="shared" si="150"/>
        <v>685</v>
      </c>
    </row>
    <row r="2880" spans="1:5" x14ac:dyDescent="0.2">
      <c r="A2880" s="9" t="s">
        <v>6</v>
      </c>
      <c r="B2880" s="27">
        <v>33</v>
      </c>
      <c r="C2880" s="27"/>
      <c r="D2880" s="27">
        <v>244</v>
      </c>
      <c r="E2880" s="28">
        <f t="shared" si="150"/>
        <v>277</v>
      </c>
    </row>
    <row r="2881" spans="1:5" x14ac:dyDescent="0.2">
      <c r="A2881" s="9" t="s">
        <v>7</v>
      </c>
      <c r="B2881" s="27">
        <v>1791</v>
      </c>
      <c r="C2881" s="27"/>
      <c r="D2881" s="27">
        <v>1787</v>
      </c>
      <c r="E2881" s="28">
        <f t="shared" si="150"/>
        <v>3578</v>
      </c>
    </row>
    <row r="2882" spans="1:5" x14ac:dyDescent="0.2">
      <c r="A2882" s="9" t="s">
        <v>8</v>
      </c>
      <c r="B2882" s="27">
        <v>184</v>
      </c>
      <c r="C2882" s="27"/>
      <c r="D2882" s="27">
        <v>783</v>
      </c>
      <c r="E2882" s="28">
        <f t="shared" si="150"/>
        <v>967</v>
      </c>
    </row>
    <row r="2883" spans="1:5" x14ac:dyDescent="0.2">
      <c r="A2883" s="9" t="s">
        <v>9</v>
      </c>
      <c r="B2883" s="27"/>
      <c r="C2883" s="27"/>
      <c r="D2883" s="27">
        <v>3</v>
      </c>
      <c r="E2883" s="28">
        <f t="shared" si="150"/>
        <v>3</v>
      </c>
    </row>
    <row r="2884" spans="1:5" x14ac:dyDescent="0.2">
      <c r="A2884" s="9" t="s">
        <v>11</v>
      </c>
      <c r="B2884" s="28">
        <f>SUM(B2874:B2883)</f>
        <v>162557</v>
      </c>
      <c r="C2884" s="28">
        <f>SUM(C2874:C2883)</f>
        <v>17</v>
      </c>
      <c r="D2884" s="28">
        <f>SUM(D2874:D2883)</f>
        <v>169531</v>
      </c>
      <c r="E2884" s="29">
        <f>SUM(E2874:E2883)</f>
        <v>332105</v>
      </c>
    </row>
    <row r="2886" spans="1:5" x14ac:dyDescent="0.2">
      <c r="A2886" s="7">
        <v>41213</v>
      </c>
    </row>
    <row r="2887" spans="1:5" x14ac:dyDescent="0.2">
      <c r="A2887" s="8"/>
      <c r="B2887" s="9" t="s">
        <v>12</v>
      </c>
      <c r="C2887" s="9" t="s">
        <v>13</v>
      </c>
      <c r="D2887" s="9" t="s">
        <v>10</v>
      </c>
      <c r="E2887" s="9" t="s">
        <v>11</v>
      </c>
    </row>
    <row r="2888" spans="1:5" x14ac:dyDescent="0.2">
      <c r="A2888" s="9" t="s">
        <v>0</v>
      </c>
      <c r="B2888" s="27">
        <v>10995</v>
      </c>
      <c r="C2888" s="27"/>
      <c r="D2888" s="27">
        <v>13449</v>
      </c>
      <c r="E2888" s="28">
        <f t="shared" ref="E2888:E2897" si="151">SUM(B2888:D2888)</f>
        <v>24444</v>
      </c>
    </row>
    <row r="2889" spans="1:5" x14ac:dyDescent="0.2">
      <c r="A2889" s="9" t="s">
        <v>1</v>
      </c>
      <c r="B2889" s="27">
        <v>1941</v>
      </c>
      <c r="C2889" s="8">
        <v>6</v>
      </c>
      <c r="D2889" s="27">
        <v>6331</v>
      </c>
      <c r="E2889" s="28">
        <f t="shared" si="151"/>
        <v>8278</v>
      </c>
    </row>
    <row r="2890" spans="1:5" x14ac:dyDescent="0.2">
      <c r="A2890" s="9" t="s">
        <v>2</v>
      </c>
      <c r="B2890" s="27">
        <v>60</v>
      </c>
      <c r="C2890" s="8">
        <v>12</v>
      </c>
      <c r="D2890" s="27">
        <v>402</v>
      </c>
      <c r="E2890" s="28">
        <f t="shared" si="151"/>
        <v>474</v>
      </c>
    </row>
    <row r="2891" spans="1:5" x14ac:dyDescent="0.2">
      <c r="A2891" s="9" t="s">
        <v>3</v>
      </c>
      <c r="B2891" s="27">
        <v>120850</v>
      </c>
      <c r="C2891" s="27"/>
      <c r="D2891" s="27">
        <v>113862</v>
      </c>
      <c r="E2891" s="28">
        <f t="shared" si="151"/>
        <v>234712</v>
      </c>
    </row>
    <row r="2892" spans="1:5" x14ac:dyDescent="0.2">
      <c r="A2892" s="9" t="s">
        <v>4</v>
      </c>
      <c r="B2892" s="27">
        <v>26487</v>
      </c>
      <c r="C2892" s="27"/>
      <c r="D2892" s="27">
        <v>31907</v>
      </c>
      <c r="E2892" s="28">
        <f t="shared" si="151"/>
        <v>58394</v>
      </c>
    </row>
    <row r="2893" spans="1:5" x14ac:dyDescent="0.2">
      <c r="A2893" s="9" t="s">
        <v>5</v>
      </c>
      <c r="B2893" s="27">
        <v>605</v>
      </c>
      <c r="C2893" s="27"/>
      <c r="D2893" s="27">
        <v>81</v>
      </c>
      <c r="E2893" s="28">
        <f t="shared" si="151"/>
        <v>686</v>
      </c>
    </row>
    <row r="2894" spans="1:5" x14ac:dyDescent="0.2">
      <c r="A2894" s="9" t="s">
        <v>6</v>
      </c>
      <c r="B2894" s="27">
        <v>33</v>
      </c>
      <c r="C2894" s="27"/>
      <c r="D2894" s="27">
        <v>244</v>
      </c>
      <c r="E2894" s="28">
        <f t="shared" si="151"/>
        <v>277</v>
      </c>
    </row>
    <row r="2895" spans="1:5" x14ac:dyDescent="0.2">
      <c r="A2895" s="9" t="s">
        <v>7</v>
      </c>
      <c r="B2895" s="27">
        <v>1789</v>
      </c>
      <c r="C2895" s="27"/>
      <c r="D2895" s="27">
        <v>1789</v>
      </c>
      <c r="E2895" s="28">
        <f t="shared" si="151"/>
        <v>3578</v>
      </c>
    </row>
    <row r="2896" spans="1:5" x14ac:dyDescent="0.2">
      <c r="A2896" s="9" t="s">
        <v>8</v>
      </c>
      <c r="B2896" s="27">
        <v>184</v>
      </c>
      <c r="C2896" s="27"/>
      <c r="D2896" s="27">
        <v>783</v>
      </c>
      <c r="E2896" s="28">
        <f t="shared" si="151"/>
        <v>967</v>
      </c>
    </row>
    <row r="2897" spans="1:5" x14ac:dyDescent="0.2">
      <c r="A2897" s="9" t="s">
        <v>9</v>
      </c>
      <c r="B2897" s="27"/>
      <c r="C2897" s="27"/>
      <c r="D2897" s="27">
        <v>3</v>
      </c>
      <c r="E2897" s="28">
        <f t="shared" si="151"/>
        <v>3</v>
      </c>
    </row>
    <row r="2898" spans="1:5" x14ac:dyDescent="0.2">
      <c r="A2898" s="9" t="s">
        <v>11</v>
      </c>
      <c r="B2898" s="28">
        <f>SUM(B2888:B2897)</f>
        <v>162944</v>
      </c>
      <c r="C2898" s="28">
        <f>SUM(C2888:C2897)</f>
        <v>18</v>
      </c>
      <c r="D2898" s="28">
        <f>SUM(D2888:D2897)</f>
        <v>168851</v>
      </c>
      <c r="E2898" s="29">
        <f>SUM(E2888:E2897)</f>
        <v>331813</v>
      </c>
    </row>
    <row r="2900" spans="1:5" x14ac:dyDescent="0.2">
      <c r="A2900" s="7">
        <v>41182</v>
      </c>
    </row>
    <row r="2901" spans="1:5" x14ac:dyDescent="0.2">
      <c r="A2901" s="8"/>
      <c r="B2901" s="9" t="s">
        <v>12</v>
      </c>
      <c r="C2901" s="9" t="s">
        <v>13</v>
      </c>
      <c r="D2901" s="9" t="s">
        <v>10</v>
      </c>
      <c r="E2901" s="9" t="s">
        <v>11</v>
      </c>
    </row>
    <row r="2902" spans="1:5" x14ac:dyDescent="0.2">
      <c r="A2902" s="9" t="s">
        <v>0</v>
      </c>
      <c r="B2902" s="27">
        <v>11017</v>
      </c>
      <c r="C2902" s="27"/>
      <c r="D2902" s="27">
        <v>13390</v>
      </c>
      <c r="E2902" s="28">
        <f t="shared" ref="E2902:E2911" si="152">SUM(B2902:D2902)</f>
        <v>24407</v>
      </c>
    </row>
    <row r="2903" spans="1:5" x14ac:dyDescent="0.2">
      <c r="A2903" s="9" t="s">
        <v>1</v>
      </c>
      <c r="B2903" s="27">
        <v>1937</v>
      </c>
      <c r="C2903" s="8">
        <v>7</v>
      </c>
      <c r="D2903" s="27">
        <v>6359</v>
      </c>
      <c r="E2903" s="28">
        <f t="shared" si="152"/>
        <v>8303</v>
      </c>
    </row>
    <row r="2904" spans="1:5" x14ac:dyDescent="0.2">
      <c r="A2904" s="9" t="s">
        <v>2</v>
      </c>
      <c r="B2904" s="27">
        <v>61</v>
      </c>
      <c r="C2904" s="8">
        <v>11</v>
      </c>
      <c r="D2904" s="27">
        <v>414</v>
      </c>
      <c r="E2904" s="28">
        <f t="shared" si="152"/>
        <v>486</v>
      </c>
    </row>
    <row r="2905" spans="1:5" x14ac:dyDescent="0.2">
      <c r="A2905" s="9" t="s">
        <v>3</v>
      </c>
      <c r="B2905" s="27">
        <v>122070</v>
      </c>
      <c r="C2905" s="27"/>
      <c r="D2905" s="27">
        <v>112256</v>
      </c>
      <c r="E2905" s="28">
        <f t="shared" si="152"/>
        <v>234326</v>
      </c>
    </row>
    <row r="2906" spans="1:5" x14ac:dyDescent="0.2">
      <c r="A2906" s="9" t="s">
        <v>4</v>
      </c>
      <c r="B2906" s="27">
        <v>26799</v>
      </c>
      <c r="C2906" s="27"/>
      <c r="D2906" s="27">
        <v>31554</v>
      </c>
      <c r="E2906" s="28">
        <f t="shared" si="152"/>
        <v>58353</v>
      </c>
    </row>
    <row r="2907" spans="1:5" x14ac:dyDescent="0.2">
      <c r="A2907" s="9" t="s">
        <v>5</v>
      </c>
      <c r="B2907" s="27">
        <v>605</v>
      </c>
      <c r="C2907" s="27"/>
      <c r="D2907" s="27">
        <v>81</v>
      </c>
      <c r="E2907" s="28">
        <f t="shared" si="152"/>
        <v>686</v>
      </c>
    </row>
    <row r="2908" spans="1:5" x14ac:dyDescent="0.2">
      <c r="A2908" s="9" t="s">
        <v>6</v>
      </c>
      <c r="B2908" s="27">
        <v>32</v>
      </c>
      <c r="C2908" s="27"/>
      <c r="D2908" s="27">
        <v>245</v>
      </c>
      <c r="E2908" s="28">
        <f t="shared" si="152"/>
        <v>277</v>
      </c>
    </row>
    <row r="2909" spans="1:5" x14ac:dyDescent="0.2">
      <c r="A2909" s="9" t="s">
        <v>7</v>
      </c>
      <c r="B2909" s="27">
        <v>1802</v>
      </c>
      <c r="C2909" s="27"/>
      <c r="D2909" s="27">
        <v>1772</v>
      </c>
      <c r="E2909" s="28">
        <f t="shared" si="152"/>
        <v>3574</v>
      </c>
    </row>
    <row r="2910" spans="1:5" x14ac:dyDescent="0.2">
      <c r="A2910" s="9" t="s">
        <v>8</v>
      </c>
      <c r="B2910" s="27">
        <v>184</v>
      </c>
      <c r="C2910" s="27"/>
      <c r="D2910" s="27">
        <v>783</v>
      </c>
      <c r="E2910" s="28">
        <f t="shared" si="152"/>
        <v>967</v>
      </c>
    </row>
    <row r="2911" spans="1:5" x14ac:dyDescent="0.2">
      <c r="A2911" s="9" t="s">
        <v>9</v>
      </c>
      <c r="B2911" s="27"/>
      <c r="C2911" s="27"/>
      <c r="D2911" s="27">
        <v>3</v>
      </c>
      <c r="E2911" s="28">
        <f t="shared" si="152"/>
        <v>3</v>
      </c>
    </row>
    <row r="2912" spans="1:5" x14ac:dyDescent="0.2">
      <c r="A2912" s="9" t="s">
        <v>11</v>
      </c>
      <c r="B2912" s="28">
        <f>SUM(B2902:B2911)</f>
        <v>164507</v>
      </c>
      <c r="C2912" s="28">
        <f>SUM(C2902:C2911)</f>
        <v>18</v>
      </c>
      <c r="D2912" s="28">
        <f>SUM(D2902:D2911)</f>
        <v>166857</v>
      </c>
      <c r="E2912" s="29">
        <f>SUM(E2902:E2911)</f>
        <v>331382</v>
      </c>
    </row>
    <row r="2914" spans="1:5" x14ac:dyDescent="0.2">
      <c r="A2914" s="7">
        <v>41152</v>
      </c>
    </row>
    <row r="2915" spans="1:5" x14ac:dyDescent="0.2">
      <c r="A2915" s="8"/>
      <c r="B2915" s="9" t="s">
        <v>12</v>
      </c>
      <c r="C2915" s="9" t="s">
        <v>13</v>
      </c>
      <c r="D2915" s="9" t="s">
        <v>10</v>
      </c>
      <c r="E2915" s="9" t="s">
        <v>11</v>
      </c>
    </row>
    <row r="2916" spans="1:5" x14ac:dyDescent="0.2">
      <c r="A2916" s="9" t="s">
        <v>0</v>
      </c>
      <c r="B2916" s="27">
        <v>11072</v>
      </c>
      <c r="C2916" s="27"/>
      <c r="D2916" s="27">
        <v>13310</v>
      </c>
      <c r="E2916" s="28">
        <f t="shared" ref="E2916:E2925" si="153">SUM(B2916:D2916)</f>
        <v>24382</v>
      </c>
    </row>
    <row r="2917" spans="1:5" x14ac:dyDescent="0.2">
      <c r="A2917" s="9" t="s">
        <v>1</v>
      </c>
      <c r="B2917" s="27">
        <v>1928</v>
      </c>
      <c r="C2917" s="8">
        <v>7</v>
      </c>
      <c r="D2917" s="27">
        <v>6378</v>
      </c>
      <c r="E2917" s="28">
        <f t="shared" si="153"/>
        <v>8313</v>
      </c>
    </row>
    <row r="2918" spans="1:5" x14ac:dyDescent="0.2">
      <c r="A2918" s="9" t="s">
        <v>2</v>
      </c>
      <c r="B2918" s="27">
        <v>61</v>
      </c>
      <c r="C2918" s="8">
        <v>11</v>
      </c>
      <c r="D2918" s="27">
        <v>416</v>
      </c>
      <c r="E2918" s="28">
        <f t="shared" si="153"/>
        <v>488</v>
      </c>
    </row>
    <row r="2919" spans="1:5" x14ac:dyDescent="0.2">
      <c r="A2919" s="9" t="s">
        <v>3</v>
      </c>
      <c r="B2919" s="27">
        <v>122525</v>
      </c>
      <c r="C2919" s="27"/>
      <c r="D2919" s="27">
        <v>111569</v>
      </c>
      <c r="E2919" s="28">
        <f t="shared" si="153"/>
        <v>234094</v>
      </c>
    </row>
    <row r="2920" spans="1:5" x14ac:dyDescent="0.2">
      <c r="A2920" s="9" t="s">
        <v>4</v>
      </c>
      <c r="B2920" s="27">
        <v>26928</v>
      </c>
      <c r="C2920" s="27"/>
      <c r="D2920" s="27">
        <v>31426</v>
      </c>
      <c r="E2920" s="28">
        <f t="shared" si="153"/>
        <v>58354</v>
      </c>
    </row>
    <row r="2921" spans="1:5" x14ac:dyDescent="0.2">
      <c r="A2921" s="9" t="s">
        <v>5</v>
      </c>
      <c r="B2921" s="27">
        <v>606</v>
      </c>
      <c r="C2921" s="27"/>
      <c r="D2921" s="27">
        <v>81</v>
      </c>
      <c r="E2921" s="28">
        <f t="shared" si="153"/>
        <v>687</v>
      </c>
    </row>
    <row r="2922" spans="1:5" x14ac:dyDescent="0.2">
      <c r="A2922" s="9" t="s">
        <v>6</v>
      </c>
      <c r="B2922" s="27">
        <v>30</v>
      </c>
      <c r="C2922" s="27"/>
      <c r="D2922" s="27">
        <v>245</v>
      </c>
      <c r="E2922" s="28">
        <f t="shared" si="153"/>
        <v>275</v>
      </c>
    </row>
    <row r="2923" spans="1:5" x14ac:dyDescent="0.2">
      <c r="A2923" s="9" t="s">
        <v>7</v>
      </c>
      <c r="B2923" s="27">
        <v>1815</v>
      </c>
      <c r="C2923" s="27"/>
      <c r="D2923" s="27">
        <v>1762</v>
      </c>
      <c r="E2923" s="28">
        <f t="shared" si="153"/>
        <v>3577</v>
      </c>
    </row>
    <row r="2924" spans="1:5" x14ac:dyDescent="0.2">
      <c r="A2924" s="9" t="s">
        <v>8</v>
      </c>
      <c r="B2924" s="27">
        <v>186</v>
      </c>
      <c r="C2924" s="27"/>
      <c r="D2924" s="27">
        <v>783</v>
      </c>
      <c r="E2924" s="28">
        <f t="shared" si="153"/>
        <v>969</v>
      </c>
    </row>
    <row r="2925" spans="1:5" x14ac:dyDescent="0.2">
      <c r="A2925" s="9" t="s">
        <v>9</v>
      </c>
      <c r="B2925" s="27"/>
      <c r="C2925" s="27"/>
      <c r="D2925" s="27">
        <v>3</v>
      </c>
      <c r="E2925" s="28">
        <f t="shared" si="153"/>
        <v>3</v>
      </c>
    </row>
    <row r="2926" spans="1:5" x14ac:dyDescent="0.2">
      <c r="A2926" s="9" t="s">
        <v>11</v>
      </c>
      <c r="B2926" s="28">
        <f>SUM(B2916:B2925)</f>
        <v>165151</v>
      </c>
      <c r="C2926" s="28">
        <f>SUM(C2916:C2925)</f>
        <v>18</v>
      </c>
      <c r="D2926" s="28">
        <f>SUM(D2916:D2925)</f>
        <v>165973</v>
      </c>
      <c r="E2926" s="29">
        <f>SUM(E2916:E2925)</f>
        <v>331142</v>
      </c>
    </row>
    <row r="2928" spans="1:5" x14ac:dyDescent="0.2">
      <c r="A2928" s="7">
        <v>41121</v>
      </c>
    </row>
    <row r="2929" spans="1:5" x14ac:dyDescent="0.2">
      <c r="A2929" s="8"/>
      <c r="B2929" s="9" t="s">
        <v>12</v>
      </c>
      <c r="C2929" s="9" t="s">
        <v>13</v>
      </c>
      <c r="D2929" s="9" t="s">
        <v>10</v>
      </c>
      <c r="E2929" s="9" t="s">
        <v>11</v>
      </c>
    </row>
    <row r="2930" spans="1:5" x14ac:dyDescent="0.2">
      <c r="A2930" s="9" t="s">
        <v>0</v>
      </c>
      <c r="B2930" s="27">
        <v>11180</v>
      </c>
      <c r="C2930" s="27"/>
      <c r="D2930" s="27">
        <v>13287</v>
      </c>
      <c r="E2930" s="28">
        <f t="shared" ref="E2930:E2939" si="154">SUM(B2930:D2930)</f>
        <v>24467</v>
      </c>
    </row>
    <row r="2931" spans="1:5" x14ac:dyDescent="0.2">
      <c r="A2931" s="9" t="s">
        <v>1</v>
      </c>
      <c r="B2931" s="27">
        <v>1953</v>
      </c>
      <c r="C2931" s="8">
        <v>7</v>
      </c>
      <c r="D2931" s="27">
        <v>6352</v>
      </c>
      <c r="E2931" s="28">
        <f t="shared" si="154"/>
        <v>8312</v>
      </c>
    </row>
    <row r="2932" spans="1:5" x14ac:dyDescent="0.2">
      <c r="A2932" s="9" t="s">
        <v>2</v>
      </c>
      <c r="B2932" s="27">
        <v>62</v>
      </c>
      <c r="C2932" s="8">
        <v>11</v>
      </c>
      <c r="D2932" s="27">
        <v>428</v>
      </c>
      <c r="E2932" s="28">
        <f t="shared" si="154"/>
        <v>501</v>
      </c>
    </row>
    <row r="2933" spans="1:5" x14ac:dyDescent="0.2">
      <c r="A2933" s="9" t="s">
        <v>3</v>
      </c>
      <c r="B2933" s="27">
        <v>123236</v>
      </c>
      <c r="C2933" s="27"/>
      <c r="D2933" s="27">
        <v>111095</v>
      </c>
      <c r="E2933" s="28">
        <f t="shared" si="154"/>
        <v>234331</v>
      </c>
    </row>
    <row r="2934" spans="1:5" x14ac:dyDescent="0.2">
      <c r="A2934" s="9" t="s">
        <v>4</v>
      </c>
      <c r="B2934" s="27">
        <v>27034</v>
      </c>
      <c r="C2934" s="27"/>
      <c r="D2934" s="27">
        <v>31321</v>
      </c>
      <c r="E2934" s="28">
        <f t="shared" si="154"/>
        <v>58355</v>
      </c>
    </row>
    <row r="2935" spans="1:5" x14ac:dyDescent="0.2">
      <c r="A2935" s="9" t="s">
        <v>5</v>
      </c>
      <c r="B2935" s="27">
        <v>606</v>
      </c>
      <c r="C2935" s="27"/>
      <c r="D2935" s="27">
        <v>81</v>
      </c>
      <c r="E2935" s="28">
        <f t="shared" si="154"/>
        <v>687</v>
      </c>
    </row>
    <row r="2936" spans="1:5" x14ac:dyDescent="0.2">
      <c r="A2936" s="9" t="s">
        <v>6</v>
      </c>
      <c r="B2936" s="27">
        <v>31</v>
      </c>
      <c r="C2936" s="27"/>
      <c r="D2936" s="27">
        <v>244</v>
      </c>
      <c r="E2936" s="28">
        <f t="shared" si="154"/>
        <v>275</v>
      </c>
    </row>
    <row r="2937" spans="1:5" x14ac:dyDescent="0.2">
      <c r="A2937" s="9" t="s">
        <v>7</v>
      </c>
      <c r="B2937" s="27">
        <v>1842</v>
      </c>
      <c r="C2937" s="27"/>
      <c r="D2937" s="27">
        <v>1754</v>
      </c>
      <c r="E2937" s="28">
        <f t="shared" si="154"/>
        <v>3596</v>
      </c>
    </row>
    <row r="2938" spans="1:5" x14ac:dyDescent="0.2">
      <c r="A2938" s="9" t="s">
        <v>8</v>
      </c>
      <c r="B2938" s="27">
        <v>190</v>
      </c>
      <c r="C2938" s="27"/>
      <c r="D2938" s="27">
        <v>788</v>
      </c>
      <c r="E2938" s="28">
        <f t="shared" si="154"/>
        <v>978</v>
      </c>
    </row>
    <row r="2939" spans="1:5" x14ac:dyDescent="0.2">
      <c r="A2939" s="9" t="s">
        <v>9</v>
      </c>
      <c r="B2939" s="27"/>
      <c r="C2939" s="27"/>
      <c r="D2939" s="27">
        <v>3</v>
      </c>
      <c r="E2939" s="28">
        <f t="shared" si="154"/>
        <v>3</v>
      </c>
    </row>
    <row r="2940" spans="1:5" x14ac:dyDescent="0.2">
      <c r="A2940" s="9" t="s">
        <v>11</v>
      </c>
      <c r="B2940" s="28">
        <f>SUM(B2930:B2939)</f>
        <v>166134</v>
      </c>
      <c r="C2940" s="28">
        <f>SUM(C2930:C2939)</f>
        <v>18</v>
      </c>
      <c r="D2940" s="28">
        <f>SUM(D2930:D2939)</f>
        <v>165353</v>
      </c>
      <c r="E2940" s="29">
        <f>SUM(E2930:E2939)</f>
        <v>331505</v>
      </c>
    </row>
    <row r="2942" spans="1:5" x14ac:dyDescent="0.2">
      <c r="A2942" s="7">
        <v>41090</v>
      </c>
    </row>
    <row r="2943" spans="1:5" x14ac:dyDescent="0.2">
      <c r="A2943" s="8"/>
      <c r="B2943" s="9" t="s">
        <v>12</v>
      </c>
      <c r="C2943" s="9" t="s">
        <v>13</v>
      </c>
      <c r="D2943" s="9" t="s">
        <v>10</v>
      </c>
      <c r="E2943" s="9" t="s">
        <v>11</v>
      </c>
    </row>
    <row r="2944" spans="1:5" x14ac:dyDescent="0.2">
      <c r="A2944" s="9" t="s">
        <v>0</v>
      </c>
      <c r="B2944" s="27">
        <v>11226</v>
      </c>
      <c r="C2944" s="27"/>
      <c r="D2944" s="27">
        <v>13266</v>
      </c>
      <c r="E2944" s="28">
        <f t="shared" ref="E2944:E2953" si="155">SUM(B2944:D2944)</f>
        <v>24492</v>
      </c>
    </row>
    <row r="2945" spans="1:5" x14ac:dyDescent="0.2">
      <c r="A2945" s="9" t="s">
        <v>1</v>
      </c>
      <c r="B2945" s="27">
        <v>1954</v>
      </c>
      <c r="C2945" s="8">
        <v>7</v>
      </c>
      <c r="D2945" s="27">
        <v>6329</v>
      </c>
      <c r="E2945" s="28">
        <f t="shared" si="155"/>
        <v>8290</v>
      </c>
    </row>
    <row r="2946" spans="1:5" x14ac:dyDescent="0.2">
      <c r="A2946" s="9" t="s">
        <v>2</v>
      </c>
      <c r="B2946" s="27">
        <v>64</v>
      </c>
      <c r="C2946" s="8">
        <v>11</v>
      </c>
      <c r="D2946" s="27">
        <v>431</v>
      </c>
      <c r="E2946" s="28">
        <f t="shared" si="155"/>
        <v>506</v>
      </c>
    </row>
    <row r="2947" spans="1:5" x14ac:dyDescent="0.2">
      <c r="A2947" s="9" t="s">
        <v>3</v>
      </c>
      <c r="B2947" s="27">
        <v>124019</v>
      </c>
      <c r="C2947" s="27"/>
      <c r="D2947" s="27">
        <v>110492</v>
      </c>
      <c r="E2947" s="28">
        <f t="shared" si="155"/>
        <v>234511</v>
      </c>
    </row>
    <row r="2948" spans="1:5" x14ac:dyDescent="0.2">
      <c r="A2948" s="9" t="s">
        <v>4</v>
      </c>
      <c r="B2948" s="27">
        <v>27158</v>
      </c>
      <c r="C2948" s="27"/>
      <c r="D2948" s="27">
        <v>31151</v>
      </c>
      <c r="E2948" s="28">
        <f t="shared" si="155"/>
        <v>58309</v>
      </c>
    </row>
    <row r="2949" spans="1:5" x14ac:dyDescent="0.2">
      <c r="A2949" s="9" t="s">
        <v>5</v>
      </c>
      <c r="B2949" s="27">
        <v>606</v>
      </c>
      <c r="C2949" s="27"/>
      <c r="D2949" s="27">
        <v>81</v>
      </c>
      <c r="E2949" s="28">
        <f t="shared" si="155"/>
        <v>687</v>
      </c>
    </row>
    <row r="2950" spans="1:5" x14ac:dyDescent="0.2">
      <c r="A2950" s="9" t="s">
        <v>6</v>
      </c>
      <c r="B2950" s="27">
        <v>31</v>
      </c>
      <c r="C2950" s="27"/>
      <c r="D2950" s="27">
        <v>244</v>
      </c>
      <c r="E2950" s="28">
        <f t="shared" si="155"/>
        <v>275</v>
      </c>
    </row>
    <row r="2951" spans="1:5" x14ac:dyDescent="0.2">
      <c r="A2951" s="9" t="s">
        <v>7</v>
      </c>
      <c r="B2951" s="27">
        <v>1857</v>
      </c>
      <c r="C2951" s="27"/>
      <c r="D2951" s="27">
        <v>1745</v>
      </c>
      <c r="E2951" s="28">
        <f t="shared" si="155"/>
        <v>3602</v>
      </c>
    </row>
    <row r="2952" spans="1:5" x14ac:dyDescent="0.2">
      <c r="A2952" s="9" t="s">
        <v>8</v>
      </c>
      <c r="B2952" s="27">
        <v>187</v>
      </c>
      <c r="C2952" s="27"/>
      <c r="D2952" s="27">
        <v>789</v>
      </c>
      <c r="E2952" s="28">
        <f t="shared" si="155"/>
        <v>976</v>
      </c>
    </row>
    <row r="2953" spans="1:5" x14ac:dyDescent="0.2">
      <c r="A2953" s="9" t="s">
        <v>9</v>
      </c>
      <c r="B2953" s="27"/>
      <c r="C2953" s="27"/>
      <c r="D2953" s="27">
        <v>3</v>
      </c>
      <c r="E2953" s="28">
        <f t="shared" si="155"/>
        <v>3</v>
      </c>
    </row>
    <row r="2954" spans="1:5" x14ac:dyDescent="0.2">
      <c r="A2954" s="9" t="s">
        <v>11</v>
      </c>
      <c r="B2954" s="28">
        <f>SUM(B2944:B2953)</f>
        <v>167102</v>
      </c>
      <c r="C2954" s="28">
        <f>SUM(C2944:C2953)</f>
        <v>18</v>
      </c>
      <c r="D2954" s="28">
        <f>SUM(D2944:D2953)</f>
        <v>164531</v>
      </c>
      <c r="E2954" s="29">
        <f>SUM(E2944:E2953)</f>
        <v>331651</v>
      </c>
    </row>
    <row r="2956" spans="1:5" x14ac:dyDescent="0.2">
      <c r="A2956" s="7">
        <v>41060</v>
      </c>
    </row>
    <row r="2957" spans="1:5" x14ac:dyDescent="0.2">
      <c r="A2957" s="8"/>
      <c r="B2957" s="9" t="s">
        <v>12</v>
      </c>
      <c r="C2957" s="9" t="s">
        <v>13</v>
      </c>
      <c r="D2957" s="9" t="s">
        <v>10</v>
      </c>
      <c r="E2957" s="9" t="s">
        <v>11</v>
      </c>
    </row>
    <row r="2958" spans="1:5" x14ac:dyDescent="0.2">
      <c r="A2958" s="9" t="s">
        <v>0</v>
      </c>
      <c r="B2958" s="27">
        <v>11312</v>
      </c>
      <c r="C2958" s="27"/>
      <c r="D2958" s="27">
        <v>13129</v>
      </c>
      <c r="E2958" s="28">
        <f t="shared" ref="E2958:E2967" si="156">SUM(B2958:D2958)</f>
        <v>24441</v>
      </c>
    </row>
    <row r="2959" spans="1:5" x14ac:dyDescent="0.2">
      <c r="A2959" s="9" t="s">
        <v>1</v>
      </c>
      <c r="B2959" s="27">
        <v>1966</v>
      </c>
      <c r="C2959" s="8">
        <v>7</v>
      </c>
      <c r="D2959" s="27">
        <v>6307</v>
      </c>
      <c r="E2959" s="28">
        <f t="shared" si="156"/>
        <v>8280</v>
      </c>
    </row>
    <row r="2960" spans="1:5" x14ac:dyDescent="0.2">
      <c r="A2960" s="9" t="s">
        <v>2</v>
      </c>
      <c r="B2960" s="27">
        <v>61</v>
      </c>
      <c r="C2960" s="8">
        <v>10</v>
      </c>
      <c r="D2960" s="27">
        <v>444</v>
      </c>
      <c r="E2960" s="28">
        <f t="shared" si="156"/>
        <v>515</v>
      </c>
    </row>
    <row r="2961" spans="1:5" x14ac:dyDescent="0.2">
      <c r="A2961" s="9" t="s">
        <v>3</v>
      </c>
      <c r="B2961" s="27">
        <v>124250</v>
      </c>
      <c r="C2961" s="27"/>
      <c r="D2961" s="27">
        <v>110302</v>
      </c>
      <c r="E2961" s="28">
        <f t="shared" si="156"/>
        <v>234552</v>
      </c>
    </row>
    <row r="2962" spans="1:5" x14ac:dyDescent="0.2">
      <c r="A2962" s="9" t="s">
        <v>4</v>
      </c>
      <c r="B2962" s="27">
        <v>27185</v>
      </c>
      <c r="C2962" s="27"/>
      <c r="D2962" s="27">
        <v>31178</v>
      </c>
      <c r="E2962" s="28">
        <f t="shared" si="156"/>
        <v>58363</v>
      </c>
    </row>
    <row r="2963" spans="1:5" x14ac:dyDescent="0.2">
      <c r="A2963" s="9" t="s">
        <v>5</v>
      </c>
      <c r="B2963" s="27">
        <v>606</v>
      </c>
      <c r="C2963" s="27"/>
      <c r="D2963" s="27">
        <v>81</v>
      </c>
      <c r="E2963" s="28">
        <f t="shared" si="156"/>
        <v>687</v>
      </c>
    </row>
    <row r="2964" spans="1:5" x14ac:dyDescent="0.2">
      <c r="A2964" s="9" t="s">
        <v>6</v>
      </c>
      <c r="B2964" s="27">
        <v>35</v>
      </c>
      <c r="C2964" s="27"/>
      <c r="D2964" s="27">
        <v>240</v>
      </c>
      <c r="E2964" s="28">
        <f t="shared" si="156"/>
        <v>275</v>
      </c>
    </row>
    <row r="2965" spans="1:5" x14ac:dyDescent="0.2">
      <c r="A2965" s="9" t="s">
        <v>7</v>
      </c>
      <c r="B2965" s="27">
        <v>1875</v>
      </c>
      <c r="C2965" s="27"/>
      <c r="D2965" s="27">
        <v>1735</v>
      </c>
      <c r="E2965" s="28">
        <f t="shared" si="156"/>
        <v>3610</v>
      </c>
    </row>
    <row r="2966" spans="1:5" x14ac:dyDescent="0.2">
      <c r="A2966" s="9" t="s">
        <v>8</v>
      </c>
      <c r="B2966" s="27">
        <v>200</v>
      </c>
      <c r="C2966" s="27"/>
      <c r="D2966" s="27">
        <v>778</v>
      </c>
      <c r="E2966" s="28">
        <f t="shared" si="156"/>
        <v>978</v>
      </c>
    </row>
    <row r="2967" spans="1:5" x14ac:dyDescent="0.2">
      <c r="A2967" s="9" t="s">
        <v>9</v>
      </c>
      <c r="B2967" s="27"/>
      <c r="C2967" s="27"/>
      <c r="D2967" s="27">
        <v>3</v>
      </c>
      <c r="E2967" s="28">
        <f t="shared" si="156"/>
        <v>3</v>
      </c>
    </row>
    <row r="2968" spans="1:5" x14ac:dyDescent="0.2">
      <c r="A2968" s="9" t="s">
        <v>11</v>
      </c>
      <c r="B2968" s="28">
        <f>SUM(B2958:B2967)</f>
        <v>167490</v>
      </c>
      <c r="C2968" s="28">
        <f>SUM(C2958:C2967)</f>
        <v>17</v>
      </c>
      <c r="D2968" s="28">
        <f>SUM(D2958:D2967)</f>
        <v>164197</v>
      </c>
      <c r="E2968" s="29">
        <f>SUM(E2958:E2967)</f>
        <v>331704</v>
      </c>
    </row>
    <row r="2969" spans="1:5" x14ac:dyDescent="0.2">
      <c r="A2969" s="13"/>
      <c r="B2969" s="30"/>
      <c r="C2969" s="30"/>
      <c r="D2969" s="30"/>
      <c r="E2969" s="31"/>
    </row>
    <row r="2970" spans="1:5" x14ac:dyDescent="0.2">
      <c r="A2970" s="7">
        <v>41029</v>
      </c>
    </row>
    <row r="2971" spans="1:5" x14ac:dyDescent="0.2">
      <c r="A2971" s="8"/>
      <c r="B2971" s="9" t="s">
        <v>12</v>
      </c>
      <c r="C2971" s="9" t="s">
        <v>13</v>
      </c>
      <c r="D2971" s="9" t="s">
        <v>10</v>
      </c>
      <c r="E2971" s="9" t="s">
        <v>11</v>
      </c>
    </row>
    <row r="2972" spans="1:5" x14ac:dyDescent="0.2">
      <c r="A2972" s="9" t="s">
        <v>0</v>
      </c>
      <c r="B2972" s="27">
        <v>11295</v>
      </c>
      <c r="C2972" s="27"/>
      <c r="D2972" s="27">
        <v>13038</v>
      </c>
      <c r="E2972" s="28">
        <f t="shared" ref="E2972:E2981" si="157">SUM(B2972:D2972)</f>
        <v>24333</v>
      </c>
    </row>
    <row r="2973" spans="1:5" x14ac:dyDescent="0.2">
      <c r="A2973" s="9" t="s">
        <v>1</v>
      </c>
      <c r="B2973" s="27">
        <v>1979</v>
      </c>
      <c r="C2973" s="8">
        <v>7</v>
      </c>
      <c r="D2973" s="27">
        <v>6277</v>
      </c>
      <c r="E2973" s="28">
        <f t="shared" si="157"/>
        <v>8263</v>
      </c>
    </row>
    <row r="2974" spans="1:5" x14ac:dyDescent="0.2">
      <c r="A2974" s="9" t="s">
        <v>2</v>
      </c>
      <c r="B2974" s="27">
        <v>62</v>
      </c>
      <c r="C2974" s="8">
        <v>11</v>
      </c>
      <c r="D2974" s="27">
        <v>466</v>
      </c>
      <c r="E2974" s="28">
        <f t="shared" si="157"/>
        <v>539</v>
      </c>
    </row>
    <row r="2975" spans="1:5" x14ac:dyDescent="0.2">
      <c r="A2975" s="9" t="s">
        <v>3</v>
      </c>
      <c r="B2975" s="27">
        <v>124829</v>
      </c>
      <c r="C2975" s="27"/>
      <c r="D2975" s="27">
        <v>109636</v>
      </c>
      <c r="E2975" s="28">
        <f t="shared" si="157"/>
        <v>234465</v>
      </c>
    </row>
    <row r="2976" spans="1:5" x14ac:dyDescent="0.2">
      <c r="A2976" s="9" t="s">
        <v>4</v>
      </c>
      <c r="B2976" s="27">
        <v>27295</v>
      </c>
      <c r="C2976" s="27"/>
      <c r="D2976" s="27">
        <v>31063</v>
      </c>
      <c r="E2976" s="28">
        <f t="shared" si="157"/>
        <v>58358</v>
      </c>
    </row>
    <row r="2977" spans="1:5" x14ac:dyDescent="0.2">
      <c r="A2977" s="9" t="s">
        <v>5</v>
      </c>
      <c r="B2977" s="27">
        <v>606</v>
      </c>
      <c r="C2977" s="27"/>
      <c r="D2977" s="27">
        <v>81</v>
      </c>
      <c r="E2977" s="28">
        <f t="shared" si="157"/>
        <v>687</v>
      </c>
    </row>
    <row r="2978" spans="1:5" x14ac:dyDescent="0.2">
      <c r="A2978" s="9" t="s">
        <v>6</v>
      </c>
      <c r="B2978" s="27">
        <v>35</v>
      </c>
      <c r="C2978" s="27"/>
      <c r="D2978" s="27">
        <v>241</v>
      </c>
      <c r="E2978" s="28">
        <f t="shared" si="157"/>
        <v>276</v>
      </c>
    </row>
    <row r="2979" spans="1:5" x14ac:dyDescent="0.2">
      <c r="A2979" s="9" t="s">
        <v>7</v>
      </c>
      <c r="B2979" s="27">
        <v>1884</v>
      </c>
      <c r="C2979" s="27"/>
      <c r="D2979" s="27">
        <v>1720</v>
      </c>
      <c r="E2979" s="28">
        <f t="shared" si="157"/>
        <v>3604</v>
      </c>
    </row>
    <row r="2980" spans="1:5" x14ac:dyDescent="0.2">
      <c r="A2980" s="9" t="s">
        <v>8</v>
      </c>
      <c r="B2980" s="27">
        <v>199</v>
      </c>
      <c r="C2980" s="27"/>
      <c r="D2980" s="27">
        <v>779</v>
      </c>
      <c r="E2980" s="28">
        <f t="shared" si="157"/>
        <v>978</v>
      </c>
    </row>
    <row r="2981" spans="1:5" x14ac:dyDescent="0.2">
      <c r="A2981" s="9" t="s">
        <v>9</v>
      </c>
      <c r="B2981" s="27"/>
      <c r="C2981" s="27"/>
      <c r="D2981" s="27">
        <v>3</v>
      </c>
      <c r="E2981" s="28">
        <f t="shared" si="157"/>
        <v>3</v>
      </c>
    </row>
    <row r="2982" spans="1:5" x14ac:dyDescent="0.2">
      <c r="A2982" s="9" t="s">
        <v>11</v>
      </c>
      <c r="B2982" s="28">
        <f>SUM(B2972:B2981)</f>
        <v>168184</v>
      </c>
      <c r="C2982" s="28">
        <f>SUM(C2972:C2981)</f>
        <v>18</v>
      </c>
      <c r="D2982" s="28">
        <f>SUM(D2972:D2981)</f>
        <v>163304</v>
      </c>
      <c r="E2982" s="29">
        <f>SUM(E2972:E2981)</f>
        <v>331506</v>
      </c>
    </row>
    <row r="2984" spans="1:5" x14ac:dyDescent="0.2">
      <c r="A2984" s="7">
        <v>40999</v>
      </c>
    </row>
    <row r="2985" spans="1:5" x14ac:dyDescent="0.2">
      <c r="A2985" s="8"/>
      <c r="B2985" s="9" t="s">
        <v>12</v>
      </c>
      <c r="C2985" s="9" t="s">
        <v>13</v>
      </c>
      <c r="D2985" s="9" t="s">
        <v>10</v>
      </c>
      <c r="E2985" s="9" t="s">
        <v>11</v>
      </c>
    </row>
    <row r="2986" spans="1:5" x14ac:dyDescent="0.2">
      <c r="A2986" s="9" t="s">
        <v>0</v>
      </c>
      <c r="B2986" s="27">
        <v>11325</v>
      </c>
      <c r="C2986" s="27"/>
      <c r="D2986" s="27">
        <v>12948</v>
      </c>
      <c r="E2986" s="28">
        <f t="shared" ref="E2986:E2995" si="158">SUM(B2986:D2986)</f>
        <v>24273</v>
      </c>
    </row>
    <row r="2987" spans="1:5" x14ac:dyDescent="0.2">
      <c r="A2987" s="9" t="s">
        <v>1</v>
      </c>
      <c r="B2987" s="27">
        <v>1991</v>
      </c>
      <c r="C2987" s="8">
        <v>8</v>
      </c>
      <c r="D2987" s="27">
        <v>6236</v>
      </c>
      <c r="E2987" s="28">
        <f t="shared" si="158"/>
        <v>8235</v>
      </c>
    </row>
    <row r="2988" spans="1:5" x14ac:dyDescent="0.2">
      <c r="A2988" s="9" t="s">
        <v>2</v>
      </c>
      <c r="B2988" s="27">
        <v>66</v>
      </c>
      <c r="C2988" s="8">
        <v>11</v>
      </c>
      <c r="D2988" s="27">
        <v>475</v>
      </c>
      <c r="E2988" s="28">
        <f t="shared" si="158"/>
        <v>552</v>
      </c>
    </row>
    <row r="2989" spans="1:5" x14ac:dyDescent="0.2">
      <c r="A2989" s="9" t="s">
        <v>3</v>
      </c>
      <c r="B2989" s="27">
        <v>125440</v>
      </c>
      <c r="C2989" s="27"/>
      <c r="D2989" s="27">
        <v>108836</v>
      </c>
      <c r="E2989" s="28">
        <f t="shared" si="158"/>
        <v>234276</v>
      </c>
    </row>
    <row r="2990" spans="1:5" x14ac:dyDescent="0.2">
      <c r="A2990" s="9" t="s">
        <v>4</v>
      </c>
      <c r="B2990" s="27">
        <v>27452</v>
      </c>
      <c r="C2990" s="27"/>
      <c r="D2990" s="27">
        <v>30910</v>
      </c>
      <c r="E2990" s="28">
        <f t="shared" si="158"/>
        <v>58362</v>
      </c>
    </row>
    <row r="2991" spans="1:5" x14ac:dyDescent="0.2">
      <c r="A2991" s="9" t="s">
        <v>5</v>
      </c>
      <c r="B2991" s="27">
        <v>606</v>
      </c>
      <c r="C2991" s="27"/>
      <c r="D2991" s="27">
        <v>81</v>
      </c>
      <c r="E2991" s="28">
        <f t="shared" si="158"/>
        <v>687</v>
      </c>
    </row>
    <row r="2992" spans="1:5" x14ac:dyDescent="0.2">
      <c r="A2992" s="9" t="s">
        <v>6</v>
      </c>
      <c r="B2992" s="27">
        <v>44</v>
      </c>
      <c r="C2992" s="27"/>
      <c r="D2992" s="27">
        <v>232</v>
      </c>
      <c r="E2992" s="28">
        <f t="shared" si="158"/>
        <v>276</v>
      </c>
    </row>
    <row r="2993" spans="1:5" x14ac:dyDescent="0.2">
      <c r="A2993" s="9" t="s">
        <v>7</v>
      </c>
      <c r="B2993" s="27">
        <v>1899</v>
      </c>
      <c r="C2993" s="27"/>
      <c r="D2993" s="27">
        <v>1702</v>
      </c>
      <c r="E2993" s="28">
        <f t="shared" si="158"/>
        <v>3601</v>
      </c>
    </row>
    <row r="2994" spans="1:5" x14ac:dyDescent="0.2">
      <c r="A2994" s="9" t="s">
        <v>8</v>
      </c>
      <c r="B2994" s="27">
        <v>202</v>
      </c>
      <c r="C2994" s="27"/>
      <c r="D2994" s="27">
        <v>777</v>
      </c>
      <c r="E2994" s="28">
        <f t="shared" si="158"/>
        <v>979</v>
      </c>
    </row>
    <row r="2995" spans="1:5" x14ac:dyDescent="0.2">
      <c r="A2995" s="9" t="s">
        <v>9</v>
      </c>
      <c r="B2995" s="27"/>
      <c r="C2995" s="27"/>
      <c r="D2995" s="27">
        <v>3</v>
      </c>
      <c r="E2995" s="28">
        <f t="shared" si="158"/>
        <v>3</v>
      </c>
    </row>
    <row r="2996" spans="1:5" x14ac:dyDescent="0.2">
      <c r="A2996" s="9" t="s">
        <v>11</v>
      </c>
      <c r="B2996" s="28">
        <f>SUM(B2986:B2995)</f>
        <v>169025</v>
      </c>
      <c r="C2996" s="28">
        <f>SUM(C2986:C2995)</f>
        <v>19</v>
      </c>
      <c r="D2996" s="28">
        <f>SUM(D2986:D2995)</f>
        <v>162200</v>
      </c>
      <c r="E2996" s="29">
        <f>SUM(E2986:E2995)</f>
        <v>331244</v>
      </c>
    </row>
    <row r="2998" spans="1:5" x14ac:dyDescent="0.2">
      <c r="A2998" s="7">
        <v>40968</v>
      </c>
    </row>
    <row r="2999" spans="1:5" x14ac:dyDescent="0.2">
      <c r="A2999" s="8"/>
      <c r="B2999" s="9" t="s">
        <v>12</v>
      </c>
      <c r="C2999" s="9" t="s">
        <v>13</v>
      </c>
      <c r="D2999" s="9" t="s">
        <v>10</v>
      </c>
      <c r="E2999" s="9" t="s">
        <v>11</v>
      </c>
    </row>
    <row r="3000" spans="1:5" x14ac:dyDescent="0.2">
      <c r="A3000" s="9" t="s">
        <v>0</v>
      </c>
      <c r="B3000" s="27">
        <v>11363</v>
      </c>
      <c r="C3000" s="27"/>
      <c r="D3000" s="27">
        <v>12926</v>
      </c>
      <c r="E3000" s="28">
        <f t="shared" ref="E3000:E3009" si="159">SUM(B3000:D3000)</f>
        <v>24289</v>
      </c>
    </row>
    <row r="3001" spans="1:5" x14ac:dyDescent="0.2">
      <c r="A3001" s="9" t="s">
        <v>1</v>
      </c>
      <c r="B3001" s="27">
        <v>2022</v>
      </c>
      <c r="C3001" s="8">
        <v>8</v>
      </c>
      <c r="D3001" s="27">
        <v>6201</v>
      </c>
      <c r="E3001" s="28">
        <f t="shared" si="159"/>
        <v>8231</v>
      </c>
    </row>
    <row r="3002" spans="1:5" x14ac:dyDescent="0.2">
      <c r="A3002" s="9" t="s">
        <v>2</v>
      </c>
      <c r="B3002" s="27">
        <v>64</v>
      </c>
      <c r="C3002" s="8">
        <v>11</v>
      </c>
      <c r="D3002" s="27">
        <v>489</v>
      </c>
      <c r="E3002" s="28">
        <f t="shared" si="159"/>
        <v>564</v>
      </c>
    </row>
    <row r="3003" spans="1:5" x14ac:dyDescent="0.2">
      <c r="A3003" s="9" t="s">
        <v>3</v>
      </c>
      <c r="B3003" s="27">
        <v>125716</v>
      </c>
      <c r="C3003" s="27"/>
      <c r="D3003" s="27">
        <v>108281</v>
      </c>
      <c r="E3003" s="28">
        <f t="shared" si="159"/>
        <v>233997</v>
      </c>
    </row>
    <row r="3004" spans="1:5" x14ac:dyDescent="0.2">
      <c r="A3004" s="9" t="s">
        <v>4</v>
      </c>
      <c r="B3004" s="27">
        <v>27569</v>
      </c>
      <c r="C3004" s="27"/>
      <c r="D3004" s="27">
        <v>30757</v>
      </c>
      <c r="E3004" s="28">
        <f t="shared" si="159"/>
        <v>58326</v>
      </c>
    </row>
    <row r="3005" spans="1:5" x14ac:dyDescent="0.2">
      <c r="A3005" s="9" t="s">
        <v>5</v>
      </c>
      <c r="B3005" s="27">
        <v>606</v>
      </c>
      <c r="C3005" s="27"/>
      <c r="D3005" s="27">
        <v>81</v>
      </c>
      <c r="E3005" s="28">
        <f t="shared" si="159"/>
        <v>687</v>
      </c>
    </row>
    <row r="3006" spans="1:5" x14ac:dyDescent="0.2">
      <c r="A3006" s="9" t="s">
        <v>6</v>
      </c>
      <c r="B3006" s="27">
        <v>45</v>
      </c>
      <c r="C3006" s="27"/>
      <c r="D3006" s="27">
        <v>231</v>
      </c>
      <c r="E3006" s="28">
        <f t="shared" si="159"/>
        <v>276</v>
      </c>
    </row>
    <row r="3007" spans="1:5" x14ac:dyDescent="0.2">
      <c r="A3007" s="9" t="s">
        <v>7</v>
      </c>
      <c r="B3007" s="27">
        <v>1909</v>
      </c>
      <c r="C3007" s="27"/>
      <c r="D3007" s="27">
        <v>1691</v>
      </c>
      <c r="E3007" s="28">
        <f t="shared" si="159"/>
        <v>3600</v>
      </c>
    </row>
    <row r="3008" spans="1:5" x14ac:dyDescent="0.2">
      <c r="A3008" s="9" t="s">
        <v>8</v>
      </c>
      <c r="B3008" s="27">
        <v>202</v>
      </c>
      <c r="C3008" s="27"/>
      <c r="D3008" s="27">
        <v>777</v>
      </c>
      <c r="E3008" s="28">
        <f t="shared" si="159"/>
        <v>979</v>
      </c>
    </row>
    <row r="3009" spans="1:5" x14ac:dyDescent="0.2">
      <c r="A3009" s="9" t="s">
        <v>9</v>
      </c>
      <c r="B3009" s="27"/>
      <c r="C3009" s="27"/>
      <c r="D3009" s="27">
        <v>3</v>
      </c>
      <c r="E3009" s="28">
        <f t="shared" si="159"/>
        <v>3</v>
      </c>
    </row>
    <row r="3010" spans="1:5" x14ac:dyDescent="0.2">
      <c r="A3010" s="9" t="s">
        <v>11</v>
      </c>
      <c r="B3010" s="28">
        <f>SUM(B3000:B3009)</f>
        <v>169496</v>
      </c>
      <c r="C3010" s="28">
        <f>SUM(C3000:C3009)</f>
        <v>19</v>
      </c>
      <c r="D3010" s="28">
        <f>SUM(D3000:D3009)</f>
        <v>161437</v>
      </c>
      <c r="E3010" s="29">
        <f>SUM(E3000:E3009)</f>
        <v>330952</v>
      </c>
    </row>
    <row r="3012" spans="1:5" x14ac:dyDescent="0.2">
      <c r="A3012" s="7">
        <v>40939</v>
      </c>
    </row>
    <row r="3013" spans="1:5" x14ac:dyDescent="0.2">
      <c r="A3013" s="8"/>
      <c r="B3013" s="9" t="s">
        <v>12</v>
      </c>
      <c r="C3013" s="9" t="s">
        <v>13</v>
      </c>
      <c r="D3013" s="9" t="s">
        <v>10</v>
      </c>
      <c r="E3013" s="9" t="s">
        <v>11</v>
      </c>
    </row>
    <row r="3014" spans="1:5" x14ac:dyDescent="0.2">
      <c r="A3014" s="9" t="s">
        <v>0</v>
      </c>
      <c r="B3014" s="27">
        <v>11361</v>
      </c>
      <c r="C3014" s="27"/>
      <c r="D3014" s="27">
        <v>12915</v>
      </c>
      <c r="E3014" s="28">
        <f t="shared" ref="E3014:E3023" si="160">SUM(B3014:D3014)</f>
        <v>24276</v>
      </c>
    </row>
    <row r="3015" spans="1:5" x14ac:dyDescent="0.2">
      <c r="A3015" s="9" t="s">
        <v>1</v>
      </c>
      <c r="B3015" s="27">
        <v>2029</v>
      </c>
      <c r="C3015" s="8">
        <v>7</v>
      </c>
      <c r="D3015" s="27">
        <v>6173</v>
      </c>
      <c r="E3015" s="28">
        <f t="shared" si="160"/>
        <v>8209</v>
      </c>
    </row>
    <row r="3016" spans="1:5" x14ac:dyDescent="0.2">
      <c r="A3016" s="9" t="s">
        <v>2</v>
      </c>
      <c r="B3016" s="27">
        <v>62</v>
      </c>
      <c r="C3016" s="8">
        <v>12</v>
      </c>
      <c r="D3016" s="27">
        <v>508</v>
      </c>
      <c r="E3016" s="28">
        <f t="shared" si="160"/>
        <v>582</v>
      </c>
    </row>
    <row r="3017" spans="1:5" x14ac:dyDescent="0.2">
      <c r="A3017" s="9" t="s">
        <v>3</v>
      </c>
      <c r="B3017" s="27">
        <v>126232</v>
      </c>
      <c r="C3017" s="27"/>
      <c r="D3017" s="27">
        <v>107726</v>
      </c>
      <c r="E3017" s="28">
        <f t="shared" si="160"/>
        <v>233958</v>
      </c>
    </row>
    <row r="3018" spans="1:5" x14ac:dyDescent="0.2">
      <c r="A3018" s="9" t="s">
        <v>4</v>
      </c>
      <c r="B3018" s="27">
        <v>27725</v>
      </c>
      <c r="C3018" s="27"/>
      <c r="D3018" s="27">
        <v>30621</v>
      </c>
      <c r="E3018" s="28">
        <f t="shared" si="160"/>
        <v>58346</v>
      </c>
    </row>
    <row r="3019" spans="1:5" x14ac:dyDescent="0.2">
      <c r="A3019" s="9" t="s">
        <v>5</v>
      </c>
      <c r="B3019" s="27">
        <v>606</v>
      </c>
      <c r="C3019" s="27"/>
      <c r="D3019" s="27">
        <v>80</v>
      </c>
      <c r="E3019" s="28">
        <f t="shared" si="160"/>
        <v>686</v>
      </c>
    </row>
    <row r="3020" spans="1:5" x14ac:dyDescent="0.2">
      <c r="A3020" s="9" t="s">
        <v>6</v>
      </c>
      <c r="B3020" s="27">
        <v>48</v>
      </c>
      <c r="C3020" s="27"/>
      <c r="D3020" s="27">
        <v>228</v>
      </c>
      <c r="E3020" s="28">
        <f t="shared" si="160"/>
        <v>276</v>
      </c>
    </row>
    <row r="3021" spans="1:5" x14ac:dyDescent="0.2">
      <c r="A3021" s="9" t="s">
        <v>7</v>
      </c>
      <c r="B3021" s="27">
        <v>1941</v>
      </c>
      <c r="C3021" s="27"/>
      <c r="D3021" s="27">
        <v>1664</v>
      </c>
      <c r="E3021" s="28">
        <f t="shared" si="160"/>
        <v>3605</v>
      </c>
    </row>
    <row r="3022" spans="1:5" x14ac:dyDescent="0.2">
      <c r="A3022" s="9" t="s">
        <v>8</v>
      </c>
      <c r="B3022" s="27">
        <v>202</v>
      </c>
      <c r="C3022" s="27"/>
      <c r="D3022" s="27">
        <v>779</v>
      </c>
      <c r="E3022" s="28">
        <f t="shared" si="160"/>
        <v>981</v>
      </c>
    </row>
    <row r="3023" spans="1:5" x14ac:dyDescent="0.2">
      <c r="A3023" s="9" t="s">
        <v>9</v>
      </c>
      <c r="B3023" s="27"/>
      <c r="C3023" s="27"/>
      <c r="D3023" s="27">
        <v>3</v>
      </c>
      <c r="E3023" s="28">
        <f t="shared" si="160"/>
        <v>3</v>
      </c>
    </row>
    <row r="3024" spans="1:5" x14ac:dyDescent="0.2">
      <c r="A3024" s="9" t="s">
        <v>11</v>
      </c>
      <c r="B3024" s="28">
        <f>SUM(B3014:B3023)</f>
        <v>170206</v>
      </c>
      <c r="C3024" s="28">
        <f>SUM(C3014:C3023)</f>
        <v>19</v>
      </c>
      <c r="D3024" s="28">
        <f>SUM(D3014:D3023)</f>
        <v>160697</v>
      </c>
      <c r="E3024" s="29">
        <f>SUM(E3014:E3023)</f>
        <v>330922</v>
      </c>
    </row>
    <row r="3026" spans="1:5" x14ac:dyDescent="0.2">
      <c r="A3026" s="7">
        <v>40908</v>
      </c>
    </row>
    <row r="3027" spans="1:5" x14ac:dyDescent="0.2">
      <c r="A3027" s="8"/>
      <c r="B3027" s="9" t="s">
        <v>12</v>
      </c>
      <c r="C3027" s="9" t="s">
        <v>13</v>
      </c>
      <c r="D3027" s="9" t="s">
        <v>10</v>
      </c>
      <c r="E3027" s="9" t="s">
        <v>11</v>
      </c>
    </row>
    <row r="3028" spans="1:5" x14ac:dyDescent="0.2">
      <c r="A3028" s="9" t="s">
        <v>0</v>
      </c>
      <c r="B3028" s="27">
        <v>11477</v>
      </c>
      <c r="C3028" s="27"/>
      <c r="D3028" s="27">
        <v>12797</v>
      </c>
      <c r="E3028" s="28">
        <f t="shared" ref="E3028:E3037" si="161">SUM(B3028:D3028)</f>
        <v>24274</v>
      </c>
    </row>
    <row r="3029" spans="1:5" x14ac:dyDescent="0.2">
      <c r="A3029" s="9" t="s">
        <v>1</v>
      </c>
      <c r="B3029" s="27">
        <v>2070</v>
      </c>
      <c r="C3029" s="27">
        <v>6</v>
      </c>
      <c r="D3029" s="27">
        <v>6143</v>
      </c>
      <c r="E3029" s="28">
        <f t="shared" si="161"/>
        <v>8219</v>
      </c>
    </row>
    <row r="3030" spans="1:5" x14ac:dyDescent="0.2">
      <c r="A3030" s="9" t="s">
        <v>2</v>
      </c>
      <c r="B3030" s="27">
        <v>58</v>
      </c>
      <c r="C3030" s="27">
        <v>10</v>
      </c>
      <c r="D3030" s="27">
        <v>518</v>
      </c>
      <c r="E3030" s="28">
        <f t="shared" si="161"/>
        <v>586</v>
      </c>
    </row>
    <row r="3031" spans="1:5" x14ac:dyDescent="0.2">
      <c r="A3031" s="9" t="s">
        <v>3</v>
      </c>
      <c r="B3031" s="27">
        <v>126445</v>
      </c>
      <c r="C3031" s="27"/>
      <c r="D3031" s="27">
        <v>107223</v>
      </c>
      <c r="E3031" s="28">
        <f t="shared" si="161"/>
        <v>233668</v>
      </c>
    </row>
    <row r="3032" spans="1:5" x14ac:dyDescent="0.2">
      <c r="A3032" s="9" t="s">
        <v>4</v>
      </c>
      <c r="B3032" s="27">
        <v>27720</v>
      </c>
      <c r="C3032" s="27"/>
      <c r="D3032" s="27">
        <v>30525</v>
      </c>
      <c r="E3032" s="28">
        <f t="shared" si="161"/>
        <v>58245</v>
      </c>
    </row>
    <row r="3033" spans="1:5" x14ac:dyDescent="0.2">
      <c r="A3033" s="9" t="s">
        <v>5</v>
      </c>
      <c r="B3033" s="27">
        <v>610</v>
      </c>
      <c r="C3033" s="27"/>
      <c r="D3033" s="27">
        <v>76</v>
      </c>
      <c r="E3033" s="28">
        <f t="shared" si="161"/>
        <v>686</v>
      </c>
    </row>
    <row r="3034" spans="1:5" x14ac:dyDescent="0.2">
      <c r="A3034" s="9" t="s">
        <v>6</v>
      </c>
      <c r="B3034" s="27">
        <v>51</v>
      </c>
      <c r="C3034" s="27"/>
      <c r="D3034" s="27">
        <v>225</v>
      </c>
      <c r="E3034" s="28">
        <f t="shared" si="161"/>
        <v>276</v>
      </c>
    </row>
    <row r="3035" spans="1:5" x14ac:dyDescent="0.2">
      <c r="A3035" s="9" t="s">
        <v>7</v>
      </c>
      <c r="B3035" s="27">
        <v>1973</v>
      </c>
      <c r="C3035" s="27"/>
      <c r="D3035" s="27">
        <v>1620</v>
      </c>
      <c r="E3035" s="28">
        <f t="shared" si="161"/>
        <v>3593</v>
      </c>
    </row>
    <row r="3036" spans="1:5" x14ac:dyDescent="0.2">
      <c r="A3036" s="9" t="s">
        <v>8</v>
      </c>
      <c r="B3036" s="27">
        <v>278</v>
      </c>
      <c r="C3036" s="27"/>
      <c r="D3036" s="27">
        <v>705</v>
      </c>
      <c r="E3036" s="28">
        <f t="shared" si="161"/>
        <v>983</v>
      </c>
    </row>
    <row r="3037" spans="1:5" x14ac:dyDescent="0.2">
      <c r="A3037" s="9" t="s">
        <v>9</v>
      </c>
      <c r="B3037" s="27"/>
      <c r="C3037" s="27"/>
      <c r="D3037" s="27">
        <v>3</v>
      </c>
      <c r="E3037" s="28">
        <f t="shared" si="161"/>
        <v>3</v>
      </c>
    </row>
    <row r="3038" spans="1:5" x14ac:dyDescent="0.2">
      <c r="A3038" s="9" t="s">
        <v>11</v>
      </c>
      <c r="B3038" s="28">
        <f>SUM(B3028:B3037)</f>
        <v>170682</v>
      </c>
      <c r="C3038" s="28">
        <f>SUM(C3028:C3037)</f>
        <v>16</v>
      </c>
      <c r="D3038" s="28">
        <f>SUM(D3028:D3037)</f>
        <v>159835</v>
      </c>
      <c r="E3038" s="29">
        <f>SUM(E3028:E3037)</f>
        <v>330533</v>
      </c>
    </row>
    <row r="3040" spans="1:5" x14ac:dyDescent="0.2">
      <c r="A3040" s="7">
        <v>40877</v>
      </c>
    </row>
    <row r="3041" spans="1:5" x14ac:dyDescent="0.2">
      <c r="A3041" s="8"/>
      <c r="B3041" s="9" t="s">
        <v>12</v>
      </c>
      <c r="C3041" s="9" t="s">
        <v>13</v>
      </c>
      <c r="D3041" s="9" t="s">
        <v>10</v>
      </c>
      <c r="E3041" s="9" t="s">
        <v>11</v>
      </c>
    </row>
    <row r="3042" spans="1:5" x14ac:dyDescent="0.2">
      <c r="A3042" s="9" t="s">
        <v>0</v>
      </c>
      <c r="B3042" s="27">
        <v>11534</v>
      </c>
      <c r="C3042" s="27"/>
      <c r="D3042" s="27">
        <v>12697</v>
      </c>
      <c r="E3042" s="28">
        <f t="shared" ref="E3042:E3051" si="162">SUM(B3042:D3042)</f>
        <v>24231</v>
      </c>
    </row>
    <row r="3043" spans="1:5" x14ac:dyDescent="0.2">
      <c r="A3043" s="9" t="s">
        <v>1</v>
      </c>
      <c r="B3043" s="27">
        <v>2051</v>
      </c>
      <c r="C3043" s="27">
        <v>7</v>
      </c>
      <c r="D3043" s="27">
        <v>6144</v>
      </c>
      <c r="E3043" s="28">
        <f t="shared" si="162"/>
        <v>8202</v>
      </c>
    </row>
    <row r="3044" spans="1:5" x14ac:dyDescent="0.2">
      <c r="A3044" s="9" t="s">
        <v>2</v>
      </c>
      <c r="B3044" s="27">
        <v>58</v>
      </c>
      <c r="C3044" s="27">
        <v>12</v>
      </c>
      <c r="D3044" s="27">
        <v>527</v>
      </c>
      <c r="E3044" s="28">
        <f t="shared" si="162"/>
        <v>597</v>
      </c>
    </row>
    <row r="3045" spans="1:5" x14ac:dyDescent="0.2">
      <c r="A3045" s="9" t="s">
        <v>3</v>
      </c>
      <c r="B3045" s="27">
        <v>126437</v>
      </c>
      <c r="C3045" s="27"/>
      <c r="D3045" s="27">
        <v>106962</v>
      </c>
      <c r="E3045" s="28">
        <f t="shared" si="162"/>
        <v>233399</v>
      </c>
    </row>
    <row r="3046" spans="1:5" x14ac:dyDescent="0.2">
      <c r="A3046" s="9" t="s">
        <v>4</v>
      </c>
      <c r="B3046" s="27">
        <v>27800</v>
      </c>
      <c r="C3046" s="27"/>
      <c r="D3046" s="27">
        <v>30392</v>
      </c>
      <c r="E3046" s="28">
        <f t="shared" si="162"/>
        <v>58192</v>
      </c>
    </row>
    <row r="3047" spans="1:5" x14ac:dyDescent="0.2">
      <c r="A3047" s="9" t="s">
        <v>5</v>
      </c>
      <c r="B3047" s="27">
        <v>611</v>
      </c>
      <c r="C3047" s="27"/>
      <c r="D3047" s="27">
        <v>75</v>
      </c>
      <c r="E3047" s="28">
        <f t="shared" si="162"/>
        <v>686</v>
      </c>
    </row>
    <row r="3048" spans="1:5" x14ac:dyDescent="0.2">
      <c r="A3048" s="9" t="s">
        <v>6</v>
      </c>
      <c r="B3048" s="27">
        <v>85</v>
      </c>
      <c r="C3048" s="27"/>
      <c r="D3048" s="27">
        <v>191</v>
      </c>
      <c r="E3048" s="28">
        <f t="shared" si="162"/>
        <v>276</v>
      </c>
    </row>
    <row r="3049" spans="1:5" x14ac:dyDescent="0.2">
      <c r="A3049" s="9" t="s">
        <v>7</v>
      </c>
      <c r="B3049" s="27">
        <v>1985</v>
      </c>
      <c r="C3049" s="27"/>
      <c r="D3049" s="27">
        <v>1610</v>
      </c>
      <c r="E3049" s="28">
        <f t="shared" si="162"/>
        <v>3595</v>
      </c>
    </row>
    <row r="3050" spans="1:5" x14ac:dyDescent="0.2">
      <c r="A3050" s="9" t="s">
        <v>8</v>
      </c>
      <c r="B3050" s="27">
        <v>283</v>
      </c>
      <c r="C3050" s="27"/>
      <c r="D3050" s="27">
        <v>700</v>
      </c>
      <c r="E3050" s="28">
        <f t="shared" si="162"/>
        <v>983</v>
      </c>
    </row>
    <row r="3051" spans="1:5" x14ac:dyDescent="0.2">
      <c r="A3051" s="9" t="s">
        <v>9</v>
      </c>
      <c r="B3051" s="27"/>
      <c r="C3051" s="27"/>
      <c r="D3051" s="27">
        <v>3</v>
      </c>
      <c r="E3051" s="28">
        <f t="shared" si="162"/>
        <v>3</v>
      </c>
    </row>
    <row r="3052" spans="1:5" x14ac:dyDescent="0.2">
      <c r="A3052" s="9" t="s">
        <v>11</v>
      </c>
      <c r="B3052" s="28">
        <f>SUM(B3042:B3051)</f>
        <v>170844</v>
      </c>
      <c r="C3052" s="28">
        <f>SUM(C3042:C3051)</f>
        <v>19</v>
      </c>
      <c r="D3052" s="28">
        <f>SUM(D3042:D3051)</f>
        <v>159301</v>
      </c>
      <c r="E3052" s="29">
        <f>SUM(E3042:E3051)</f>
        <v>330164</v>
      </c>
    </row>
    <row r="3054" spans="1:5" x14ac:dyDescent="0.2">
      <c r="A3054" s="7">
        <v>40847</v>
      </c>
    </row>
    <row r="3055" spans="1:5" x14ac:dyDescent="0.2">
      <c r="A3055" s="8"/>
      <c r="B3055" s="9" t="s">
        <v>12</v>
      </c>
      <c r="C3055" s="9" t="s">
        <v>13</v>
      </c>
      <c r="D3055" s="9" t="s">
        <v>10</v>
      </c>
      <c r="E3055" s="9" t="s">
        <v>11</v>
      </c>
    </row>
    <row r="3056" spans="1:5" x14ac:dyDescent="0.2">
      <c r="A3056" s="9" t="s">
        <v>0</v>
      </c>
      <c r="B3056" s="27">
        <v>11552</v>
      </c>
      <c r="C3056" s="27"/>
      <c r="D3056" s="27">
        <v>12628</v>
      </c>
      <c r="E3056" s="28">
        <f t="shared" ref="E3056:E3065" si="163">SUM(B3056:D3056)</f>
        <v>24180</v>
      </c>
    </row>
    <row r="3057" spans="1:5" x14ac:dyDescent="0.2">
      <c r="A3057" s="9" t="s">
        <v>1</v>
      </c>
      <c r="B3057" s="27">
        <v>2074</v>
      </c>
      <c r="C3057" s="27">
        <v>7</v>
      </c>
      <c r="D3057" s="27">
        <v>6037</v>
      </c>
      <c r="E3057" s="28">
        <f t="shared" si="163"/>
        <v>8118</v>
      </c>
    </row>
    <row r="3058" spans="1:5" x14ac:dyDescent="0.2">
      <c r="A3058" s="9" t="s">
        <v>2</v>
      </c>
      <c r="B3058" s="27">
        <v>58</v>
      </c>
      <c r="C3058" s="27">
        <v>13</v>
      </c>
      <c r="D3058" s="27">
        <v>532</v>
      </c>
      <c r="E3058" s="28">
        <f t="shared" si="163"/>
        <v>603</v>
      </c>
    </row>
    <row r="3059" spans="1:5" x14ac:dyDescent="0.2">
      <c r="A3059" s="9" t="s">
        <v>3</v>
      </c>
      <c r="B3059" s="27">
        <v>127261</v>
      </c>
      <c r="C3059" s="27"/>
      <c r="D3059" s="27">
        <v>105765</v>
      </c>
      <c r="E3059" s="28">
        <f t="shared" si="163"/>
        <v>233026</v>
      </c>
    </row>
    <row r="3060" spans="1:5" x14ac:dyDescent="0.2">
      <c r="A3060" s="9" t="s">
        <v>4</v>
      </c>
      <c r="B3060" s="27">
        <v>28070</v>
      </c>
      <c r="C3060" s="27"/>
      <c r="D3060" s="27">
        <v>30099</v>
      </c>
      <c r="E3060" s="28">
        <f t="shared" si="163"/>
        <v>58169</v>
      </c>
    </row>
    <row r="3061" spans="1:5" x14ac:dyDescent="0.2">
      <c r="A3061" s="9" t="s">
        <v>5</v>
      </c>
      <c r="B3061" s="27">
        <v>611</v>
      </c>
      <c r="C3061" s="27"/>
      <c r="D3061" s="27">
        <v>75</v>
      </c>
      <c r="E3061" s="28">
        <f t="shared" si="163"/>
        <v>686</v>
      </c>
    </row>
    <row r="3062" spans="1:5" x14ac:dyDescent="0.2">
      <c r="A3062" s="9" t="s">
        <v>6</v>
      </c>
      <c r="B3062" s="27">
        <v>86</v>
      </c>
      <c r="C3062" s="27"/>
      <c r="D3062" s="27">
        <v>191</v>
      </c>
      <c r="E3062" s="28">
        <f t="shared" si="163"/>
        <v>277</v>
      </c>
    </row>
    <row r="3063" spans="1:5" x14ac:dyDescent="0.2">
      <c r="A3063" s="9" t="s">
        <v>7</v>
      </c>
      <c r="B3063" s="27">
        <v>1986</v>
      </c>
      <c r="C3063" s="27"/>
      <c r="D3063" s="27">
        <v>1573</v>
      </c>
      <c r="E3063" s="28">
        <f t="shared" si="163"/>
        <v>3559</v>
      </c>
    </row>
    <row r="3064" spans="1:5" x14ac:dyDescent="0.2">
      <c r="A3064" s="9" t="s">
        <v>8</v>
      </c>
      <c r="B3064" s="27">
        <v>283</v>
      </c>
      <c r="C3064" s="27"/>
      <c r="D3064" s="27">
        <v>700</v>
      </c>
      <c r="E3064" s="28">
        <f t="shared" si="163"/>
        <v>983</v>
      </c>
    </row>
    <row r="3065" spans="1:5" x14ac:dyDescent="0.2">
      <c r="A3065" s="9" t="s">
        <v>9</v>
      </c>
      <c r="B3065" s="27"/>
      <c r="C3065" s="27"/>
      <c r="D3065" s="27">
        <v>3</v>
      </c>
      <c r="E3065" s="28">
        <f t="shared" si="163"/>
        <v>3</v>
      </c>
    </row>
    <row r="3066" spans="1:5" x14ac:dyDescent="0.2">
      <c r="A3066" s="9" t="s">
        <v>11</v>
      </c>
      <c r="B3066" s="28">
        <f>SUM(B3056:B3065)</f>
        <v>171981</v>
      </c>
      <c r="C3066" s="28">
        <f>SUM(C3056:C3065)</f>
        <v>20</v>
      </c>
      <c r="D3066" s="28">
        <f>SUM(D3056:D3065)</f>
        <v>157603</v>
      </c>
      <c r="E3066" s="29">
        <f>SUM(E3056:E3065)</f>
        <v>329604</v>
      </c>
    </row>
    <row r="3068" spans="1:5" x14ac:dyDescent="0.2">
      <c r="A3068" s="7">
        <v>40816</v>
      </c>
    </row>
    <row r="3069" spans="1:5" x14ac:dyDescent="0.2">
      <c r="A3069" s="8"/>
      <c r="B3069" s="9" t="s">
        <v>12</v>
      </c>
      <c r="C3069" s="9" t="s">
        <v>13</v>
      </c>
      <c r="D3069" s="9" t="s">
        <v>10</v>
      </c>
      <c r="E3069" s="9" t="s">
        <v>11</v>
      </c>
    </row>
    <row r="3070" spans="1:5" x14ac:dyDescent="0.2">
      <c r="A3070" s="9" t="s">
        <v>0</v>
      </c>
      <c r="B3070" s="27">
        <v>11922</v>
      </c>
      <c r="C3070" s="27"/>
      <c r="D3070" s="27">
        <v>12279</v>
      </c>
      <c r="E3070" s="28">
        <f t="shared" ref="E3070:E3079" si="164">SUM(B3070:D3070)</f>
        <v>24201</v>
      </c>
    </row>
    <row r="3071" spans="1:5" x14ac:dyDescent="0.2">
      <c r="A3071" s="9" t="s">
        <v>1</v>
      </c>
      <c r="B3071" s="27">
        <v>2129</v>
      </c>
      <c r="C3071" s="27">
        <v>7</v>
      </c>
      <c r="D3071" s="27">
        <v>6035</v>
      </c>
      <c r="E3071" s="28">
        <f t="shared" si="164"/>
        <v>8171</v>
      </c>
    </row>
    <row r="3072" spans="1:5" x14ac:dyDescent="0.2">
      <c r="A3072" s="9" t="s">
        <v>2</v>
      </c>
      <c r="B3072" s="27">
        <v>62</v>
      </c>
      <c r="C3072" s="27">
        <v>15</v>
      </c>
      <c r="D3072" s="27">
        <v>541</v>
      </c>
      <c r="E3072" s="28">
        <f t="shared" si="164"/>
        <v>618</v>
      </c>
    </row>
    <row r="3073" spans="1:5" x14ac:dyDescent="0.2">
      <c r="A3073" s="9" t="s">
        <v>3</v>
      </c>
      <c r="B3073" s="27">
        <v>129195</v>
      </c>
      <c r="C3073" s="27"/>
      <c r="D3073" s="27">
        <v>106514</v>
      </c>
      <c r="E3073" s="28">
        <f t="shared" si="164"/>
        <v>235709</v>
      </c>
    </row>
    <row r="3074" spans="1:5" x14ac:dyDescent="0.2">
      <c r="A3074" s="9" t="s">
        <v>4</v>
      </c>
      <c r="B3074" s="27">
        <v>26934</v>
      </c>
      <c r="C3074" s="27"/>
      <c r="D3074" s="27">
        <v>28439</v>
      </c>
      <c r="E3074" s="28">
        <f t="shared" si="164"/>
        <v>55373</v>
      </c>
    </row>
    <row r="3075" spans="1:5" x14ac:dyDescent="0.2">
      <c r="A3075" s="9" t="s">
        <v>5</v>
      </c>
      <c r="B3075" s="27">
        <v>612</v>
      </c>
      <c r="C3075" s="27"/>
      <c r="D3075" s="27">
        <v>74</v>
      </c>
      <c r="E3075" s="28">
        <f t="shared" si="164"/>
        <v>686</v>
      </c>
    </row>
    <row r="3076" spans="1:5" x14ac:dyDescent="0.2">
      <c r="A3076" s="9" t="s">
        <v>6</v>
      </c>
      <c r="B3076" s="27">
        <v>85</v>
      </c>
      <c r="C3076" s="27"/>
      <c r="D3076" s="27">
        <v>191</v>
      </c>
      <c r="E3076" s="28">
        <f t="shared" si="164"/>
        <v>276</v>
      </c>
    </row>
    <row r="3077" spans="1:5" x14ac:dyDescent="0.2">
      <c r="A3077" s="9" t="s">
        <v>7</v>
      </c>
      <c r="B3077" s="27">
        <v>1985</v>
      </c>
      <c r="C3077" s="27"/>
      <c r="D3077" s="27">
        <v>1585</v>
      </c>
      <c r="E3077" s="28">
        <f t="shared" si="164"/>
        <v>3570</v>
      </c>
    </row>
    <row r="3078" spans="1:5" x14ac:dyDescent="0.2">
      <c r="A3078" s="9" t="s">
        <v>8</v>
      </c>
      <c r="B3078" s="27">
        <v>274</v>
      </c>
      <c r="C3078" s="27"/>
      <c r="D3078" s="27">
        <v>702</v>
      </c>
      <c r="E3078" s="28">
        <f t="shared" si="164"/>
        <v>976</v>
      </c>
    </row>
    <row r="3079" spans="1:5" x14ac:dyDescent="0.2">
      <c r="A3079" s="9" t="s">
        <v>9</v>
      </c>
      <c r="B3079" s="27"/>
      <c r="C3079" s="27"/>
      <c r="D3079" s="27">
        <v>3</v>
      </c>
      <c r="E3079" s="28">
        <f t="shared" si="164"/>
        <v>3</v>
      </c>
    </row>
    <row r="3080" spans="1:5" x14ac:dyDescent="0.2">
      <c r="A3080" s="9" t="s">
        <v>11</v>
      </c>
      <c r="B3080" s="28">
        <f>SUM(B3070:B3079)</f>
        <v>173198</v>
      </c>
      <c r="C3080" s="28">
        <f>SUM(C3070:C3079)</f>
        <v>22</v>
      </c>
      <c r="D3080" s="28">
        <f>SUM(D3070:D3079)</f>
        <v>156363</v>
      </c>
      <c r="E3080" s="29">
        <f>SUM(E3070:E3079)</f>
        <v>329583</v>
      </c>
    </row>
    <row r="3082" spans="1:5" x14ac:dyDescent="0.2">
      <c r="A3082" s="7">
        <v>40786</v>
      </c>
    </row>
    <row r="3083" spans="1:5" x14ac:dyDescent="0.2">
      <c r="A3083" s="8"/>
      <c r="B3083" s="9" t="s">
        <v>12</v>
      </c>
      <c r="C3083" s="9" t="s">
        <v>13</v>
      </c>
      <c r="D3083" s="9" t="s">
        <v>10</v>
      </c>
      <c r="E3083" s="9" t="s">
        <v>11</v>
      </c>
    </row>
    <row r="3084" spans="1:5" x14ac:dyDescent="0.2">
      <c r="A3084" s="9" t="s">
        <v>0</v>
      </c>
      <c r="B3084" s="27">
        <v>11892</v>
      </c>
      <c r="C3084" s="27">
        <v>7</v>
      </c>
      <c r="D3084" s="27">
        <v>12292</v>
      </c>
      <c r="E3084" s="28">
        <f t="shared" ref="E3084:E3093" si="165">SUM(B3084:D3084)</f>
        <v>24191</v>
      </c>
    </row>
    <row r="3085" spans="1:5" x14ac:dyDescent="0.2">
      <c r="A3085" s="9" t="s">
        <v>1</v>
      </c>
      <c r="B3085" s="27">
        <v>2140</v>
      </c>
      <c r="C3085" s="27">
        <v>15</v>
      </c>
      <c r="D3085" s="27">
        <v>6013</v>
      </c>
      <c r="E3085" s="28">
        <f t="shared" si="165"/>
        <v>8168</v>
      </c>
    </row>
    <row r="3086" spans="1:5" x14ac:dyDescent="0.2">
      <c r="A3086" s="9" t="s">
        <v>2</v>
      </c>
      <c r="B3086" s="27">
        <v>62</v>
      </c>
      <c r="C3086" s="27"/>
      <c r="D3086" s="27">
        <v>556</v>
      </c>
      <c r="E3086" s="28">
        <f t="shared" si="165"/>
        <v>618</v>
      </c>
    </row>
    <row r="3087" spans="1:5" x14ac:dyDescent="0.2">
      <c r="A3087" s="9" t="s">
        <v>3</v>
      </c>
      <c r="B3087" s="27">
        <v>129840</v>
      </c>
      <c r="C3087" s="27"/>
      <c r="D3087" s="27">
        <v>105564</v>
      </c>
      <c r="E3087" s="28">
        <f t="shared" si="165"/>
        <v>235404</v>
      </c>
    </row>
    <row r="3088" spans="1:5" x14ac:dyDescent="0.2">
      <c r="A3088" s="9" t="s">
        <v>4</v>
      </c>
      <c r="B3088" s="27">
        <v>27049</v>
      </c>
      <c r="C3088" s="27"/>
      <c r="D3088" s="27">
        <v>28277</v>
      </c>
      <c r="E3088" s="28">
        <f t="shared" si="165"/>
        <v>55326</v>
      </c>
    </row>
    <row r="3089" spans="1:5" x14ac:dyDescent="0.2">
      <c r="A3089" s="9" t="s">
        <v>5</v>
      </c>
      <c r="B3089" s="27">
        <v>612</v>
      </c>
      <c r="C3089" s="27"/>
      <c r="D3089" s="27">
        <v>74</v>
      </c>
      <c r="E3089" s="28">
        <f t="shared" si="165"/>
        <v>686</v>
      </c>
    </row>
    <row r="3090" spans="1:5" x14ac:dyDescent="0.2">
      <c r="A3090" s="9" t="s">
        <v>6</v>
      </c>
      <c r="B3090" s="27">
        <v>85</v>
      </c>
      <c r="C3090" s="27"/>
      <c r="D3090" s="27">
        <v>191</v>
      </c>
      <c r="E3090" s="28">
        <f t="shared" si="165"/>
        <v>276</v>
      </c>
    </row>
    <row r="3091" spans="1:5" x14ac:dyDescent="0.2">
      <c r="A3091" s="9" t="s">
        <v>7</v>
      </c>
      <c r="B3091" s="27">
        <v>2012</v>
      </c>
      <c r="C3091" s="27"/>
      <c r="D3091" s="27">
        <v>1564</v>
      </c>
      <c r="E3091" s="28">
        <f t="shared" si="165"/>
        <v>3576</v>
      </c>
    </row>
    <row r="3092" spans="1:5" x14ac:dyDescent="0.2">
      <c r="A3092" s="9" t="s">
        <v>8</v>
      </c>
      <c r="B3092" s="27">
        <v>274</v>
      </c>
      <c r="C3092" s="27"/>
      <c r="D3092" s="27">
        <v>704</v>
      </c>
      <c r="E3092" s="28">
        <f t="shared" si="165"/>
        <v>978</v>
      </c>
    </row>
    <row r="3093" spans="1:5" x14ac:dyDescent="0.2">
      <c r="A3093" s="9" t="s">
        <v>9</v>
      </c>
      <c r="B3093" s="27"/>
      <c r="C3093" s="27"/>
      <c r="D3093" s="27">
        <v>3</v>
      </c>
      <c r="E3093" s="28">
        <f t="shared" si="165"/>
        <v>3</v>
      </c>
    </row>
    <row r="3094" spans="1:5" x14ac:dyDescent="0.2">
      <c r="A3094" s="9" t="s">
        <v>11</v>
      </c>
      <c r="B3094" s="28">
        <f>SUM(B3084:B3093)</f>
        <v>173966</v>
      </c>
      <c r="C3094" s="28">
        <f>SUM(C3084:C3093)</f>
        <v>22</v>
      </c>
      <c r="D3094" s="28">
        <f>SUM(D3084:D3093)</f>
        <v>155238</v>
      </c>
      <c r="E3094" s="29">
        <f>SUM(E3084:E3093)</f>
        <v>329226</v>
      </c>
    </row>
    <row r="3096" spans="1:5" x14ac:dyDescent="0.2">
      <c r="A3096" s="7">
        <v>40755</v>
      </c>
    </row>
    <row r="3097" spans="1:5" x14ac:dyDescent="0.2">
      <c r="A3097" s="8"/>
      <c r="B3097" s="9" t="s">
        <v>12</v>
      </c>
      <c r="C3097" s="9" t="s">
        <v>13</v>
      </c>
      <c r="D3097" s="9" t="s">
        <v>10</v>
      </c>
      <c r="E3097" s="9" t="s">
        <v>11</v>
      </c>
    </row>
    <row r="3098" spans="1:5" x14ac:dyDescent="0.2">
      <c r="A3098" s="9" t="s">
        <v>0</v>
      </c>
      <c r="B3098" s="27">
        <v>12020</v>
      </c>
      <c r="C3098" s="27"/>
      <c r="D3098" s="27">
        <v>12169</v>
      </c>
      <c r="E3098" s="28">
        <f t="shared" ref="E3098:E3107" si="166">SUM(B3098:D3098)</f>
        <v>24189</v>
      </c>
    </row>
    <row r="3099" spans="1:5" x14ac:dyDescent="0.2">
      <c r="A3099" s="9" t="s">
        <v>1</v>
      </c>
      <c r="B3099" s="27">
        <v>2149</v>
      </c>
      <c r="C3099" s="27">
        <v>7</v>
      </c>
      <c r="D3099" s="27">
        <v>5956</v>
      </c>
      <c r="E3099" s="28">
        <f t="shared" si="166"/>
        <v>8112</v>
      </c>
    </row>
    <row r="3100" spans="1:5" x14ac:dyDescent="0.2">
      <c r="A3100" s="9" t="s">
        <v>2</v>
      </c>
      <c r="B3100" s="27">
        <v>65</v>
      </c>
      <c r="C3100" s="27">
        <v>15</v>
      </c>
      <c r="D3100" s="27">
        <v>569</v>
      </c>
      <c r="E3100" s="28">
        <f t="shared" si="166"/>
        <v>649</v>
      </c>
    </row>
    <row r="3101" spans="1:5" x14ac:dyDescent="0.2">
      <c r="A3101" s="9" t="s">
        <v>3</v>
      </c>
      <c r="B3101" s="27">
        <v>131086</v>
      </c>
      <c r="C3101" s="27"/>
      <c r="D3101" s="27">
        <v>103946</v>
      </c>
      <c r="E3101" s="28">
        <f t="shared" si="166"/>
        <v>235032</v>
      </c>
    </row>
    <row r="3102" spans="1:5" x14ac:dyDescent="0.2">
      <c r="A3102" s="9" t="s">
        <v>4</v>
      </c>
      <c r="B3102" s="27">
        <v>27443</v>
      </c>
      <c r="C3102" s="27"/>
      <c r="D3102" s="27">
        <v>27909</v>
      </c>
      <c r="E3102" s="28">
        <f t="shared" si="166"/>
        <v>55352</v>
      </c>
    </row>
    <row r="3103" spans="1:5" x14ac:dyDescent="0.2">
      <c r="A3103" s="9" t="s">
        <v>5</v>
      </c>
      <c r="B3103" s="27">
        <v>612</v>
      </c>
      <c r="C3103" s="27"/>
      <c r="D3103" s="27">
        <v>74</v>
      </c>
      <c r="E3103" s="28">
        <f t="shared" si="166"/>
        <v>686</v>
      </c>
    </row>
    <row r="3104" spans="1:5" x14ac:dyDescent="0.2">
      <c r="A3104" s="9" t="s">
        <v>6</v>
      </c>
      <c r="B3104" s="27">
        <v>86</v>
      </c>
      <c r="C3104" s="27"/>
      <c r="D3104" s="27">
        <v>192</v>
      </c>
      <c r="E3104" s="28">
        <f t="shared" si="166"/>
        <v>278</v>
      </c>
    </row>
    <row r="3105" spans="1:5" x14ac:dyDescent="0.2">
      <c r="A3105" s="9" t="s">
        <v>7</v>
      </c>
      <c r="B3105" s="27">
        <v>2031</v>
      </c>
      <c r="C3105" s="27"/>
      <c r="D3105" s="27">
        <v>1547</v>
      </c>
      <c r="E3105" s="28">
        <f t="shared" si="166"/>
        <v>3578</v>
      </c>
    </row>
    <row r="3106" spans="1:5" x14ac:dyDescent="0.2">
      <c r="A3106" s="9" t="s">
        <v>8</v>
      </c>
      <c r="B3106" s="27">
        <v>275</v>
      </c>
      <c r="C3106" s="27"/>
      <c r="D3106" s="27">
        <v>704</v>
      </c>
      <c r="E3106" s="28">
        <f t="shared" si="166"/>
        <v>979</v>
      </c>
    </row>
    <row r="3107" spans="1:5" x14ac:dyDescent="0.2">
      <c r="A3107" s="9" t="s">
        <v>9</v>
      </c>
      <c r="B3107" s="27">
        <v>0</v>
      </c>
      <c r="C3107" s="27"/>
      <c r="D3107" s="27">
        <v>3</v>
      </c>
      <c r="E3107" s="28">
        <f t="shared" si="166"/>
        <v>3</v>
      </c>
    </row>
    <row r="3108" spans="1:5" x14ac:dyDescent="0.2">
      <c r="A3108" s="9" t="s">
        <v>11</v>
      </c>
      <c r="B3108" s="28">
        <f>SUM(B3098:B3107)</f>
        <v>175767</v>
      </c>
      <c r="C3108" s="28">
        <f>SUM(C3098:C3107)</f>
        <v>22</v>
      </c>
      <c r="D3108" s="28">
        <f>SUM(D3098:D3107)</f>
        <v>153069</v>
      </c>
      <c r="E3108" s="29">
        <f>SUM(E3098:E3107)</f>
        <v>328858</v>
      </c>
    </row>
    <row r="3110" spans="1:5" x14ac:dyDescent="0.2">
      <c r="A3110" s="7">
        <v>40724</v>
      </c>
    </row>
    <row r="3111" spans="1:5" x14ac:dyDescent="0.2">
      <c r="A3111" s="8"/>
      <c r="B3111" s="9" t="s">
        <v>12</v>
      </c>
      <c r="C3111" s="9" t="s">
        <v>13</v>
      </c>
      <c r="D3111" s="9" t="s">
        <v>10</v>
      </c>
      <c r="E3111" s="9" t="s">
        <v>11</v>
      </c>
    </row>
    <row r="3112" spans="1:5" x14ac:dyDescent="0.2">
      <c r="A3112" s="9" t="s">
        <v>0</v>
      </c>
      <c r="B3112" s="27">
        <v>12048</v>
      </c>
      <c r="C3112" s="27"/>
      <c r="D3112" s="27">
        <v>12141</v>
      </c>
      <c r="E3112" s="28">
        <f t="shared" ref="E3112:E3121" si="167">SUM(B3112:D3112)</f>
        <v>24189</v>
      </c>
    </row>
    <row r="3113" spans="1:5" x14ac:dyDescent="0.2">
      <c r="A3113" s="9" t="s">
        <v>1</v>
      </c>
      <c r="B3113" s="27">
        <v>2188</v>
      </c>
      <c r="C3113" s="27">
        <v>6</v>
      </c>
      <c r="D3113" s="27">
        <v>5956</v>
      </c>
      <c r="E3113" s="28">
        <f t="shared" si="167"/>
        <v>8150</v>
      </c>
    </row>
    <row r="3114" spans="1:5" x14ac:dyDescent="0.2">
      <c r="A3114" s="9" t="s">
        <v>2</v>
      </c>
      <c r="B3114" s="27">
        <v>66</v>
      </c>
      <c r="C3114" s="27">
        <v>15</v>
      </c>
      <c r="D3114" s="27">
        <v>576</v>
      </c>
      <c r="E3114" s="28">
        <f t="shared" si="167"/>
        <v>657</v>
      </c>
    </row>
    <row r="3115" spans="1:5" x14ac:dyDescent="0.2">
      <c r="A3115" s="9" t="s">
        <v>3</v>
      </c>
      <c r="B3115" s="27">
        <v>132100</v>
      </c>
      <c r="C3115" s="27"/>
      <c r="D3115" s="27">
        <v>103248</v>
      </c>
      <c r="E3115" s="28">
        <f t="shared" si="167"/>
        <v>235348</v>
      </c>
    </row>
    <row r="3116" spans="1:5" x14ac:dyDescent="0.2">
      <c r="A3116" s="9" t="s">
        <v>4</v>
      </c>
      <c r="B3116" s="27">
        <v>27688</v>
      </c>
      <c r="C3116" s="27"/>
      <c r="D3116" s="27">
        <v>27697</v>
      </c>
      <c r="E3116" s="28">
        <f t="shared" si="167"/>
        <v>55385</v>
      </c>
    </row>
    <row r="3117" spans="1:5" x14ac:dyDescent="0.2">
      <c r="A3117" s="9" t="s">
        <v>5</v>
      </c>
      <c r="B3117" s="27">
        <v>613</v>
      </c>
      <c r="C3117" s="27"/>
      <c r="D3117" s="27">
        <v>73</v>
      </c>
      <c r="E3117" s="28">
        <f t="shared" si="167"/>
        <v>686</v>
      </c>
    </row>
    <row r="3118" spans="1:5" x14ac:dyDescent="0.2">
      <c r="A3118" s="9" t="s">
        <v>6</v>
      </c>
      <c r="B3118" s="27">
        <v>86</v>
      </c>
      <c r="C3118" s="27"/>
      <c r="D3118" s="27">
        <v>194</v>
      </c>
      <c r="E3118" s="28">
        <f t="shared" si="167"/>
        <v>280</v>
      </c>
    </row>
    <row r="3119" spans="1:5" x14ac:dyDescent="0.2">
      <c r="A3119" s="9" t="s">
        <v>7</v>
      </c>
      <c r="B3119" s="27">
        <v>2050</v>
      </c>
      <c r="C3119" s="27"/>
      <c r="D3119" s="27">
        <v>1544</v>
      </c>
      <c r="E3119" s="28">
        <f t="shared" si="167"/>
        <v>3594</v>
      </c>
    </row>
    <row r="3120" spans="1:5" x14ac:dyDescent="0.2">
      <c r="A3120" s="9" t="s">
        <v>8</v>
      </c>
      <c r="B3120" s="27">
        <v>275</v>
      </c>
      <c r="C3120" s="27"/>
      <c r="D3120" s="27">
        <v>704</v>
      </c>
      <c r="E3120" s="28">
        <f t="shared" si="167"/>
        <v>979</v>
      </c>
    </row>
    <row r="3121" spans="1:5" x14ac:dyDescent="0.2">
      <c r="A3121" s="9" t="s">
        <v>9</v>
      </c>
      <c r="B3121" s="27">
        <v>0</v>
      </c>
      <c r="C3121" s="27"/>
      <c r="D3121" s="27">
        <v>3</v>
      </c>
      <c r="E3121" s="28">
        <f t="shared" si="167"/>
        <v>3</v>
      </c>
    </row>
    <row r="3122" spans="1:5" x14ac:dyDescent="0.2">
      <c r="A3122" s="9" t="s">
        <v>11</v>
      </c>
      <c r="B3122" s="28">
        <f>SUM(B3112:B3121)</f>
        <v>177114</v>
      </c>
      <c r="C3122" s="28">
        <f>SUM(C3112:C3121)</f>
        <v>21</v>
      </c>
      <c r="D3122" s="28">
        <f>SUM(D3112:D3121)</f>
        <v>152136</v>
      </c>
      <c r="E3122" s="29">
        <f>SUM(E3112:E3121)</f>
        <v>329271</v>
      </c>
    </row>
    <row r="3124" spans="1:5" x14ac:dyDescent="0.2">
      <c r="A3124" s="7">
        <v>40694</v>
      </c>
    </row>
    <row r="3125" spans="1:5" x14ac:dyDescent="0.2">
      <c r="A3125" s="8"/>
      <c r="B3125" s="9" t="s">
        <v>12</v>
      </c>
      <c r="C3125" s="9" t="s">
        <v>13</v>
      </c>
      <c r="D3125" s="9" t="s">
        <v>10</v>
      </c>
      <c r="E3125" s="9" t="s">
        <v>11</v>
      </c>
    </row>
    <row r="3126" spans="1:5" x14ac:dyDescent="0.2">
      <c r="A3126" s="9" t="s">
        <v>0</v>
      </c>
      <c r="B3126" s="27">
        <v>12025</v>
      </c>
      <c r="C3126" s="27"/>
      <c r="D3126" s="27">
        <v>12126</v>
      </c>
      <c r="E3126" s="28">
        <f t="shared" ref="E3126:E3135" si="168">SUM(B3126:D3126)</f>
        <v>24151</v>
      </c>
    </row>
    <row r="3127" spans="1:5" x14ac:dyDescent="0.2">
      <c r="A3127" s="9" t="s">
        <v>1</v>
      </c>
      <c r="B3127" s="27">
        <v>2182</v>
      </c>
      <c r="C3127" s="27">
        <v>6</v>
      </c>
      <c r="D3127" s="27">
        <v>5948</v>
      </c>
      <c r="E3127" s="28">
        <f t="shared" si="168"/>
        <v>8136</v>
      </c>
    </row>
    <row r="3128" spans="1:5" x14ac:dyDescent="0.2">
      <c r="A3128" s="9" t="s">
        <v>2</v>
      </c>
      <c r="B3128" s="27">
        <v>63</v>
      </c>
      <c r="C3128" s="27">
        <v>16</v>
      </c>
      <c r="D3128" s="27">
        <v>587</v>
      </c>
      <c r="E3128" s="28">
        <f t="shared" si="168"/>
        <v>666</v>
      </c>
    </row>
    <row r="3129" spans="1:5" x14ac:dyDescent="0.2">
      <c r="A3129" s="9" t="s">
        <v>3</v>
      </c>
      <c r="B3129" s="27">
        <v>133359</v>
      </c>
      <c r="C3129" s="27"/>
      <c r="D3129" s="27">
        <v>102844</v>
      </c>
      <c r="E3129" s="28">
        <f t="shared" si="168"/>
        <v>236203</v>
      </c>
    </row>
    <row r="3130" spans="1:5" x14ac:dyDescent="0.2">
      <c r="A3130" s="9" t="s">
        <v>4</v>
      </c>
      <c r="B3130" s="27">
        <v>27611</v>
      </c>
      <c r="C3130" s="27"/>
      <c r="D3130" s="27">
        <v>27260</v>
      </c>
      <c r="E3130" s="28">
        <f t="shared" si="168"/>
        <v>54871</v>
      </c>
    </row>
    <row r="3131" spans="1:5" x14ac:dyDescent="0.2">
      <c r="A3131" s="9" t="s">
        <v>5</v>
      </c>
      <c r="B3131" s="27">
        <v>615</v>
      </c>
      <c r="C3131" s="27"/>
      <c r="D3131" s="27">
        <v>72</v>
      </c>
      <c r="E3131" s="28">
        <f t="shared" si="168"/>
        <v>687</v>
      </c>
    </row>
    <row r="3132" spans="1:5" x14ac:dyDescent="0.2">
      <c r="A3132" s="9" t="s">
        <v>6</v>
      </c>
      <c r="B3132" s="27">
        <v>86</v>
      </c>
      <c r="C3132" s="27"/>
      <c r="D3132" s="27">
        <v>192</v>
      </c>
      <c r="E3132" s="28">
        <f t="shared" si="168"/>
        <v>278</v>
      </c>
    </row>
    <row r="3133" spans="1:5" x14ac:dyDescent="0.2">
      <c r="A3133" s="9" t="s">
        <v>7</v>
      </c>
      <c r="B3133" s="27">
        <v>2048</v>
      </c>
      <c r="C3133" s="27"/>
      <c r="D3133" s="27">
        <v>1537</v>
      </c>
      <c r="E3133" s="28">
        <f t="shared" si="168"/>
        <v>3585</v>
      </c>
    </row>
    <row r="3134" spans="1:5" x14ac:dyDescent="0.2">
      <c r="A3134" s="9" t="s">
        <v>8</v>
      </c>
      <c r="B3134" s="27">
        <v>273</v>
      </c>
      <c r="C3134" s="27"/>
      <c r="D3134" s="27">
        <v>705</v>
      </c>
      <c r="E3134" s="28">
        <f t="shared" si="168"/>
        <v>978</v>
      </c>
    </row>
    <row r="3135" spans="1:5" x14ac:dyDescent="0.2">
      <c r="A3135" s="9" t="s">
        <v>9</v>
      </c>
      <c r="B3135" s="27"/>
      <c r="C3135" s="27"/>
      <c r="D3135" s="27">
        <v>3</v>
      </c>
      <c r="E3135" s="28">
        <f t="shared" si="168"/>
        <v>3</v>
      </c>
    </row>
    <row r="3136" spans="1:5" x14ac:dyDescent="0.2">
      <c r="A3136" s="9" t="s">
        <v>11</v>
      </c>
      <c r="B3136" s="28">
        <f>SUM(B3126:B3135)</f>
        <v>178262</v>
      </c>
      <c r="C3136" s="28">
        <f>SUM(C3126:C3135)</f>
        <v>22</v>
      </c>
      <c r="D3136" s="28">
        <f>SUM(D3126:D3135)</f>
        <v>151274</v>
      </c>
      <c r="E3136" s="29">
        <f>SUM(E3126:E3135)</f>
        <v>329558</v>
      </c>
    </row>
    <row r="3138" spans="1:5" x14ac:dyDescent="0.2">
      <c r="A3138" s="7">
        <v>40663</v>
      </c>
    </row>
    <row r="3139" spans="1:5" x14ac:dyDescent="0.2">
      <c r="A3139" s="8"/>
      <c r="B3139" s="9" t="s">
        <v>12</v>
      </c>
      <c r="C3139" s="9" t="s">
        <v>13</v>
      </c>
      <c r="D3139" s="9" t="s">
        <v>10</v>
      </c>
      <c r="E3139" s="9" t="s">
        <v>11</v>
      </c>
    </row>
    <row r="3140" spans="1:5" x14ac:dyDescent="0.2">
      <c r="A3140" s="9" t="s">
        <v>0</v>
      </c>
      <c r="B3140" s="27">
        <v>12061</v>
      </c>
      <c r="C3140" s="27"/>
      <c r="D3140" s="27">
        <v>12067</v>
      </c>
      <c r="E3140" s="28">
        <f>SUM(B3140:D3140)</f>
        <v>24128</v>
      </c>
    </row>
    <row r="3141" spans="1:5" x14ac:dyDescent="0.2">
      <c r="A3141" s="9" t="s">
        <v>1</v>
      </c>
      <c r="B3141" s="27">
        <v>2183</v>
      </c>
      <c r="C3141" s="27">
        <v>8</v>
      </c>
      <c r="D3141" s="27">
        <v>5885</v>
      </c>
      <c r="E3141" s="28">
        <f t="shared" ref="E3141:E3149" si="169">SUM(B3141:D3141)</f>
        <v>8076</v>
      </c>
    </row>
    <row r="3142" spans="1:5" x14ac:dyDescent="0.2">
      <c r="A3142" s="9" t="s">
        <v>2</v>
      </c>
      <c r="B3142" s="27">
        <v>65</v>
      </c>
      <c r="C3142" s="27">
        <v>18</v>
      </c>
      <c r="D3142" s="27">
        <v>628</v>
      </c>
      <c r="E3142" s="28">
        <f t="shared" si="169"/>
        <v>711</v>
      </c>
    </row>
    <row r="3143" spans="1:5" x14ac:dyDescent="0.2">
      <c r="A3143" s="9" t="s">
        <v>3</v>
      </c>
      <c r="B3143" s="27">
        <v>135600</v>
      </c>
      <c r="C3143" s="27"/>
      <c r="D3143" s="27">
        <v>101996</v>
      </c>
      <c r="E3143" s="28">
        <f t="shared" si="169"/>
        <v>237596</v>
      </c>
    </row>
    <row r="3144" spans="1:5" x14ac:dyDescent="0.2">
      <c r="A3144" s="9" t="s">
        <v>4</v>
      </c>
      <c r="B3144" s="27">
        <v>27612</v>
      </c>
      <c r="C3144" s="27"/>
      <c r="D3144" s="27">
        <v>26403</v>
      </c>
      <c r="E3144" s="28">
        <f t="shared" si="169"/>
        <v>54015</v>
      </c>
    </row>
    <row r="3145" spans="1:5" x14ac:dyDescent="0.2">
      <c r="A3145" s="9" t="s">
        <v>5</v>
      </c>
      <c r="B3145" s="27">
        <v>618</v>
      </c>
      <c r="C3145" s="27"/>
      <c r="D3145" s="27">
        <v>72</v>
      </c>
      <c r="E3145" s="28">
        <f t="shared" si="169"/>
        <v>690</v>
      </c>
    </row>
    <row r="3146" spans="1:5" x14ac:dyDescent="0.2">
      <c r="A3146" s="9" t="s">
        <v>6</v>
      </c>
      <c r="B3146" s="27">
        <v>85</v>
      </c>
      <c r="C3146" s="27"/>
      <c r="D3146" s="27">
        <v>190</v>
      </c>
      <c r="E3146" s="28">
        <f t="shared" si="169"/>
        <v>275</v>
      </c>
    </row>
    <row r="3147" spans="1:5" x14ac:dyDescent="0.2">
      <c r="A3147" s="9" t="s">
        <v>7</v>
      </c>
      <c r="B3147" s="27">
        <v>2060</v>
      </c>
      <c r="C3147" s="27"/>
      <c r="D3147" s="27">
        <v>1519</v>
      </c>
      <c r="E3147" s="28">
        <f t="shared" si="169"/>
        <v>3579</v>
      </c>
    </row>
    <row r="3148" spans="1:5" x14ac:dyDescent="0.2">
      <c r="A3148" s="9" t="s">
        <v>8</v>
      </c>
      <c r="B3148" s="27">
        <v>273</v>
      </c>
      <c r="C3148" s="27"/>
      <c r="D3148" s="27">
        <v>705</v>
      </c>
      <c r="E3148" s="28">
        <f t="shared" si="169"/>
        <v>978</v>
      </c>
    </row>
    <row r="3149" spans="1:5" x14ac:dyDescent="0.2">
      <c r="A3149" s="9" t="s">
        <v>9</v>
      </c>
      <c r="B3149" s="27"/>
      <c r="C3149" s="27"/>
      <c r="D3149" s="27">
        <v>3</v>
      </c>
      <c r="E3149" s="28">
        <f t="shared" si="169"/>
        <v>3</v>
      </c>
    </row>
    <row r="3150" spans="1:5" x14ac:dyDescent="0.2">
      <c r="A3150" s="9" t="s">
        <v>11</v>
      </c>
      <c r="B3150" s="28">
        <f>SUM(B3140:B3149)</f>
        <v>180557</v>
      </c>
      <c r="C3150" s="28">
        <f>SUM(C3140:C3149)</f>
        <v>26</v>
      </c>
      <c r="D3150" s="28">
        <f>SUM(D3140:D3149)</f>
        <v>149468</v>
      </c>
      <c r="E3150" s="29">
        <f>SUM(E3140:E3149)</f>
        <v>330051</v>
      </c>
    </row>
    <row r="3152" spans="1:5" x14ac:dyDescent="0.2">
      <c r="A3152" s="7">
        <v>40633</v>
      </c>
    </row>
    <row r="3153" spans="1:5" x14ac:dyDescent="0.2">
      <c r="A3153" s="8"/>
      <c r="B3153" s="9" t="s">
        <v>12</v>
      </c>
      <c r="C3153" s="9" t="s">
        <v>13</v>
      </c>
      <c r="D3153" s="9" t="s">
        <v>10</v>
      </c>
      <c r="E3153" s="9" t="s">
        <v>11</v>
      </c>
    </row>
    <row r="3154" spans="1:5" x14ac:dyDescent="0.2">
      <c r="A3154" s="9" t="s">
        <v>0</v>
      </c>
      <c r="B3154" s="27">
        <v>12173</v>
      </c>
      <c r="C3154" s="27"/>
      <c r="D3154" s="27">
        <v>11999</v>
      </c>
      <c r="E3154" s="28">
        <f>SUM(B3154:D3154)</f>
        <v>24172</v>
      </c>
    </row>
    <row r="3155" spans="1:5" x14ac:dyDescent="0.2">
      <c r="A3155" s="9" t="s">
        <v>1</v>
      </c>
      <c r="B3155" s="27">
        <v>2222</v>
      </c>
      <c r="C3155" s="27">
        <v>6</v>
      </c>
      <c r="D3155" s="27">
        <v>5808</v>
      </c>
      <c r="E3155" s="28">
        <f t="shared" ref="E3155:E3163" si="170">SUM(B3155:D3155)</f>
        <v>8036</v>
      </c>
    </row>
    <row r="3156" spans="1:5" x14ac:dyDescent="0.2">
      <c r="A3156" s="9" t="s">
        <v>2</v>
      </c>
      <c r="B3156" s="27">
        <v>71</v>
      </c>
      <c r="C3156" s="27">
        <v>18</v>
      </c>
      <c r="D3156" s="27">
        <v>654</v>
      </c>
      <c r="E3156" s="28">
        <f t="shared" si="170"/>
        <v>743</v>
      </c>
    </row>
    <row r="3157" spans="1:5" x14ac:dyDescent="0.2">
      <c r="A3157" s="9" t="s">
        <v>3</v>
      </c>
      <c r="B3157" s="27">
        <v>137055</v>
      </c>
      <c r="C3157" s="27"/>
      <c r="D3157" s="27">
        <v>100581</v>
      </c>
      <c r="E3157" s="28">
        <f t="shared" si="170"/>
        <v>237636</v>
      </c>
    </row>
    <row r="3158" spans="1:5" x14ac:dyDescent="0.2">
      <c r="A3158" s="9" t="s">
        <v>4</v>
      </c>
      <c r="B3158" s="27">
        <v>27990</v>
      </c>
      <c r="C3158" s="27"/>
      <c r="D3158" s="27">
        <v>26029</v>
      </c>
      <c r="E3158" s="28">
        <f t="shared" si="170"/>
        <v>54019</v>
      </c>
    </row>
    <row r="3159" spans="1:5" x14ac:dyDescent="0.2">
      <c r="A3159" s="9" t="s">
        <v>5</v>
      </c>
      <c r="B3159" s="27">
        <v>618</v>
      </c>
      <c r="C3159" s="27"/>
      <c r="D3159" s="27">
        <v>72</v>
      </c>
      <c r="E3159" s="28">
        <f t="shared" si="170"/>
        <v>690</v>
      </c>
    </row>
    <row r="3160" spans="1:5" x14ac:dyDescent="0.2">
      <c r="A3160" s="9" t="s">
        <v>6</v>
      </c>
      <c r="B3160" s="27">
        <v>84</v>
      </c>
      <c r="C3160" s="27"/>
      <c r="D3160" s="27">
        <v>185</v>
      </c>
      <c r="E3160" s="28">
        <f t="shared" si="170"/>
        <v>269</v>
      </c>
    </row>
    <row r="3161" spans="1:5" x14ac:dyDescent="0.2">
      <c r="A3161" s="9" t="s">
        <v>7</v>
      </c>
      <c r="B3161" s="27">
        <v>2072</v>
      </c>
      <c r="C3161" s="27"/>
      <c r="D3161" s="27">
        <v>1504</v>
      </c>
      <c r="E3161" s="28">
        <f t="shared" si="170"/>
        <v>3576</v>
      </c>
    </row>
    <row r="3162" spans="1:5" x14ac:dyDescent="0.2">
      <c r="A3162" s="9" t="s">
        <v>8</v>
      </c>
      <c r="B3162" s="27">
        <v>276</v>
      </c>
      <c r="C3162" s="27"/>
      <c r="D3162" s="27">
        <v>706</v>
      </c>
      <c r="E3162" s="28">
        <f t="shared" si="170"/>
        <v>982</v>
      </c>
    </row>
    <row r="3163" spans="1:5" x14ac:dyDescent="0.2">
      <c r="A3163" s="9" t="s">
        <v>9</v>
      </c>
      <c r="B3163" s="27"/>
      <c r="C3163" s="27"/>
      <c r="D3163" s="27">
        <v>3</v>
      </c>
      <c r="E3163" s="28">
        <f t="shared" si="170"/>
        <v>3</v>
      </c>
    </row>
    <row r="3164" spans="1:5" x14ac:dyDescent="0.2">
      <c r="A3164" s="9" t="s">
        <v>11</v>
      </c>
      <c r="B3164" s="28">
        <f>SUM(B3154:B3163)</f>
        <v>182561</v>
      </c>
      <c r="C3164" s="28">
        <f>SUM(C3154:C3163)</f>
        <v>24</v>
      </c>
      <c r="D3164" s="28">
        <f>SUM(D3154:D3163)</f>
        <v>147541</v>
      </c>
      <c r="E3164" s="29">
        <f>SUM(E3154:E3163)</f>
        <v>330126</v>
      </c>
    </row>
    <row r="3166" spans="1:5" x14ac:dyDescent="0.2">
      <c r="A3166" s="7">
        <v>40602</v>
      </c>
    </row>
    <row r="3167" spans="1:5" x14ac:dyDescent="0.2">
      <c r="A3167" s="8"/>
      <c r="B3167" s="9" t="s">
        <v>12</v>
      </c>
      <c r="C3167" s="9" t="s">
        <v>13</v>
      </c>
      <c r="D3167" s="9" t="s">
        <v>10</v>
      </c>
      <c r="E3167" s="9" t="s">
        <v>11</v>
      </c>
    </row>
    <row r="3168" spans="1:5" x14ac:dyDescent="0.2">
      <c r="A3168" s="9" t="s">
        <v>0</v>
      </c>
      <c r="B3168" s="27">
        <v>12358</v>
      </c>
      <c r="C3168" s="27"/>
      <c r="D3168" s="27">
        <v>11854</v>
      </c>
      <c r="E3168" s="28">
        <f>SUM(B3168:D3168)</f>
        <v>24212</v>
      </c>
    </row>
    <row r="3169" spans="1:5" x14ac:dyDescent="0.2">
      <c r="A3169" s="9" t="s">
        <v>1</v>
      </c>
      <c r="B3169" s="27">
        <v>2262</v>
      </c>
      <c r="C3169" s="27">
        <v>4</v>
      </c>
      <c r="D3169" s="27">
        <v>5765</v>
      </c>
      <c r="E3169" s="28">
        <f t="shared" ref="E3169:E3177" si="171">SUM(B3169:D3169)</f>
        <v>8031</v>
      </c>
    </row>
    <row r="3170" spans="1:5" x14ac:dyDescent="0.2">
      <c r="A3170" s="9" t="s">
        <v>2</v>
      </c>
      <c r="B3170" s="27">
        <v>73</v>
      </c>
      <c r="C3170" s="27">
        <v>18</v>
      </c>
      <c r="D3170" s="27">
        <v>669</v>
      </c>
      <c r="E3170" s="28">
        <f t="shared" si="171"/>
        <v>760</v>
      </c>
    </row>
    <row r="3171" spans="1:5" x14ac:dyDescent="0.2">
      <c r="A3171" s="9" t="s">
        <v>3</v>
      </c>
      <c r="B3171" s="27">
        <v>138715</v>
      </c>
      <c r="C3171" s="27"/>
      <c r="D3171" s="27">
        <v>98934</v>
      </c>
      <c r="E3171" s="28">
        <f t="shared" si="171"/>
        <v>237649</v>
      </c>
    </row>
    <row r="3172" spans="1:5" x14ac:dyDescent="0.2">
      <c r="A3172" s="9" t="s">
        <v>4</v>
      </c>
      <c r="B3172" s="27">
        <v>28461</v>
      </c>
      <c r="C3172" s="27"/>
      <c r="D3172" s="27">
        <v>25621</v>
      </c>
      <c r="E3172" s="28">
        <f t="shared" si="171"/>
        <v>54082</v>
      </c>
    </row>
    <row r="3173" spans="1:5" x14ac:dyDescent="0.2">
      <c r="A3173" s="9" t="s">
        <v>5</v>
      </c>
      <c r="B3173" s="27">
        <v>618</v>
      </c>
      <c r="C3173" s="27"/>
      <c r="D3173" s="27">
        <v>72</v>
      </c>
      <c r="E3173" s="28">
        <f t="shared" si="171"/>
        <v>690</v>
      </c>
    </row>
    <row r="3174" spans="1:5" x14ac:dyDescent="0.2">
      <c r="A3174" s="9" t="s">
        <v>6</v>
      </c>
      <c r="B3174" s="27">
        <v>74</v>
      </c>
      <c r="C3174" s="27"/>
      <c r="D3174" s="27">
        <v>185</v>
      </c>
      <c r="E3174" s="28">
        <f t="shared" si="171"/>
        <v>259</v>
      </c>
    </row>
    <row r="3175" spans="1:5" x14ac:dyDescent="0.2">
      <c r="A3175" s="9" t="s">
        <v>7</v>
      </c>
      <c r="B3175" s="27">
        <v>2099</v>
      </c>
      <c r="C3175" s="27"/>
      <c r="D3175" s="27">
        <v>1475</v>
      </c>
      <c r="E3175" s="28">
        <f t="shared" si="171"/>
        <v>3574</v>
      </c>
    </row>
    <row r="3176" spans="1:5" x14ac:dyDescent="0.2">
      <c r="A3176" s="9" t="s">
        <v>8</v>
      </c>
      <c r="B3176" s="27">
        <v>278</v>
      </c>
      <c r="C3176" s="27"/>
      <c r="D3176" s="27">
        <v>708</v>
      </c>
      <c r="E3176" s="28">
        <f t="shared" si="171"/>
        <v>986</v>
      </c>
    </row>
    <row r="3177" spans="1:5" x14ac:dyDescent="0.2">
      <c r="A3177" s="9" t="s">
        <v>9</v>
      </c>
      <c r="B3177" s="27">
        <v>0</v>
      </c>
      <c r="C3177" s="27"/>
      <c r="D3177" s="27">
        <v>3</v>
      </c>
      <c r="E3177" s="28">
        <f t="shared" si="171"/>
        <v>3</v>
      </c>
    </row>
    <row r="3178" spans="1:5" x14ac:dyDescent="0.2">
      <c r="A3178" s="9" t="s">
        <v>11</v>
      </c>
      <c r="B3178" s="28">
        <f>SUM(B3168:B3177)</f>
        <v>184938</v>
      </c>
      <c r="C3178" s="28">
        <f>SUM(C3168:C3177)</f>
        <v>22</v>
      </c>
      <c r="D3178" s="28">
        <f>SUM(D3168:D3177)</f>
        <v>145286</v>
      </c>
      <c r="E3178" s="29">
        <f>SUM(E3168:E3177)</f>
        <v>330246</v>
      </c>
    </row>
    <row r="3180" spans="1:5" x14ac:dyDescent="0.2">
      <c r="A3180" s="7">
        <v>40574</v>
      </c>
    </row>
    <row r="3181" spans="1:5" x14ac:dyDescent="0.2">
      <c r="A3181" s="8"/>
      <c r="B3181" s="9" t="s">
        <v>12</v>
      </c>
      <c r="C3181" s="9" t="s">
        <v>13</v>
      </c>
      <c r="D3181" s="9" t="s">
        <v>10</v>
      </c>
      <c r="E3181" s="9" t="s">
        <v>11</v>
      </c>
    </row>
    <row r="3182" spans="1:5" x14ac:dyDescent="0.2">
      <c r="A3182" s="9" t="s">
        <v>0</v>
      </c>
      <c r="B3182" s="27">
        <v>12456</v>
      </c>
      <c r="C3182" s="27">
        <v>11756</v>
      </c>
      <c r="D3182" s="27"/>
      <c r="E3182" s="28">
        <f>SUM(B3182:D3182)</f>
        <v>24212</v>
      </c>
    </row>
    <row r="3183" spans="1:5" x14ac:dyDescent="0.2">
      <c r="A3183" s="9" t="s">
        <v>1</v>
      </c>
      <c r="B3183" s="27">
        <v>2296</v>
      </c>
      <c r="C3183" s="27">
        <v>5695</v>
      </c>
      <c r="D3183" s="27">
        <v>4</v>
      </c>
      <c r="E3183" s="28">
        <f t="shared" ref="E3183:E3191" si="172">SUM(B3183:D3183)</f>
        <v>7995</v>
      </c>
    </row>
    <row r="3184" spans="1:5" x14ac:dyDescent="0.2">
      <c r="A3184" s="9" t="s">
        <v>2</v>
      </c>
      <c r="B3184" s="27">
        <v>72</v>
      </c>
      <c r="C3184" s="27">
        <v>667</v>
      </c>
      <c r="D3184" s="27">
        <v>18</v>
      </c>
      <c r="E3184" s="28">
        <f t="shared" si="172"/>
        <v>757</v>
      </c>
    </row>
    <row r="3185" spans="1:5" x14ac:dyDescent="0.2">
      <c r="A3185" s="9" t="s">
        <v>3</v>
      </c>
      <c r="B3185" s="27">
        <v>140575</v>
      </c>
      <c r="C3185" s="27">
        <v>96720</v>
      </c>
      <c r="D3185" s="27"/>
      <c r="E3185" s="28">
        <f t="shared" si="172"/>
        <v>237295</v>
      </c>
    </row>
    <row r="3186" spans="1:5" x14ac:dyDescent="0.2">
      <c r="A3186" s="9" t="s">
        <v>4</v>
      </c>
      <c r="B3186" s="27">
        <v>29116</v>
      </c>
      <c r="C3186" s="27">
        <v>24954</v>
      </c>
      <c r="D3186" s="27"/>
      <c r="E3186" s="28">
        <f t="shared" si="172"/>
        <v>54070</v>
      </c>
    </row>
    <row r="3187" spans="1:5" x14ac:dyDescent="0.2">
      <c r="A3187" s="9" t="s">
        <v>5</v>
      </c>
      <c r="B3187" s="27">
        <v>618</v>
      </c>
      <c r="C3187" s="27">
        <v>72</v>
      </c>
      <c r="D3187" s="27"/>
      <c r="E3187" s="28">
        <f t="shared" si="172"/>
        <v>690</v>
      </c>
    </row>
    <row r="3188" spans="1:5" x14ac:dyDescent="0.2">
      <c r="A3188" s="9" t="s">
        <v>6</v>
      </c>
      <c r="B3188" s="27">
        <v>73</v>
      </c>
      <c r="C3188" s="27">
        <v>185</v>
      </c>
      <c r="D3188" s="27"/>
      <c r="E3188" s="28">
        <f t="shared" si="172"/>
        <v>258</v>
      </c>
    </row>
    <row r="3189" spans="1:5" x14ac:dyDescent="0.2">
      <c r="A3189" s="9" t="s">
        <v>7</v>
      </c>
      <c r="B3189" s="27">
        <v>2118</v>
      </c>
      <c r="C3189" s="27">
        <v>1454</v>
      </c>
      <c r="D3189" s="27"/>
      <c r="E3189" s="28">
        <f t="shared" si="172"/>
        <v>3572</v>
      </c>
    </row>
    <row r="3190" spans="1:5" x14ac:dyDescent="0.2">
      <c r="A3190" s="9" t="s">
        <v>8</v>
      </c>
      <c r="B3190" s="27">
        <v>280</v>
      </c>
      <c r="C3190" s="27">
        <v>712</v>
      </c>
      <c r="D3190" s="27"/>
      <c r="E3190" s="28">
        <f t="shared" si="172"/>
        <v>992</v>
      </c>
    </row>
    <row r="3191" spans="1:5" x14ac:dyDescent="0.2">
      <c r="A3191" s="9" t="s">
        <v>9</v>
      </c>
      <c r="B3191" s="27"/>
      <c r="C3191" s="27">
        <v>3</v>
      </c>
      <c r="D3191" s="27"/>
      <c r="E3191" s="28">
        <f t="shared" si="172"/>
        <v>3</v>
      </c>
    </row>
    <row r="3192" spans="1:5" x14ac:dyDescent="0.2">
      <c r="A3192" s="9" t="s">
        <v>11</v>
      </c>
      <c r="B3192" s="28">
        <f>SUM(B3182:B3191)</f>
        <v>187604</v>
      </c>
      <c r="C3192" s="28">
        <f>SUM(C3182:C3191)</f>
        <v>142218</v>
      </c>
      <c r="D3192" s="28">
        <f>SUM(D3182:D3191)</f>
        <v>22</v>
      </c>
      <c r="E3192" s="29">
        <f>SUM(E3182:E3191)</f>
        <v>329844</v>
      </c>
    </row>
    <row r="3194" spans="1:5" x14ac:dyDescent="0.2">
      <c r="A3194" s="7">
        <v>40543</v>
      </c>
    </row>
    <row r="3195" spans="1:5" x14ac:dyDescent="0.2">
      <c r="A3195" s="8"/>
      <c r="B3195" s="9" t="s">
        <v>12</v>
      </c>
      <c r="C3195" s="9" t="s">
        <v>13</v>
      </c>
      <c r="D3195" s="9" t="s">
        <v>10</v>
      </c>
      <c r="E3195" s="9" t="s">
        <v>11</v>
      </c>
    </row>
    <row r="3196" spans="1:5" x14ac:dyDescent="0.2">
      <c r="A3196" s="9" t="s">
        <v>0</v>
      </c>
      <c r="B3196" s="27">
        <v>12602</v>
      </c>
      <c r="C3196" s="27">
        <v>11640</v>
      </c>
      <c r="D3196" s="27"/>
      <c r="E3196" s="28">
        <f>SUM(B3196:D3196)</f>
        <v>24242</v>
      </c>
    </row>
    <row r="3197" spans="1:5" x14ac:dyDescent="0.2">
      <c r="A3197" s="9" t="s">
        <v>1</v>
      </c>
      <c r="B3197" s="27">
        <v>2336</v>
      </c>
      <c r="C3197" s="27">
        <v>5665</v>
      </c>
      <c r="D3197" s="27">
        <v>3</v>
      </c>
      <c r="E3197" s="28">
        <f t="shared" ref="E3197:E3205" si="173">SUM(B3197:D3197)</f>
        <v>8004</v>
      </c>
    </row>
    <row r="3198" spans="1:5" x14ac:dyDescent="0.2">
      <c r="A3198" s="9" t="s">
        <v>2</v>
      </c>
      <c r="B3198" s="27">
        <v>73</v>
      </c>
      <c r="C3198" s="27">
        <v>670</v>
      </c>
      <c r="D3198" s="27">
        <v>19</v>
      </c>
      <c r="E3198" s="28">
        <f t="shared" si="173"/>
        <v>762</v>
      </c>
    </row>
    <row r="3199" spans="1:5" x14ac:dyDescent="0.2">
      <c r="A3199" s="9" t="s">
        <v>3</v>
      </c>
      <c r="B3199" s="27">
        <v>142814</v>
      </c>
      <c r="C3199" s="27">
        <v>94203</v>
      </c>
      <c r="D3199" s="27"/>
      <c r="E3199" s="28">
        <f t="shared" si="173"/>
        <v>237017</v>
      </c>
    </row>
    <row r="3200" spans="1:5" x14ac:dyDescent="0.2">
      <c r="A3200" s="9" t="s">
        <v>4</v>
      </c>
      <c r="B3200" s="27">
        <v>29858</v>
      </c>
      <c r="C3200" s="27">
        <v>24184</v>
      </c>
      <c r="D3200" s="27"/>
      <c r="E3200" s="28">
        <f t="shared" si="173"/>
        <v>54042</v>
      </c>
    </row>
    <row r="3201" spans="1:5" x14ac:dyDescent="0.2">
      <c r="A3201" s="9" t="s">
        <v>5</v>
      </c>
      <c r="B3201" s="27">
        <v>618</v>
      </c>
      <c r="C3201" s="27">
        <v>72</v>
      </c>
      <c r="D3201" s="27"/>
      <c r="E3201" s="28">
        <f t="shared" si="173"/>
        <v>690</v>
      </c>
    </row>
    <row r="3202" spans="1:5" x14ac:dyDescent="0.2">
      <c r="A3202" s="9" t="s">
        <v>6</v>
      </c>
      <c r="B3202" s="27">
        <v>70</v>
      </c>
      <c r="C3202" s="27">
        <v>185</v>
      </c>
      <c r="D3202" s="27"/>
      <c r="E3202" s="28">
        <f t="shared" si="173"/>
        <v>255</v>
      </c>
    </row>
    <row r="3203" spans="1:5" x14ac:dyDescent="0.2">
      <c r="A3203" s="9" t="s">
        <v>7</v>
      </c>
      <c r="B3203" s="27">
        <v>2139</v>
      </c>
      <c r="C3203" s="27">
        <v>1427</v>
      </c>
      <c r="D3203" s="27"/>
      <c r="E3203" s="28">
        <f t="shared" si="173"/>
        <v>3566</v>
      </c>
    </row>
    <row r="3204" spans="1:5" x14ac:dyDescent="0.2">
      <c r="A3204" s="9" t="s">
        <v>8</v>
      </c>
      <c r="B3204" s="27">
        <v>281</v>
      </c>
      <c r="C3204" s="27">
        <v>714</v>
      </c>
      <c r="D3204" s="27"/>
      <c r="E3204" s="28">
        <f t="shared" si="173"/>
        <v>995</v>
      </c>
    </row>
    <row r="3205" spans="1:5" x14ac:dyDescent="0.2">
      <c r="A3205" s="9" t="s">
        <v>9</v>
      </c>
      <c r="B3205" s="27"/>
      <c r="C3205" s="27">
        <v>3</v>
      </c>
      <c r="D3205" s="27"/>
      <c r="E3205" s="28">
        <f t="shared" si="173"/>
        <v>3</v>
      </c>
    </row>
    <row r="3206" spans="1:5" x14ac:dyDescent="0.2">
      <c r="A3206" s="9" t="s">
        <v>11</v>
      </c>
      <c r="B3206" s="28">
        <f>SUM(B3196:B3205)</f>
        <v>190791</v>
      </c>
      <c r="C3206" s="28">
        <f>SUM(C3196:C3205)</f>
        <v>138763</v>
      </c>
      <c r="D3206" s="28">
        <f>SUM(D3196:D3205)</f>
        <v>22</v>
      </c>
      <c r="E3206" s="29">
        <f>SUM(E3196:E3205)</f>
        <v>329576</v>
      </c>
    </row>
    <row r="3208" spans="1:5" x14ac:dyDescent="0.2">
      <c r="A3208" s="7">
        <v>40512</v>
      </c>
    </row>
    <row r="3209" spans="1:5" x14ac:dyDescent="0.2">
      <c r="A3209" s="8"/>
      <c r="B3209" s="9" t="s">
        <v>12</v>
      </c>
      <c r="C3209" s="9" t="s">
        <v>13</v>
      </c>
      <c r="D3209" s="9" t="s">
        <v>10</v>
      </c>
      <c r="E3209" s="9" t="s">
        <v>11</v>
      </c>
    </row>
    <row r="3210" spans="1:5" x14ac:dyDescent="0.2">
      <c r="A3210" s="9" t="s">
        <v>0</v>
      </c>
      <c r="B3210" s="27">
        <v>12612</v>
      </c>
      <c r="C3210" s="27"/>
      <c r="D3210" s="27">
        <v>11510</v>
      </c>
      <c r="E3210" s="28">
        <f>SUM(B3210:D3210)</f>
        <v>24122</v>
      </c>
    </row>
    <row r="3211" spans="1:5" x14ac:dyDescent="0.2">
      <c r="A3211" s="9" t="s">
        <v>1</v>
      </c>
      <c r="B3211" s="27">
        <v>2335</v>
      </c>
      <c r="C3211" s="27">
        <v>4</v>
      </c>
      <c r="D3211" s="8">
        <v>5652</v>
      </c>
      <c r="E3211" s="28">
        <f t="shared" ref="E3211:E3219" si="174">SUM(B3211:D3211)</f>
        <v>7991</v>
      </c>
    </row>
    <row r="3212" spans="1:5" x14ac:dyDescent="0.2">
      <c r="A3212" s="9" t="s">
        <v>2</v>
      </c>
      <c r="B3212" s="27">
        <v>74</v>
      </c>
      <c r="C3212" s="27">
        <v>23</v>
      </c>
      <c r="D3212" s="8">
        <v>666</v>
      </c>
      <c r="E3212" s="28">
        <f t="shared" si="174"/>
        <v>763</v>
      </c>
    </row>
    <row r="3213" spans="1:5" x14ac:dyDescent="0.2">
      <c r="A3213" s="9" t="s">
        <v>3</v>
      </c>
      <c r="B3213" s="27">
        <v>144582</v>
      </c>
      <c r="C3213" s="27"/>
      <c r="D3213" s="27">
        <v>91984</v>
      </c>
      <c r="E3213" s="28">
        <f t="shared" si="174"/>
        <v>236566</v>
      </c>
    </row>
    <row r="3214" spans="1:5" x14ac:dyDescent="0.2">
      <c r="A3214" s="9" t="s">
        <v>4</v>
      </c>
      <c r="B3214" s="27">
        <v>30372</v>
      </c>
      <c r="C3214" s="27"/>
      <c r="D3214" s="27">
        <v>23603</v>
      </c>
      <c r="E3214" s="28">
        <f t="shared" si="174"/>
        <v>53975</v>
      </c>
    </row>
    <row r="3215" spans="1:5" x14ac:dyDescent="0.2">
      <c r="A3215" s="9" t="s">
        <v>5</v>
      </c>
      <c r="B3215" s="27">
        <v>618</v>
      </c>
      <c r="C3215" s="27"/>
      <c r="D3215" s="27">
        <v>72</v>
      </c>
      <c r="E3215" s="28">
        <f t="shared" si="174"/>
        <v>690</v>
      </c>
    </row>
    <row r="3216" spans="1:5" x14ac:dyDescent="0.2">
      <c r="A3216" s="9" t="s">
        <v>6</v>
      </c>
      <c r="B3216" s="27">
        <v>68</v>
      </c>
      <c r="C3216" s="27"/>
      <c r="D3216" s="27">
        <v>185</v>
      </c>
      <c r="E3216" s="28">
        <f t="shared" si="174"/>
        <v>253</v>
      </c>
    </row>
    <row r="3217" spans="1:5" x14ac:dyDescent="0.2">
      <c r="A3217" s="9" t="s">
        <v>7</v>
      </c>
      <c r="B3217" s="27">
        <v>2142</v>
      </c>
      <c r="C3217" s="27"/>
      <c r="D3217" s="27">
        <v>1410</v>
      </c>
      <c r="E3217" s="28">
        <f t="shared" si="174"/>
        <v>3552</v>
      </c>
    </row>
    <row r="3218" spans="1:5" x14ac:dyDescent="0.2">
      <c r="A3218" s="9" t="s">
        <v>8</v>
      </c>
      <c r="B3218" s="27">
        <v>280</v>
      </c>
      <c r="C3218" s="27"/>
      <c r="D3218" s="27">
        <v>722</v>
      </c>
      <c r="E3218" s="28">
        <f t="shared" si="174"/>
        <v>1002</v>
      </c>
    </row>
    <row r="3219" spans="1:5" x14ac:dyDescent="0.2">
      <c r="A3219" s="9" t="s">
        <v>9</v>
      </c>
      <c r="B3219" s="27"/>
      <c r="C3219" s="27"/>
      <c r="D3219" s="27">
        <v>3</v>
      </c>
      <c r="E3219" s="28">
        <f t="shared" si="174"/>
        <v>3</v>
      </c>
    </row>
    <row r="3220" spans="1:5" x14ac:dyDescent="0.2">
      <c r="A3220" s="9" t="s">
        <v>11</v>
      </c>
      <c r="B3220" s="28">
        <f>SUM(B3210:B3219)</f>
        <v>193083</v>
      </c>
      <c r="C3220" s="28">
        <f>SUM(C3210:C3219)</f>
        <v>27</v>
      </c>
      <c r="D3220" s="28">
        <f>SUM(D3210:D3219)</f>
        <v>135807</v>
      </c>
      <c r="E3220" s="29">
        <f>SUM(E3210:E3219)</f>
        <v>328917</v>
      </c>
    </row>
    <row r="3222" spans="1:5" x14ac:dyDescent="0.2">
      <c r="A3222" s="7">
        <v>40482</v>
      </c>
    </row>
    <row r="3223" spans="1:5" x14ac:dyDescent="0.2">
      <c r="A3223" s="8"/>
      <c r="B3223" s="9" t="s">
        <v>12</v>
      </c>
      <c r="C3223" s="9" t="s">
        <v>13</v>
      </c>
      <c r="D3223" s="9" t="s">
        <v>10</v>
      </c>
      <c r="E3223" s="9" t="s">
        <v>11</v>
      </c>
    </row>
    <row r="3224" spans="1:5" x14ac:dyDescent="0.2">
      <c r="A3224" s="9" t="s">
        <v>0</v>
      </c>
      <c r="B3224" s="27">
        <v>12700</v>
      </c>
      <c r="C3224" s="27"/>
      <c r="D3224" s="27">
        <v>11326</v>
      </c>
      <c r="E3224" s="28">
        <f>SUM(B3224:D3224)</f>
        <v>24026</v>
      </c>
    </row>
    <row r="3225" spans="1:5" x14ac:dyDescent="0.2">
      <c r="A3225" s="9" t="s">
        <v>1</v>
      </c>
      <c r="B3225" s="27">
        <v>2414</v>
      </c>
      <c r="C3225" s="27">
        <v>4</v>
      </c>
      <c r="D3225" s="27">
        <v>5578</v>
      </c>
      <c r="E3225" s="28">
        <f t="shared" ref="E3225:E3233" si="175">SUM(B3225:D3225)</f>
        <v>7996</v>
      </c>
    </row>
    <row r="3226" spans="1:5" x14ac:dyDescent="0.2">
      <c r="A3226" s="9" t="s">
        <v>2</v>
      </c>
      <c r="B3226" s="27">
        <v>73</v>
      </c>
      <c r="C3226" s="27">
        <v>21</v>
      </c>
      <c r="D3226" s="27">
        <v>670</v>
      </c>
      <c r="E3226" s="28">
        <f t="shared" si="175"/>
        <v>764</v>
      </c>
    </row>
    <row r="3227" spans="1:5" x14ac:dyDescent="0.2">
      <c r="A3227" s="9" t="s">
        <v>3</v>
      </c>
      <c r="B3227" s="27">
        <v>150375</v>
      </c>
      <c r="C3227" s="27"/>
      <c r="D3227" s="27">
        <v>91199</v>
      </c>
      <c r="E3227" s="28">
        <f t="shared" si="175"/>
        <v>241574</v>
      </c>
    </row>
    <row r="3228" spans="1:5" x14ac:dyDescent="0.2">
      <c r="A3228" s="9" t="s">
        <v>4</v>
      </c>
      <c r="B3228" s="27">
        <v>28245</v>
      </c>
      <c r="C3228" s="27"/>
      <c r="D3228" s="27">
        <v>20327</v>
      </c>
      <c r="E3228" s="28">
        <f t="shared" si="175"/>
        <v>48572</v>
      </c>
    </row>
    <row r="3229" spans="1:5" x14ac:dyDescent="0.2">
      <c r="A3229" s="9" t="s">
        <v>5</v>
      </c>
      <c r="B3229" s="27">
        <v>618</v>
      </c>
      <c r="C3229" s="27"/>
      <c r="D3229" s="27">
        <v>72</v>
      </c>
      <c r="E3229" s="28">
        <f t="shared" si="175"/>
        <v>690</v>
      </c>
    </row>
    <row r="3230" spans="1:5" x14ac:dyDescent="0.2">
      <c r="A3230" s="9" t="s">
        <v>6</v>
      </c>
      <c r="B3230" s="27">
        <v>69</v>
      </c>
      <c r="C3230" s="27"/>
      <c r="D3230" s="27">
        <v>185</v>
      </c>
      <c r="E3230" s="28">
        <f t="shared" si="175"/>
        <v>254</v>
      </c>
    </row>
    <row r="3231" spans="1:5" x14ac:dyDescent="0.2">
      <c r="A3231" s="9" t="s">
        <v>7</v>
      </c>
      <c r="B3231" s="27">
        <v>2173</v>
      </c>
      <c r="C3231" s="27"/>
      <c r="D3231" s="27">
        <v>1370</v>
      </c>
      <c r="E3231" s="28">
        <f t="shared" si="175"/>
        <v>3543</v>
      </c>
    </row>
    <row r="3232" spans="1:5" x14ac:dyDescent="0.2">
      <c r="A3232" s="9" t="s">
        <v>8</v>
      </c>
      <c r="B3232" s="27">
        <v>282</v>
      </c>
      <c r="C3232" s="27"/>
      <c r="D3232" s="27">
        <v>724</v>
      </c>
      <c r="E3232" s="28">
        <f t="shared" si="175"/>
        <v>1006</v>
      </c>
    </row>
    <row r="3233" spans="1:5" x14ac:dyDescent="0.2">
      <c r="A3233" s="9" t="s">
        <v>9</v>
      </c>
      <c r="B3233" s="27"/>
      <c r="C3233" s="27"/>
      <c r="D3233" s="27">
        <v>3</v>
      </c>
      <c r="E3233" s="28">
        <f t="shared" si="175"/>
        <v>3</v>
      </c>
    </row>
    <row r="3234" spans="1:5" x14ac:dyDescent="0.2">
      <c r="A3234" s="9" t="s">
        <v>11</v>
      </c>
      <c r="B3234" s="28">
        <f>SUM(B3224:B3233)</f>
        <v>196949</v>
      </c>
      <c r="C3234" s="28">
        <f>SUM(C3224:C3233)</f>
        <v>25</v>
      </c>
      <c r="D3234" s="28">
        <f>SUM(D3224:D3233)</f>
        <v>131454</v>
      </c>
      <c r="E3234" s="29">
        <f>SUM(E3224:E3233)</f>
        <v>328428</v>
      </c>
    </row>
    <row r="3236" spans="1:5" x14ac:dyDescent="0.2">
      <c r="A3236" s="7">
        <v>40451</v>
      </c>
    </row>
    <row r="3237" spans="1:5" x14ac:dyDescent="0.2">
      <c r="A3237" s="8"/>
      <c r="B3237" s="9" t="s">
        <v>12</v>
      </c>
      <c r="C3237" s="9" t="s">
        <v>13</v>
      </c>
      <c r="D3237" s="9" t="s">
        <v>10</v>
      </c>
      <c r="E3237" s="9" t="s">
        <v>11</v>
      </c>
    </row>
    <row r="3238" spans="1:5" x14ac:dyDescent="0.2">
      <c r="A3238" s="9" t="s">
        <v>0</v>
      </c>
      <c r="B3238" s="27">
        <v>12947</v>
      </c>
      <c r="C3238" s="27"/>
      <c r="D3238" s="27">
        <v>11051</v>
      </c>
      <c r="E3238" s="28">
        <f>SUM(B3238:D3238)</f>
        <v>23998</v>
      </c>
    </row>
    <row r="3239" spans="1:5" x14ac:dyDescent="0.2">
      <c r="A3239" s="9" t="s">
        <v>1</v>
      </c>
      <c r="B3239" s="27">
        <v>2477</v>
      </c>
      <c r="C3239" s="27">
        <v>4</v>
      </c>
      <c r="D3239" s="27">
        <v>5495</v>
      </c>
      <c r="E3239" s="28">
        <f t="shared" ref="E3239:E3247" si="176">SUM(B3239:D3239)</f>
        <v>7976</v>
      </c>
    </row>
    <row r="3240" spans="1:5" x14ac:dyDescent="0.2">
      <c r="A3240" s="9" t="s">
        <v>2</v>
      </c>
      <c r="B3240" s="27">
        <v>78</v>
      </c>
      <c r="C3240" s="27">
        <v>17</v>
      </c>
      <c r="D3240" s="27">
        <v>670</v>
      </c>
      <c r="E3240" s="28">
        <f t="shared" si="176"/>
        <v>765</v>
      </c>
    </row>
    <row r="3241" spans="1:5" x14ac:dyDescent="0.2">
      <c r="A3241" s="9" t="s">
        <v>3</v>
      </c>
      <c r="B3241" s="27">
        <v>154561</v>
      </c>
      <c r="C3241" s="27"/>
      <c r="D3241" s="27">
        <v>86781</v>
      </c>
      <c r="E3241" s="28">
        <f t="shared" si="176"/>
        <v>241342</v>
      </c>
    </row>
    <row r="3242" spans="1:5" x14ac:dyDescent="0.2">
      <c r="A3242" s="9" t="s">
        <v>4</v>
      </c>
      <c r="B3242" s="27">
        <v>29222</v>
      </c>
      <c r="C3242" s="27"/>
      <c r="D3242" s="27">
        <v>19308</v>
      </c>
      <c r="E3242" s="28">
        <f t="shared" si="176"/>
        <v>48530</v>
      </c>
    </row>
    <row r="3243" spans="1:5" x14ac:dyDescent="0.2">
      <c r="A3243" s="9" t="s">
        <v>5</v>
      </c>
      <c r="B3243" s="27">
        <v>620</v>
      </c>
      <c r="C3243" s="27"/>
      <c r="D3243" s="27">
        <v>73</v>
      </c>
      <c r="E3243" s="28">
        <f t="shared" si="176"/>
        <v>693</v>
      </c>
    </row>
    <row r="3244" spans="1:5" x14ac:dyDescent="0.2">
      <c r="A3244" s="9" t="s">
        <v>6</v>
      </c>
      <c r="B3244" s="27">
        <v>67</v>
      </c>
      <c r="C3244" s="27"/>
      <c r="D3244" s="27">
        <v>176</v>
      </c>
      <c r="E3244" s="28">
        <f t="shared" si="176"/>
        <v>243</v>
      </c>
    </row>
    <row r="3245" spans="1:5" x14ac:dyDescent="0.2">
      <c r="A3245" s="9" t="s">
        <v>7</v>
      </c>
      <c r="B3245" s="27">
        <v>2208</v>
      </c>
      <c r="C3245" s="27"/>
      <c r="D3245" s="27">
        <v>1327</v>
      </c>
      <c r="E3245" s="28">
        <f t="shared" si="176"/>
        <v>3535</v>
      </c>
    </row>
    <row r="3246" spans="1:5" x14ac:dyDescent="0.2">
      <c r="A3246" s="9" t="s">
        <v>8</v>
      </c>
      <c r="B3246" s="27">
        <v>283</v>
      </c>
      <c r="C3246" s="27"/>
      <c r="D3246" s="27">
        <v>733</v>
      </c>
      <c r="E3246" s="28">
        <f t="shared" si="176"/>
        <v>1016</v>
      </c>
    </row>
    <row r="3247" spans="1:5" x14ac:dyDescent="0.2">
      <c r="A3247" s="9" t="s">
        <v>9</v>
      </c>
      <c r="B3247" s="27"/>
      <c r="C3247" s="27"/>
      <c r="D3247" s="27">
        <v>3</v>
      </c>
      <c r="E3247" s="28">
        <f t="shared" si="176"/>
        <v>3</v>
      </c>
    </row>
    <row r="3248" spans="1:5" x14ac:dyDescent="0.2">
      <c r="A3248" s="9" t="s">
        <v>11</v>
      </c>
      <c r="B3248" s="28">
        <f>SUM(B3238:B3247)</f>
        <v>202463</v>
      </c>
      <c r="C3248" s="28">
        <f>SUM(C3238:C3247)</f>
        <v>21</v>
      </c>
      <c r="D3248" s="28">
        <f>SUM(D3238:D3247)</f>
        <v>125617</v>
      </c>
      <c r="E3248" s="29">
        <f>SUM(E3238:E3247)</f>
        <v>328101</v>
      </c>
    </row>
    <row r="3250" spans="1:5" x14ac:dyDescent="0.2">
      <c r="A3250" s="7">
        <v>40421</v>
      </c>
    </row>
    <row r="3251" spans="1:5" x14ac:dyDescent="0.2">
      <c r="A3251" s="8"/>
      <c r="B3251" s="9" t="s">
        <v>12</v>
      </c>
      <c r="C3251" s="9" t="s">
        <v>13</v>
      </c>
      <c r="D3251" s="9" t="s">
        <v>10</v>
      </c>
      <c r="E3251" s="9" t="s">
        <v>11</v>
      </c>
    </row>
    <row r="3252" spans="1:5" x14ac:dyDescent="0.2">
      <c r="A3252" s="9" t="s">
        <v>0</v>
      </c>
      <c r="B3252" s="27">
        <v>13141</v>
      </c>
      <c r="C3252" s="27"/>
      <c r="D3252" s="27">
        <v>10866</v>
      </c>
      <c r="E3252" s="28">
        <f>SUM(B3252:D3252)</f>
        <v>24007</v>
      </c>
    </row>
    <row r="3253" spans="1:5" x14ac:dyDescent="0.2">
      <c r="A3253" s="9" t="s">
        <v>1</v>
      </c>
      <c r="B3253" s="27">
        <v>2559</v>
      </c>
      <c r="C3253" s="27">
        <v>7</v>
      </c>
      <c r="D3253" s="27">
        <v>5402</v>
      </c>
      <c r="E3253" s="28">
        <f t="shared" ref="E3253:E3261" si="177">SUM(B3253:D3253)</f>
        <v>7968</v>
      </c>
    </row>
    <row r="3254" spans="1:5" x14ac:dyDescent="0.2">
      <c r="A3254" s="9" t="s">
        <v>2</v>
      </c>
      <c r="B3254" s="27">
        <v>77</v>
      </c>
      <c r="C3254" s="27">
        <v>17</v>
      </c>
      <c r="D3254" s="27">
        <v>667</v>
      </c>
      <c r="E3254" s="28">
        <f t="shared" si="177"/>
        <v>761</v>
      </c>
    </row>
    <row r="3255" spans="1:5" x14ac:dyDescent="0.2">
      <c r="A3255" s="9" t="s">
        <v>3</v>
      </c>
      <c r="B3255" s="27">
        <v>159516</v>
      </c>
      <c r="C3255" s="27"/>
      <c r="D3255" s="27">
        <v>81657</v>
      </c>
      <c r="E3255" s="28">
        <f t="shared" si="177"/>
        <v>241173</v>
      </c>
    </row>
    <row r="3256" spans="1:5" x14ac:dyDescent="0.2">
      <c r="A3256" s="9" t="s">
        <v>4</v>
      </c>
      <c r="B3256" s="27">
        <v>30186</v>
      </c>
      <c r="C3256" s="27"/>
      <c r="D3256" s="27">
        <v>18290</v>
      </c>
      <c r="E3256" s="28">
        <f t="shared" si="177"/>
        <v>48476</v>
      </c>
    </row>
    <row r="3257" spans="1:5" x14ac:dyDescent="0.2">
      <c r="A3257" s="9" t="s">
        <v>5</v>
      </c>
      <c r="B3257" s="27">
        <v>620</v>
      </c>
      <c r="C3257" s="27"/>
      <c r="D3257" s="27">
        <v>74</v>
      </c>
      <c r="E3257" s="28">
        <f t="shared" si="177"/>
        <v>694</v>
      </c>
    </row>
    <row r="3258" spans="1:5" x14ac:dyDescent="0.2">
      <c r="A3258" s="9" t="s">
        <v>6</v>
      </c>
      <c r="B3258" s="27">
        <v>64</v>
      </c>
      <c r="C3258" s="27"/>
      <c r="D3258" s="27">
        <v>176</v>
      </c>
      <c r="E3258" s="28">
        <f t="shared" si="177"/>
        <v>240</v>
      </c>
    </row>
    <row r="3259" spans="1:5" x14ac:dyDescent="0.2">
      <c r="A3259" s="9" t="s">
        <v>7</v>
      </c>
      <c r="B3259" s="27">
        <v>2230</v>
      </c>
      <c r="C3259" s="27"/>
      <c r="D3259" s="27">
        <v>1290</v>
      </c>
      <c r="E3259" s="28">
        <f t="shared" si="177"/>
        <v>3520</v>
      </c>
    </row>
    <row r="3260" spans="1:5" x14ac:dyDescent="0.2">
      <c r="A3260" s="9" t="s">
        <v>8</v>
      </c>
      <c r="B3260" s="27">
        <v>283</v>
      </c>
      <c r="C3260" s="27"/>
      <c r="D3260" s="27">
        <v>736</v>
      </c>
      <c r="E3260" s="28">
        <f t="shared" si="177"/>
        <v>1019</v>
      </c>
    </row>
    <row r="3261" spans="1:5" x14ac:dyDescent="0.2">
      <c r="A3261" s="9" t="s">
        <v>9</v>
      </c>
      <c r="B3261" s="27"/>
      <c r="C3261" s="27"/>
      <c r="D3261" s="27">
        <v>3</v>
      </c>
      <c r="E3261" s="28">
        <f t="shared" si="177"/>
        <v>3</v>
      </c>
    </row>
    <row r="3262" spans="1:5" x14ac:dyDescent="0.2">
      <c r="A3262" s="9" t="s">
        <v>11</v>
      </c>
      <c r="B3262" s="28">
        <f>SUM(B3252:B3261)</f>
        <v>208676</v>
      </c>
      <c r="C3262" s="28">
        <f>SUM(C3252:C3261)</f>
        <v>24</v>
      </c>
      <c r="D3262" s="28">
        <f>SUM(D3252:D3261)</f>
        <v>119161</v>
      </c>
      <c r="E3262" s="29">
        <f>SUM(E3252:E3261)</f>
        <v>327861</v>
      </c>
    </row>
    <row r="3264" spans="1:5" x14ac:dyDescent="0.2">
      <c r="A3264" s="7">
        <v>40390</v>
      </c>
    </row>
    <row r="3265" spans="1:5" x14ac:dyDescent="0.2">
      <c r="A3265" s="8"/>
      <c r="B3265" s="9" t="s">
        <v>12</v>
      </c>
      <c r="C3265" s="9" t="s">
        <v>13</v>
      </c>
      <c r="D3265" s="9" t="s">
        <v>10</v>
      </c>
      <c r="E3265" s="9" t="s">
        <v>11</v>
      </c>
    </row>
    <row r="3266" spans="1:5" x14ac:dyDescent="0.2">
      <c r="A3266" s="9" t="s">
        <v>0</v>
      </c>
      <c r="B3266" s="27">
        <v>13393</v>
      </c>
      <c r="C3266" s="27"/>
      <c r="D3266" s="27">
        <v>10617</v>
      </c>
      <c r="E3266" s="28">
        <f>SUM(B3266:D3266)</f>
        <v>24010</v>
      </c>
    </row>
    <row r="3267" spans="1:5" x14ac:dyDescent="0.2">
      <c r="A3267" s="9" t="s">
        <v>1</v>
      </c>
      <c r="B3267" s="27">
        <v>2650</v>
      </c>
      <c r="C3267" s="27">
        <v>4</v>
      </c>
      <c r="D3267" s="27">
        <v>5305</v>
      </c>
      <c r="E3267" s="28">
        <f t="shared" ref="E3267:E3275" si="178">SUM(B3267:D3267)</f>
        <v>7959</v>
      </c>
    </row>
    <row r="3268" spans="1:5" x14ac:dyDescent="0.2">
      <c r="A3268" s="9" t="s">
        <v>2</v>
      </c>
      <c r="B3268" s="27">
        <v>84</v>
      </c>
      <c r="C3268" s="27">
        <v>18</v>
      </c>
      <c r="D3268" s="27">
        <v>660</v>
      </c>
      <c r="E3268" s="28">
        <f t="shared" si="178"/>
        <v>762</v>
      </c>
    </row>
    <row r="3269" spans="1:5" x14ac:dyDescent="0.2">
      <c r="A3269" s="9" t="s">
        <v>3</v>
      </c>
      <c r="B3269" s="27">
        <v>164329</v>
      </c>
      <c r="C3269" s="27"/>
      <c r="D3269" s="27">
        <v>76734</v>
      </c>
      <c r="E3269" s="28">
        <f t="shared" si="178"/>
        <v>241063</v>
      </c>
    </row>
    <row r="3270" spans="1:5" x14ac:dyDescent="0.2">
      <c r="A3270" s="9" t="s">
        <v>4</v>
      </c>
      <c r="B3270" s="27">
        <v>31184</v>
      </c>
      <c r="C3270" s="27"/>
      <c r="D3270" s="27">
        <v>17303</v>
      </c>
      <c r="E3270" s="28">
        <f t="shared" si="178"/>
        <v>48487</v>
      </c>
    </row>
    <row r="3271" spans="1:5" x14ac:dyDescent="0.2">
      <c r="A3271" s="9" t="s">
        <v>5</v>
      </c>
      <c r="B3271" s="27">
        <v>620</v>
      </c>
      <c r="C3271" s="27"/>
      <c r="D3271" s="27">
        <v>74</v>
      </c>
      <c r="E3271" s="28">
        <f t="shared" si="178"/>
        <v>694</v>
      </c>
    </row>
    <row r="3272" spans="1:5" x14ac:dyDescent="0.2">
      <c r="A3272" s="9" t="s">
        <v>6</v>
      </c>
      <c r="B3272" s="27">
        <v>62</v>
      </c>
      <c r="C3272" s="27"/>
      <c r="D3272" s="27">
        <v>176</v>
      </c>
      <c r="E3272" s="28">
        <f t="shared" si="178"/>
        <v>238</v>
      </c>
    </row>
    <row r="3273" spans="1:5" x14ac:dyDescent="0.2">
      <c r="A3273" s="9" t="s">
        <v>7</v>
      </c>
      <c r="B3273" s="27">
        <v>2257</v>
      </c>
      <c r="C3273" s="27"/>
      <c r="D3273" s="27">
        <v>1255</v>
      </c>
      <c r="E3273" s="28">
        <f t="shared" si="178"/>
        <v>3512</v>
      </c>
    </row>
    <row r="3274" spans="1:5" x14ac:dyDescent="0.2">
      <c r="A3274" s="9" t="s">
        <v>8</v>
      </c>
      <c r="B3274" s="27">
        <v>282</v>
      </c>
      <c r="C3274" s="27"/>
      <c r="D3274" s="27">
        <v>739</v>
      </c>
      <c r="E3274" s="28">
        <f t="shared" si="178"/>
        <v>1021</v>
      </c>
    </row>
    <row r="3275" spans="1:5" x14ac:dyDescent="0.2">
      <c r="A3275" s="9" t="s">
        <v>9</v>
      </c>
      <c r="B3275" s="27"/>
      <c r="C3275" s="27"/>
      <c r="D3275" s="27">
        <v>3</v>
      </c>
      <c r="E3275" s="28">
        <f t="shared" si="178"/>
        <v>3</v>
      </c>
    </row>
    <row r="3276" spans="1:5" x14ac:dyDescent="0.2">
      <c r="A3276" s="9" t="s">
        <v>11</v>
      </c>
      <c r="B3276" s="28">
        <f>SUM(B3266:B3275)</f>
        <v>214861</v>
      </c>
      <c r="C3276" s="28">
        <f>SUM(C3266:C3275)</f>
        <v>22</v>
      </c>
      <c r="D3276" s="28">
        <f>SUM(D3266:D3275)</f>
        <v>112866</v>
      </c>
      <c r="E3276" s="29">
        <f>SUM(E3266:E3275)</f>
        <v>327749</v>
      </c>
    </row>
    <row r="3278" spans="1:5" x14ac:dyDescent="0.2">
      <c r="A3278" s="7">
        <v>40359</v>
      </c>
    </row>
    <row r="3279" spans="1:5" x14ac:dyDescent="0.2">
      <c r="A3279" s="8"/>
      <c r="B3279" s="9" t="s">
        <v>12</v>
      </c>
      <c r="C3279" s="9" t="s">
        <v>13</v>
      </c>
      <c r="D3279" s="9" t="s">
        <v>10</v>
      </c>
      <c r="E3279" s="9" t="s">
        <v>11</v>
      </c>
    </row>
    <row r="3280" spans="1:5" x14ac:dyDescent="0.2">
      <c r="A3280" s="9" t="s">
        <v>0</v>
      </c>
      <c r="B3280" s="27">
        <v>13652</v>
      </c>
      <c r="C3280" s="27"/>
      <c r="D3280" s="27">
        <v>10397</v>
      </c>
      <c r="E3280" s="28">
        <f>SUM(B3280:D3280)</f>
        <v>24049</v>
      </c>
    </row>
    <row r="3281" spans="1:5" x14ac:dyDescent="0.2">
      <c r="A3281" s="9" t="s">
        <v>1</v>
      </c>
      <c r="B3281" s="27">
        <v>2700</v>
      </c>
      <c r="C3281" s="27">
        <v>5</v>
      </c>
      <c r="D3281" s="27">
        <v>5176</v>
      </c>
      <c r="E3281" s="28">
        <f t="shared" ref="E3281:E3289" si="179">SUM(B3281:D3281)</f>
        <v>7881</v>
      </c>
    </row>
    <row r="3282" spans="1:5" x14ac:dyDescent="0.2">
      <c r="A3282" s="9" t="s">
        <v>2</v>
      </c>
      <c r="B3282" s="27">
        <v>98</v>
      </c>
      <c r="C3282" s="27">
        <v>15</v>
      </c>
      <c r="D3282" s="27">
        <v>650</v>
      </c>
      <c r="E3282" s="28">
        <f t="shared" si="179"/>
        <v>763</v>
      </c>
    </row>
    <row r="3283" spans="1:5" x14ac:dyDescent="0.2">
      <c r="A3283" s="9" t="s">
        <v>3</v>
      </c>
      <c r="B3283" s="27">
        <v>167883</v>
      </c>
      <c r="C3283" s="27"/>
      <c r="D3283" s="27">
        <v>73167</v>
      </c>
      <c r="E3283" s="28">
        <f t="shared" si="179"/>
        <v>241050</v>
      </c>
    </row>
    <row r="3284" spans="1:5" x14ac:dyDescent="0.2">
      <c r="A3284" s="9" t="s">
        <v>4</v>
      </c>
      <c r="B3284" s="27">
        <v>31932</v>
      </c>
      <c r="C3284" s="27"/>
      <c r="D3284" s="27">
        <v>16602</v>
      </c>
      <c r="E3284" s="28">
        <f t="shared" si="179"/>
        <v>48534</v>
      </c>
    </row>
    <row r="3285" spans="1:5" x14ac:dyDescent="0.2">
      <c r="A3285" s="9" t="s">
        <v>5</v>
      </c>
      <c r="B3285" s="27">
        <v>619</v>
      </c>
      <c r="C3285" s="27"/>
      <c r="D3285" s="27">
        <v>75</v>
      </c>
      <c r="E3285" s="28">
        <f t="shared" si="179"/>
        <v>694</v>
      </c>
    </row>
    <row r="3286" spans="1:5" x14ac:dyDescent="0.2">
      <c r="A3286" s="9" t="s">
        <v>6</v>
      </c>
      <c r="B3286" s="27">
        <v>62</v>
      </c>
      <c r="C3286" s="27"/>
      <c r="D3286" s="27">
        <v>175</v>
      </c>
      <c r="E3286" s="28">
        <f t="shared" si="179"/>
        <v>237</v>
      </c>
    </row>
    <row r="3287" spans="1:5" x14ac:dyDescent="0.2">
      <c r="A3287" s="9" t="s">
        <v>7</v>
      </c>
      <c r="B3287" s="27">
        <v>2312</v>
      </c>
      <c r="C3287" s="27"/>
      <c r="D3287" s="27">
        <v>1220</v>
      </c>
      <c r="E3287" s="28">
        <f t="shared" si="179"/>
        <v>3532</v>
      </c>
    </row>
    <row r="3288" spans="1:5" x14ac:dyDescent="0.2">
      <c r="A3288" s="9" t="s">
        <v>8</v>
      </c>
      <c r="B3288" s="27">
        <v>283</v>
      </c>
      <c r="C3288" s="27"/>
      <c r="D3288" s="27">
        <v>739</v>
      </c>
      <c r="E3288" s="28">
        <f t="shared" si="179"/>
        <v>1022</v>
      </c>
    </row>
    <row r="3289" spans="1:5" x14ac:dyDescent="0.2">
      <c r="A3289" s="9" t="s">
        <v>9</v>
      </c>
      <c r="B3289" s="27"/>
      <c r="C3289" s="27"/>
      <c r="D3289" s="27">
        <v>3</v>
      </c>
      <c r="E3289" s="28">
        <f t="shared" si="179"/>
        <v>3</v>
      </c>
    </row>
    <row r="3290" spans="1:5" x14ac:dyDescent="0.2">
      <c r="A3290" s="9" t="s">
        <v>11</v>
      </c>
      <c r="B3290" s="28">
        <f>SUM(B3280:B3289)</f>
        <v>219541</v>
      </c>
      <c r="C3290" s="28">
        <f>SUM(C3280:C3289)</f>
        <v>20</v>
      </c>
      <c r="D3290" s="28">
        <f>SUM(D3280:D3289)</f>
        <v>108204</v>
      </c>
      <c r="E3290" s="29">
        <f>SUM(E3280:E3289)</f>
        <v>327765</v>
      </c>
    </row>
    <row r="3292" spans="1:5" x14ac:dyDescent="0.2">
      <c r="A3292" s="7">
        <v>40329</v>
      </c>
    </row>
    <row r="3293" spans="1:5" x14ac:dyDescent="0.2">
      <c r="A3293" s="8"/>
      <c r="B3293" s="9" t="s">
        <v>12</v>
      </c>
      <c r="C3293" s="9" t="s">
        <v>13</v>
      </c>
      <c r="D3293" s="9" t="s">
        <v>10</v>
      </c>
      <c r="E3293" s="9" t="s">
        <v>11</v>
      </c>
    </row>
    <row r="3294" spans="1:5" x14ac:dyDescent="0.2">
      <c r="A3294" s="9" t="s">
        <v>0</v>
      </c>
      <c r="B3294" s="27">
        <v>14010</v>
      </c>
      <c r="C3294" s="27"/>
      <c r="D3294" s="27">
        <v>10078</v>
      </c>
      <c r="E3294" s="28">
        <f>SUM(B3294:D3294)</f>
        <v>24088</v>
      </c>
    </row>
    <row r="3295" spans="1:5" x14ac:dyDescent="0.2">
      <c r="A3295" s="9" t="s">
        <v>1</v>
      </c>
      <c r="B3295" s="27">
        <v>2815</v>
      </c>
      <c r="C3295" s="27">
        <v>7</v>
      </c>
      <c r="D3295" s="27">
        <v>5029</v>
      </c>
      <c r="E3295" s="28">
        <f t="shared" ref="E3295:E3303" si="180">SUM(B3295:D3295)</f>
        <v>7851</v>
      </c>
    </row>
    <row r="3296" spans="1:5" x14ac:dyDescent="0.2">
      <c r="A3296" s="9" t="s">
        <v>2</v>
      </c>
      <c r="B3296" s="27">
        <v>107</v>
      </c>
      <c r="C3296" s="27">
        <v>18</v>
      </c>
      <c r="D3296" s="27">
        <v>636</v>
      </c>
      <c r="E3296" s="28">
        <f t="shared" si="180"/>
        <v>761</v>
      </c>
    </row>
    <row r="3297" spans="1:5" x14ac:dyDescent="0.2">
      <c r="A3297" s="9" t="s">
        <v>3</v>
      </c>
      <c r="B3297" s="27">
        <v>173457</v>
      </c>
      <c r="C3297" s="27"/>
      <c r="D3297" s="27">
        <v>67745</v>
      </c>
      <c r="E3297" s="28">
        <f t="shared" si="180"/>
        <v>241202</v>
      </c>
    </row>
    <row r="3298" spans="1:5" x14ac:dyDescent="0.2">
      <c r="A3298" s="9" t="s">
        <v>4</v>
      </c>
      <c r="B3298" s="27">
        <v>33198</v>
      </c>
      <c r="C3298" s="27"/>
      <c r="D3298" s="27">
        <v>15390</v>
      </c>
      <c r="E3298" s="28">
        <f t="shared" si="180"/>
        <v>48588</v>
      </c>
    </row>
    <row r="3299" spans="1:5" x14ac:dyDescent="0.2">
      <c r="A3299" s="9" t="s">
        <v>5</v>
      </c>
      <c r="B3299" s="27">
        <v>628</v>
      </c>
      <c r="C3299" s="27"/>
      <c r="D3299" s="27">
        <v>66</v>
      </c>
      <c r="E3299" s="28">
        <f t="shared" si="180"/>
        <v>694</v>
      </c>
    </row>
    <row r="3300" spans="1:5" x14ac:dyDescent="0.2">
      <c r="A3300" s="9" t="s">
        <v>6</v>
      </c>
      <c r="B3300" s="27">
        <v>60</v>
      </c>
      <c r="C3300" s="27"/>
      <c r="D3300" s="27">
        <v>176</v>
      </c>
      <c r="E3300" s="28">
        <f t="shared" si="180"/>
        <v>236</v>
      </c>
    </row>
    <row r="3301" spans="1:5" x14ac:dyDescent="0.2">
      <c r="A3301" s="9" t="s">
        <v>7</v>
      </c>
      <c r="B3301" s="27">
        <v>2391</v>
      </c>
      <c r="C3301" s="27"/>
      <c r="D3301" s="27">
        <v>1130</v>
      </c>
      <c r="E3301" s="28">
        <f t="shared" si="180"/>
        <v>3521</v>
      </c>
    </row>
    <row r="3302" spans="1:5" x14ac:dyDescent="0.2">
      <c r="A3302" s="9" t="s">
        <v>8</v>
      </c>
      <c r="B3302" s="27">
        <v>283</v>
      </c>
      <c r="C3302" s="27"/>
      <c r="D3302" s="27">
        <v>740</v>
      </c>
      <c r="E3302" s="28">
        <f t="shared" si="180"/>
        <v>1023</v>
      </c>
    </row>
    <row r="3303" spans="1:5" x14ac:dyDescent="0.2">
      <c r="A3303" s="9" t="s">
        <v>9</v>
      </c>
      <c r="B3303" s="27"/>
      <c r="C3303" s="27"/>
      <c r="D3303" s="27">
        <v>3</v>
      </c>
      <c r="E3303" s="28">
        <f t="shared" si="180"/>
        <v>3</v>
      </c>
    </row>
    <row r="3304" spans="1:5" x14ac:dyDescent="0.2">
      <c r="A3304" s="9" t="s">
        <v>11</v>
      </c>
      <c r="B3304" s="28">
        <f>SUM(B3294:B3303)</f>
        <v>226949</v>
      </c>
      <c r="C3304" s="28">
        <f>SUM(C3294:C3303)</f>
        <v>25</v>
      </c>
      <c r="D3304" s="28">
        <f>SUM(D3294:D3303)</f>
        <v>100993</v>
      </c>
      <c r="E3304" s="29">
        <f>SUM(E3294:E3303)</f>
        <v>327967</v>
      </c>
    </row>
    <row r="3306" spans="1:5" x14ac:dyDescent="0.2">
      <c r="A3306" s="7">
        <v>40298</v>
      </c>
    </row>
    <row r="3307" spans="1:5" x14ac:dyDescent="0.2">
      <c r="A3307" s="8"/>
      <c r="B3307" s="9" t="s">
        <v>12</v>
      </c>
      <c r="C3307" s="9" t="s">
        <v>13</v>
      </c>
      <c r="D3307" s="9" t="s">
        <v>10</v>
      </c>
      <c r="E3307" s="9" t="s">
        <v>11</v>
      </c>
    </row>
    <row r="3308" spans="1:5" x14ac:dyDescent="0.2">
      <c r="A3308" s="9" t="s">
        <v>0</v>
      </c>
      <c r="B3308" s="27">
        <v>14466</v>
      </c>
      <c r="C3308" s="27"/>
      <c r="D3308" s="27">
        <v>9668</v>
      </c>
      <c r="E3308" s="28">
        <f>SUM(B3308:D3308)</f>
        <v>24134</v>
      </c>
    </row>
    <row r="3309" spans="1:5" x14ac:dyDescent="0.2">
      <c r="A3309" s="9" t="s">
        <v>1</v>
      </c>
      <c r="B3309" s="27">
        <v>2943</v>
      </c>
      <c r="C3309" s="27">
        <v>7</v>
      </c>
      <c r="D3309" s="27">
        <v>4889</v>
      </c>
      <c r="E3309" s="28">
        <f t="shared" ref="E3309:E3317" si="181">SUM(B3309:D3309)</f>
        <v>7839</v>
      </c>
    </row>
    <row r="3310" spans="1:5" x14ac:dyDescent="0.2">
      <c r="A3310" s="9" t="s">
        <v>2</v>
      </c>
      <c r="B3310" s="27">
        <v>111</v>
      </c>
      <c r="C3310" s="27">
        <v>19</v>
      </c>
      <c r="D3310" s="27">
        <v>627</v>
      </c>
      <c r="E3310" s="28">
        <f t="shared" si="181"/>
        <v>757</v>
      </c>
    </row>
    <row r="3311" spans="1:5" x14ac:dyDescent="0.2">
      <c r="A3311" s="9" t="s">
        <v>3</v>
      </c>
      <c r="B3311" s="27">
        <v>179944</v>
      </c>
      <c r="C3311" s="27"/>
      <c r="D3311" s="27">
        <v>61651</v>
      </c>
      <c r="E3311" s="28">
        <f t="shared" si="181"/>
        <v>241595</v>
      </c>
    </row>
    <row r="3312" spans="1:5" x14ac:dyDescent="0.2">
      <c r="A3312" s="9" t="s">
        <v>4</v>
      </c>
      <c r="B3312" s="27">
        <v>34610</v>
      </c>
      <c r="C3312" s="27"/>
      <c r="D3312" s="27">
        <v>14031</v>
      </c>
      <c r="E3312" s="28">
        <f t="shared" si="181"/>
        <v>48641</v>
      </c>
    </row>
    <row r="3313" spans="1:5" x14ac:dyDescent="0.2">
      <c r="A3313" s="9" t="s">
        <v>5</v>
      </c>
      <c r="B3313" s="27">
        <v>628</v>
      </c>
      <c r="C3313" s="27"/>
      <c r="D3313" s="27">
        <v>66</v>
      </c>
      <c r="E3313" s="28">
        <f t="shared" si="181"/>
        <v>694</v>
      </c>
    </row>
    <row r="3314" spans="1:5" x14ac:dyDescent="0.2">
      <c r="A3314" s="9" t="s">
        <v>6</v>
      </c>
      <c r="B3314" s="27">
        <v>60</v>
      </c>
      <c r="C3314" s="27"/>
      <c r="D3314" s="27">
        <v>177</v>
      </c>
      <c r="E3314" s="28">
        <f t="shared" si="181"/>
        <v>237</v>
      </c>
    </row>
    <row r="3315" spans="1:5" x14ac:dyDescent="0.2">
      <c r="A3315" s="9" t="s">
        <v>7</v>
      </c>
      <c r="B3315" s="27">
        <v>2433</v>
      </c>
      <c r="C3315" s="27"/>
      <c r="D3315" s="27">
        <v>1089</v>
      </c>
      <c r="E3315" s="28">
        <f t="shared" si="181"/>
        <v>3522</v>
      </c>
    </row>
    <row r="3316" spans="1:5" x14ac:dyDescent="0.2">
      <c r="A3316" s="9" t="s">
        <v>8</v>
      </c>
      <c r="B3316" s="27">
        <v>283</v>
      </c>
      <c r="C3316" s="27"/>
      <c r="D3316" s="27">
        <v>743</v>
      </c>
      <c r="E3316" s="28">
        <f t="shared" si="181"/>
        <v>1026</v>
      </c>
    </row>
    <row r="3317" spans="1:5" x14ac:dyDescent="0.2">
      <c r="A3317" s="9" t="s">
        <v>9</v>
      </c>
      <c r="B3317" s="27"/>
      <c r="C3317" s="27"/>
      <c r="D3317" s="27">
        <v>3</v>
      </c>
      <c r="E3317" s="28">
        <f t="shared" si="181"/>
        <v>3</v>
      </c>
    </row>
    <row r="3318" spans="1:5" x14ac:dyDescent="0.2">
      <c r="A3318" s="9" t="s">
        <v>11</v>
      </c>
      <c r="B3318" s="28">
        <f>SUM(B3308:B3317)</f>
        <v>235478</v>
      </c>
      <c r="C3318" s="28">
        <f>SUM(C3308:C3317)</f>
        <v>26</v>
      </c>
      <c r="D3318" s="28">
        <f>SUM(D3308:D3317)</f>
        <v>92944</v>
      </c>
      <c r="E3318" s="29">
        <f>SUM(E3308:E3317)</f>
        <v>328448</v>
      </c>
    </row>
    <row r="3320" spans="1:5" x14ac:dyDescent="0.2">
      <c r="A3320" s="7">
        <v>40268</v>
      </c>
    </row>
    <row r="3321" spans="1:5" x14ac:dyDescent="0.2">
      <c r="A3321" s="8"/>
      <c r="B3321" s="9" t="s">
        <v>12</v>
      </c>
      <c r="C3321" s="9" t="s">
        <v>13</v>
      </c>
      <c r="D3321" s="9" t="s">
        <v>10</v>
      </c>
      <c r="E3321" s="9" t="s">
        <v>11</v>
      </c>
    </row>
    <row r="3322" spans="1:5" x14ac:dyDescent="0.2">
      <c r="A3322" s="9" t="s">
        <v>0</v>
      </c>
      <c r="B3322" s="27">
        <v>14926</v>
      </c>
      <c r="C3322" s="27"/>
      <c r="D3322" s="27">
        <v>9246</v>
      </c>
      <c r="E3322" s="28">
        <f>SUM(B3322:D3322)</f>
        <v>24172</v>
      </c>
    </row>
    <row r="3323" spans="1:5" x14ac:dyDescent="0.2">
      <c r="A3323" s="9" t="s">
        <v>1</v>
      </c>
      <c r="B3323" s="27">
        <v>3050</v>
      </c>
      <c r="C3323" s="27">
        <v>7</v>
      </c>
      <c r="D3323" s="27">
        <v>4731</v>
      </c>
      <c r="E3323" s="28">
        <f t="shared" ref="E3323:E3331" si="182">SUM(B3323:D3323)</f>
        <v>7788</v>
      </c>
    </row>
    <row r="3324" spans="1:5" x14ac:dyDescent="0.2">
      <c r="A3324" s="9" t="s">
        <v>2</v>
      </c>
      <c r="B3324" s="27">
        <v>112</v>
      </c>
      <c r="C3324" s="27">
        <v>19</v>
      </c>
      <c r="D3324" s="27">
        <v>634</v>
      </c>
      <c r="E3324" s="28">
        <f t="shared" si="182"/>
        <v>765</v>
      </c>
    </row>
    <row r="3325" spans="1:5" x14ac:dyDescent="0.2">
      <c r="A3325" s="9" t="s">
        <v>3</v>
      </c>
      <c r="B3325" s="27">
        <v>186806</v>
      </c>
      <c r="C3325" s="27"/>
      <c r="D3325" s="27">
        <v>54891</v>
      </c>
      <c r="E3325" s="28">
        <f t="shared" si="182"/>
        <v>241697</v>
      </c>
    </row>
    <row r="3326" spans="1:5" x14ac:dyDescent="0.2">
      <c r="A3326" s="9" t="s">
        <v>4</v>
      </c>
      <c r="B3326" s="27">
        <v>36197</v>
      </c>
      <c r="C3326" s="27"/>
      <c r="D3326" s="27">
        <v>12437</v>
      </c>
      <c r="E3326" s="28">
        <f t="shared" si="182"/>
        <v>48634</v>
      </c>
    </row>
    <row r="3327" spans="1:5" x14ac:dyDescent="0.2">
      <c r="A3327" s="9" t="s">
        <v>5</v>
      </c>
      <c r="B3327" s="27">
        <v>628</v>
      </c>
      <c r="C3327" s="27"/>
      <c r="D3327" s="27">
        <v>66</v>
      </c>
      <c r="E3327" s="28">
        <f t="shared" si="182"/>
        <v>694</v>
      </c>
    </row>
    <row r="3328" spans="1:5" x14ac:dyDescent="0.2">
      <c r="A3328" s="9" t="s">
        <v>6</v>
      </c>
      <c r="B3328" s="27">
        <v>60</v>
      </c>
      <c r="C3328" s="27"/>
      <c r="D3328" s="27">
        <v>177</v>
      </c>
      <c r="E3328" s="28">
        <f t="shared" si="182"/>
        <v>237</v>
      </c>
    </row>
    <row r="3329" spans="1:5" x14ac:dyDescent="0.2">
      <c r="A3329" s="9" t="s">
        <v>7</v>
      </c>
      <c r="B3329" s="27">
        <v>2490</v>
      </c>
      <c r="C3329" s="27"/>
      <c r="D3329" s="27">
        <v>1031</v>
      </c>
      <c r="E3329" s="28">
        <f t="shared" si="182"/>
        <v>3521</v>
      </c>
    </row>
    <row r="3330" spans="1:5" x14ac:dyDescent="0.2">
      <c r="A3330" s="9" t="s">
        <v>8</v>
      </c>
      <c r="B3330" s="27">
        <v>283</v>
      </c>
      <c r="C3330" s="27"/>
      <c r="D3330" s="27">
        <v>745</v>
      </c>
      <c r="E3330" s="28">
        <f t="shared" si="182"/>
        <v>1028</v>
      </c>
    </row>
    <row r="3331" spans="1:5" x14ac:dyDescent="0.2">
      <c r="A3331" s="9" t="s">
        <v>9</v>
      </c>
      <c r="B3331" s="27"/>
      <c r="C3331" s="27"/>
      <c r="D3331" s="27">
        <v>3</v>
      </c>
      <c r="E3331" s="28">
        <f t="shared" si="182"/>
        <v>3</v>
      </c>
    </row>
    <row r="3332" spans="1:5" x14ac:dyDescent="0.2">
      <c r="A3332" s="9" t="s">
        <v>11</v>
      </c>
      <c r="B3332" s="28">
        <f>SUM(B3322:B3331)</f>
        <v>244552</v>
      </c>
      <c r="C3332" s="28">
        <f>SUM(C3322:C3331)</f>
        <v>26</v>
      </c>
      <c r="D3332" s="28">
        <f>SUM(D3322:D3331)</f>
        <v>83961</v>
      </c>
      <c r="E3332" s="29">
        <f>SUM(E3322:E3331)</f>
        <v>328539</v>
      </c>
    </row>
    <row r="3334" spans="1:5" x14ac:dyDescent="0.2">
      <c r="A3334" s="7">
        <v>40237</v>
      </c>
    </row>
    <row r="3335" spans="1:5" x14ac:dyDescent="0.2">
      <c r="A3335" s="8"/>
      <c r="B3335" s="9" t="s">
        <v>12</v>
      </c>
      <c r="C3335" s="9" t="s">
        <v>13</v>
      </c>
      <c r="D3335" s="9" t="s">
        <v>10</v>
      </c>
      <c r="E3335" s="9" t="s">
        <v>11</v>
      </c>
    </row>
    <row r="3336" spans="1:5" x14ac:dyDescent="0.2">
      <c r="A3336" s="9" t="s">
        <v>0</v>
      </c>
      <c r="B3336" s="27">
        <v>15219</v>
      </c>
      <c r="C3336" s="27"/>
      <c r="D3336" s="27">
        <v>8962</v>
      </c>
      <c r="E3336" s="28">
        <f>SUM(B3336:D3336)</f>
        <v>24181</v>
      </c>
    </row>
    <row r="3337" spans="1:5" x14ac:dyDescent="0.2">
      <c r="A3337" s="9" t="s">
        <v>1</v>
      </c>
      <c r="B3337" s="27">
        <v>3190</v>
      </c>
      <c r="C3337" s="27">
        <v>5</v>
      </c>
      <c r="D3337" s="27">
        <v>4556</v>
      </c>
      <c r="E3337" s="28">
        <f t="shared" ref="E3337:E3345" si="183">SUM(B3337:D3337)</f>
        <v>7751</v>
      </c>
    </row>
    <row r="3338" spans="1:5" x14ac:dyDescent="0.2">
      <c r="A3338" s="9" t="s">
        <v>2</v>
      </c>
      <c r="B3338" s="27">
        <v>122</v>
      </c>
      <c r="C3338" s="27">
        <v>22</v>
      </c>
      <c r="D3338" s="27">
        <v>623</v>
      </c>
      <c r="E3338" s="28">
        <f t="shared" si="183"/>
        <v>767</v>
      </c>
    </row>
    <row r="3339" spans="1:5" x14ac:dyDescent="0.2">
      <c r="A3339" s="9" t="s">
        <v>3</v>
      </c>
      <c r="B3339" s="27">
        <v>191886</v>
      </c>
      <c r="C3339" s="27"/>
      <c r="D3339" s="27">
        <v>51151</v>
      </c>
      <c r="E3339" s="28">
        <f t="shared" si="183"/>
        <v>243037</v>
      </c>
    </row>
    <row r="3340" spans="1:5" x14ac:dyDescent="0.2">
      <c r="A3340" s="9" t="s">
        <v>4</v>
      </c>
      <c r="B3340" s="27">
        <v>36004</v>
      </c>
      <c r="C3340" s="27"/>
      <c r="D3340" s="27">
        <v>10983</v>
      </c>
      <c r="E3340" s="28">
        <f t="shared" si="183"/>
        <v>46987</v>
      </c>
    </row>
    <row r="3341" spans="1:5" x14ac:dyDescent="0.2">
      <c r="A3341" s="9" t="s">
        <v>5</v>
      </c>
      <c r="B3341" s="27">
        <v>628</v>
      </c>
      <c r="C3341" s="27"/>
      <c r="D3341" s="27">
        <v>67</v>
      </c>
      <c r="E3341" s="28">
        <f t="shared" si="183"/>
        <v>695</v>
      </c>
    </row>
    <row r="3342" spans="1:5" x14ac:dyDescent="0.2">
      <c r="A3342" s="9" t="s">
        <v>6</v>
      </c>
      <c r="B3342" s="27">
        <v>60</v>
      </c>
      <c r="C3342" s="27"/>
      <c r="D3342" s="27">
        <v>177</v>
      </c>
      <c r="E3342" s="28">
        <f t="shared" si="183"/>
        <v>237</v>
      </c>
    </row>
    <row r="3343" spans="1:5" x14ac:dyDescent="0.2">
      <c r="A3343" s="9" t="s">
        <v>7</v>
      </c>
      <c r="B3343" s="27">
        <v>2522</v>
      </c>
      <c r="C3343" s="27"/>
      <c r="D3343" s="27">
        <v>1000</v>
      </c>
      <c r="E3343" s="28">
        <f t="shared" si="183"/>
        <v>3522</v>
      </c>
    </row>
    <row r="3344" spans="1:5" x14ac:dyDescent="0.2">
      <c r="A3344" s="9" t="s">
        <v>8</v>
      </c>
      <c r="B3344" s="27">
        <v>284</v>
      </c>
      <c r="C3344" s="27"/>
      <c r="D3344" s="27">
        <v>751</v>
      </c>
      <c r="E3344" s="28">
        <f t="shared" si="183"/>
        <v>1035</v>
      </c>
    </row>
    <row r="3345" spans="1:5" x14ac:dyDescent="0.2">
      <c r="A3345" s="9" t="s">
        <v>9</v>
      </c>
      <c r="B3345" s="27"/>
      <c r="C3345" s="27"/>
      <c r="D3345" s="27">
        <v>3</v>
      </c>
      <c r="E3345" s="28">
        <f t="shared" si="183"/>
        <v>3</v>
      </c>
    </row>
    <row r="3346" spans="1:5" x14ac:dyDescent="0.2">
      <c r="A3346" s="9" t="s">
        <v>11</v>
      </c>
      <c r="B3346" s="28">
        <f>SUM(B3336:B3345)</f>
        <v>249915</v>
      </c>
      <c r="C3346" s="28">
        <f>SUM(C3336:C3345)</f>
        <v>27</v>
      </c>
      <c r="D3346" s="28">
        <f>SUM(D3336:D3345)</f>
        <v>78273</v>
      </c>
      <c r="E3346" s="29">
        <f>SUM(E3336:E3345)</f>
        <v>328215</v>
      </c>
    </row>
    <row r="3348" spans="1:5" x14ac:dyDescent="0.2">
      <c r="A3348" s="7">
        <v>40209</v>
      </c>
    </row>
    <row r="3349" spans="1:5" x14ac:dyDescent="0.2">
      <c r="A3349" s="8"/>
      <c r="B3349" s="9" t="s">
        <v>12</v>
      </c>
      <c r="C3349" s="9" t="s">
        <v>13</v>
      </c>
      <c r="D3349" s="9" t="s">
        <v>10</v>
      </c>
      <c r="E3349" s="9" t="s">
        <v>11</v>
      </c>
    </row>
    <row r="3350" spans="1:5" x14ac:dyDescent="0.2">
      <c r="A3350" s="9" t="s">
        <v>0</v>
      </c>
      <c r="B3350" s="27">
        <v>15478</v>
      </c>
      <c r="C3350" s="27"/>
      <c r="D3350" s="27">
        <v>8717</v>
      </c>
      <c r="E3350" s="28">
        <f>SUM(B3350:D3350)</f>
        <v>24195</v>
      </c>
    </row>
    <row r="3351" spans="1:5" x14ac:dyDescent="0.2">
      <c r="A3351" s="9" t="s">
        <v>1</v>
      </c>
      <c r="B3351" s="27">
        <v>3234</v>
      </c>
      <c r="C3351" s="27">
        <v>5</v>
      </c>
      <c r="D3351" s="27">
        <v>4495</v>
      </c>
      <c r="E3351" s="28">
        <f t="shared" ref="E3351:E3359" si="184">SUM(B3351:D3351)</f>
        <v>7734</v>
      </c>
    </row>
    <row r="3352" spans="1:5" x14ac:dyDescent="0.2">
      <c r="A3352" s="9" t="s">
        <v>2</v>
      </c>
      <c r="B3352" s="27">
        <v>126</v>
      </c>
      <c r="C3352" s="27">
        <v>22</v>
      </c>
      <c r="D3352" s="27">
        <v>624</v>
      </c>
      <c r="E3352" s="28">
        <f t="shared" si="184"/>
        <v>772</v>
      </c>
    </row>
    <row r="3353" spans="1:5" x14ac:dyDescent="0.2">
      <c r="A3353" s="9" t="s">
        <v>3</v>
      </c>
      <c r="B3353" s="27">
        <v>194595</v>
      </c>
      <c r="C3353" s="27"/>
      <c r="D3353" s="27">
        <v>48011</v>
      </c>
      <c r="E3353" s="28">
        <f t="shared" si="184"/>
        <v>242606</v>
      </c>
    </row>
    <row r="3354" spans="1:5" x14ac:dyDescent="0.2">
      <c r="A3354" s="9" t="s">
        <v>4</v>
      </c>
      <c r="B3354" s="27">
        <v>36721</v>
      </c>
      <c r="C3354" s="27"/>
      <c r="D3354" s="27">
        <v>10208</v>
      </c>
      <c r="E3354" s="28">
        <f t="shared" si="184"/>
        <v>46929</v>
      </c>
    </row>
    <row r="3355" spans="1:5" x14ac:dyDescent="0.2">
      <c r="A3355" s="9" t="s">
        <v>5</v>
      </c>
      <c r="B3355" s="27">
        <v>628</v>
      </c>
      <c r="C3355" s="27"/>
      <c r="D3355" s="27">
        <v>67</v>
      </c>
      <c r="E3355" s="28">
        <f t="shared" si="184"/>
        <v>695</v>
      </c>
    </row>
    <row r="3356" spans="1:5" x14ac:dyDescent="0.2">
      <c r="A3356" s="9" t="s">
        <v>6</v>
      </c>
      <c r="B3356" s="27">
        <v>57</v>
      </c>
      <c r="C3356" s="27"/>
      <c r="D3356" s="27">
        <v>177</v>
      </c>
      <c r="E3356" s="28">
        <f t="shared" si="184"/>
        <v>234</v>
      </c>
    </row>
    <row r="3357" spans="1:5" x14ac:dyDescent="0.2">
      <c r="A3357" s="9" t="s">
        <v>7</v>
      </c>
      <c r="B3357" s="27">
        <v>2546</v>
      </c>
      <c r="C3357" s="27"/>
      <c r="D3357" s="27">
        <v>973</v>
      </c>
      <c r="E3357" s="28">
        <f t="shared" si="184"/>
        <v>3519</v>
      </c>
    </row>
    <row r="3358" spans="1:5" x14ac:dyDescent="0.2">
      <c r="A3358" s="9" t="s">
        <v>8</v>
      </c>
      <c r="B3358" s="27">
        <v>285</v>
      </c>
      <c r="C3358" s="27"/>
      <c r="D3358" s="27">
        <v>753</v>
      </c>
      <c r="E3358" s="28">
        <f t="shared" si="184"/>
        <v>1038</v>
      </c>
    </row>
    <row r="3359" spans="1:5" x14ac:dyDescent="0.2">
      <c r="A3359" s="9" t="s">
        <v>9</v>
      </c>
      <c r="B3359" s="27"/>
      <c r="C3359" s="27"/>
      <c r="D3359" s="27">
        <v>3</v>
      </c>
      <c r="E3359" s="28">
        <f t="shared" si="184"/>
        <v>3</v>
      </c>
    </row>
    <row r="3360" spans="1:5" x14ac:dyDescent="0.2">
      <c r="A3360" s="9" t="s">
        <v>11</v>
      </c>
      <c r="B3360" s="28">
        <f>SUM(B3350:B3359)</f>
        <v>253670</v>
      </c>
      <c r="C3360" s="28">
        <f>SUM(C3350:C3359)</f>
        <v>27</v>
      </c>
      <c r="D3360" s="28">
        <f>SUM(D3350:D3359)</f>
        <v>74028</v>
      </c>
      <c r="E3360" s="29">
        <f>SUM(E3350:E3359)</f>
        <v>327725</v>
      </c>
    </row>
    <row r="3362" spans="1:5" x14ac:dyDescent="0.2">
      <c r="A3362" s="7">
        <v>40178</v>
      </c>
    </row>
    <row r="3363" spans="1:5" x14ac:dyDescent="0.2">
      <c r="A3363" s="8"/>
      <c r="B3363" s="9" t="s">
        <v>12</v>
      </c>
      <c r="C3363" s="9" t="s">
        <v>13</v>
      </c>
      <c r="D3363" s="9" t="s">
        <v>10</v>
      </c>
      <c r="E3363" s="9" t="s">
        <v>11</v>
      </c>
    </row>
    <row r="3364" spans="1:5" x14ac:dyDescent="0.2">
      <c r="A3364" s="9" t="s">
        <v>0</v>
      </c>
      <c r="B3364" s="27">
        <v>15644</v>
      </c>
      <c r="C3364" s="27"/>
      <c r="D3364" s="27">
        <v>8550</v>
      </c>
      <c r="E3364" s="28">
        <f>SUM(B3364:D3364)</f>
        <v>24194</v>
      </c>
    </row>
    <row r="3365" spans="1:5" x14ac:dyDescent="0.2">
      <c r="A3365" s="9" t="s">
        <v>1</v>
      </c>
      <c r="B3365" s="27">
        <v>3296</v>
      </c>
      <c r="C3365" s="27">
        <v>6</v>
      </c>
      <c r="D3365" s="27">
        <v>4423</v>
      </c>
      <c r="E3365" s="28">
        <f t="shared" ref="E3365:E3373" si="185">SUM(B3365:D3365)</f>
        <v>7725</v>
      </c>
    </row>
    <row r="3366" spans="1:5" x14ac:dyDescent="0.2">
      <c r="A3366" s="9" t="s">
        <v>2</v>
      </c>
      <c r="B3366" s="27">
        <v>121</v>
      </c>
      <c r="C3366" s="27">
        <v>23</v>
      </c>
      <c r="D3366" s="27">
        <v>632</v>
      </c>
      <c r="E3366" s="28">
        <f t="shared" si="185"/>
        <v>776</v>
      </c>
    </row>
    <row r="3367" spans="1:5" x14ac:dyDescent="0.2">
      <c r="A3367" s="9" t="s">
        <v>3</v>
      </c>
      <c r="B3367" s="27">
        <v>197264</v>
      </c>
      <c r="C3367" s="27"/>
      <c r="D3367" s="27">
        <v>45150</v>
      </c>
      <c r="E3367" s="28">
        <f t="shared" si="185"/>
        <v>242414</v>
      </c>
    </row>
    <row r="3368" spans="1:5" x14ac:dyDescent="0.2">
      <c r="A3368" s="9" t="s">
        <v>4</v>
      </c>
      <c r="B3368" s="27">
        <v>37371</v>
      </c>
      <c r="C3368" s="27"/>
      <c r="D3368" s="27">
        <v>9528</v>
      </c>
      <c r="E3368" s="28">
        <f t="shared" si="185"/>
        <v>46899</v>
      </c>
    </row>
    <row r="3369" spans="1:5" x14ac:dyDescent="0.2">
      <c r="A3369" s="9" t="s">
        <v>5</v>
      </c>
      <c r="B3369" s="27">
        <v>628</v>
      </c>
      <c r="C3369" s="27"/>
      <c r="D3369" s="27">
        <v>69</v>
      </c>
      <c r="E3369" s="28">
        <f t="shared" si="185"/>
        <v>697</v>
      </c>
    </row>
    <row r="3370" spans="1:5" x14ac:dyDescent="0.2">
      <c r="A3370" s="9" t="s">
        <v>6</v>
      </c>
      <c r="B3370" s="27">
        <v>44</v>
      </c>
      <c r="C3370" s="27"/>
      <c r="D3370" s="27">
        <v>177</v>
      </c>
      <c r="E3370" s="28">
        <f t="shared" si="185"/>
        <v>221</v>
      </c>
    </row>
    <row r="3371" spans="1:5" x14ac:dyDescent="0.2">
      <c r="A3371" s="9" t="s">
        <v>7</v>
      </c>
      <c r="B3371" s="27">
        <v>2568</v>
      </c>
      <c r="C3371" s="27"/>
      <c r="D3371" s="27">
        <v>949</v>
      </c>
      <c r="E3371" s="28">
        <f t="shared" si="185"/>
        <v>3517</v>
      </c>
    </row>
    <row r="3372" spans="1:5" x14ac:dyDescent="0.2">
      <c r="A3372" s="9" t="s">
        <v>8</v>
      </c>
      <c r="B3372" s="27">
        <v>291</v>
      </c>
      <c r="C3372" s="27"/>
      <c r="D3372" s="27">
        <v>753</v>
      </c>
      <c r="E3372" s="28">
        <f t="shared" si="185"/>
        <v>1044</v>
      </c>
    </row>
    <row r="3373" spans="1:5" x14ac:dyDescent="0.2">
      <c r="A3373" s="9" t="s">
        <v>9</v>
      </c>
      <c r="B3373" s="27"/>
      <c r="C3373" s="27"/>
      <c r="D3373" s="27">
        <v>3</v>
      </c>
      <c r="E3373" s="28">
        <f t="shared" si="185"/>
        <v>3</v>
      </c>
    </row>
    <row r="3374" spans="1:5" x14ac:dyDescent="0.2">
      <c r="A3374" s="9" t="s">
        <v>11</v>
      </c>
      <c r="B3374" s="28">
        <f>SUM(B3364:B3373)</f>
        <v>257227</v>
      </c>
      <c r="C3374" s="28">
        <f>SUM(C3364:C3373)</f>
        <v>29</v>
      </c>
      <c r="D3374" s="28">
        <f>SUM(D3364:D3373)</f>
        <v>70234</v>
      </c>
      <c r="E3374" s="29">
        <f>SUM(E3364:E3373)</f>
        <v>327490</v>
      </c>
    </row>
    <row r="3376" spans="1:5" x14ac:dyDescent="0.2">
      <c r="A3376" s="7">
        <v>40147</v>
      </c>
    </row>
    <row r="3377" spans="1:5" x14ac:dyDescent="0.2">
      <c r="A3377" s="8"/>
      <c r="B3377" s="9" t="s">
        <v>12</v>
      </c>
      <c r="C3377" s="9" t="s">
        <v>13</v>
      </c>
      <c r="D3377" s="9" t="s">
        <v>10</v>
      </c>
      <c r="E3377" s="9" t="s">
        <v>11</v>
      </c>
    </row>
    <row r="3378" spans="1:5" x14ac:dyDescent="0.2">
      <c r="A3378" s="9" t="s">
        <v>0</v>
      </c>
      <c r="B3378" s="27">
        <v>15661</v>
      </c>
      <c r="C3378" s="27"/>
      <c r="D3378" s="27">
        <v>8404</v>
      </c>
      <c r="E3378" s="28">
        <f>SUM(B3378:D3378)</f>
        <v>24065</v>
      </c>
    </row>
    <row r="3379" spans="1:5" x14ac:dyDescent="0.2">
      <c r="A3379" s="9" t="s">
        <v>1</v>
      </c>
      <c r="B3379" s="27">
        <v>3325</v>
      </c>
      <c r="C3379" s="27">
        <v>6</v>
      </c>
      <c r="D3379" s="27">
        <v>4377</v>
      </c>
      <c r="E3379" s="28">
        <f t="shared" ref="E3379:E3387" si="186">SUM(B3379:D3379)</f>
        <v>7708</v>
      </c>
    </row>
    <row r="3380" spans="1:5" x14ac:dyDescent="0.2">
      <c r="A3380" s="9" t="s">
        <v>2</v>
      </c>
      <c r="B3380" s="27">
        <v>125</v>
      </c>
      <c r="C3380" s="27">
        <v>22</v>
      </c>
      <c r="D3380" s="27">
        <v>633</v>
      </c>
      <c r="E3380" s="28">
        <f t="shared" si="186"/>
        <v>780</v>
      </c>
    </row>
    <row r="3381" spans="1:5" x14ac:dyDescent="0.2">
      <c r="A3381" s="9" t="s">
        <v>3</v>
      </c>
      <c r="B3381" s="27">
        <v>199180</v>
      </c>
      <c r="C3381" s="27"/>
      <c r="D3381" s="27">
        <v>42978</v>
      </c>
      <c r="E3381" s="28">
        <f t="shared" si="186"/>
        <v>242158</v>
      </c>
    </row>
    <row r="3382" spans="1:5" x14ac:dyDescent="0.2">
      <c r="A3382" s="9" t="s">
        <v>4</v>
      </c>
      <c r="B3382" s="27">
        <v>37844</v>
      </c>
      <c r="C3382" s="27"/>
      <c r="D3382" s="27">
        <v>8959</v>
      </c>
      <c r="E3382" s="28">
        <f t="shared" si="186"/>
        <v>46803</v>
      </c>
    </row>
    <row r="3383" spans="1:5" x14ac:dyDescent="0.2">
      <c r="A3383" s="9" t="s">
        <v>5</v>
      </c>
      <c r="B3383" s="27">
        <v>498</v>
      </c>
      <c r="C3383" s="27"/>
      <c r="D3383" s="27">
        <v>200</v>
      </c>
      <c r="E3383" s="28">
        <f t="shared" si="186"/>
        <v>698</v>
      </c>
    </row>
    <row r="3384" spans="1:5" x14ac:dyDescent="0.2">
      <c r="A3384" s="9" t="s">
        <v>6</v>
      </c>
      <c r="B3384" s="27">
        <v>23</v>
      </c>
      <c r="C3384" s="27"/>
      <c r="D3384" s="27">
        <v>177</v>
      </c>
      <c r="E3384" s="28">
        <f t="shared" si="186"/>
        <v>200</v>
      </c>
    </row>
    <row r="3385" spans="1:5" x14ac:dyDescent="0.2">
      <c r="A3385" s="9" t="s">
        <v>7</v>
      </c>
      <c r="B3385" s="27">
        <v>2578</v>
      </c>
      <c r="C3385" s="27"/>
      <c r="D3385" s="27">
        <v>921</v>
      </c>
      <c r="E3385" s="28">
        <f t="shared" si="186"/>
        <v>3499</v>
      </c>
    </row>
    <row r="3386" spans="1:5" x14ac:dyDescent="0.2">
      <c r="A3386" s="9" t="s">
        <v>8</v>
      </c>
      <c r="B3386" s="27">
        <v>288</v>
      </c>
      <c r="C3386" s="27"/>
      <c r="D3386" s="27">
        <v>756</v>
      </c>
      <c r="E3386" s="28">
        <f t="shared" si="186"/>
        <v>1044</v>
      </c>
    </row>
    <row r="3387" spans="1:5" x14ac:dyDescent="0.2">
      <c r="A3387" s="9" t="s">
        <v>9</v>
      </c>
      <c r="B3387" s="27"/>
      <c r="C3387" s="27"/>
      <c r="D3387" s="27">
        <v>3</v>
      </c>
      <c r="E3387" s="28">
        <f t="shared" si="186"/>
        <v>3</v>
      </c>
    </row>
    <row r="3388" spans="1:5" x14ac:dyDescent="0.2">
      <c r="A3388" s="9" t="s">
        <v>11</v>
      </c>
      <c r="B3388" s="28">
        <f>SUM(B3378:B3387)</f>
        <v>259522</v>
      </c>
      <c r="C3388" s="28">
        <f>SUM(C3378:C3387)</f>
        <v>28</v>
      </c>
      <c r="D3388" s="28">
        <f>SUM(D3378:D3387)</f>
        <v>67408</v>
      </c>
      <c r="E3388" s="29">
        <f>SUM(E3378:E3387)</f>
        <v>326958</v>
      </c>
    </row>
    <row r="3390" spans="1:5" x14ac:dyDescent="0.2">
      <c r="A3390" s="7">
        <v>40117</v>
      </c>
    </row>
    <row r="3391" spans="1:5" x14ac:dyDescent="0.2">
      <c r="A3391" s="8"/>
      <c r="B3391" s="9" t="s">
        <v>12</v>
      </c>
      <c r="C3391" s="9" t="s">
        <v>13</v>
      </c>
      <c r="D3391" s="9" t="s">
        <v>10</v>
      </c>
      <c r="E3391" s="9" t="s">
        <v>11</v>
      </c>
    </row>
    <row r="3392" spans="1:5" x14ac:dyDescent="0.2">
      <c r="A3392" s="9" t="s">
        <v>0</v>
      </c>
      <c r="B3392" s="27">
        <v>15832</v>
      </c>
      <c r="C3392" s="27"/>
      <c r="D3392" s="27">
        <v>8212</v>
      </c>
      <c r="E3392" s="28">
        <f>SUM(B3392:D3392)</f>
        <v>24044</v>
      </c>
    </row>
    <row r="3393" spans="1:5" x14ac:dyDescent="0.2">
      <c r="A3393" s="9" t="s">
        <v>1</v>
      </c>
      <c r="B3393" s="27">
        <v>3385</v>
      </c>
      <c r="C3393" s="27">
        <v>7</v>
      </c>
      <c r="D3393" s="27">
        <v>4320</v>
      </c>
      <c r="E3393" s="28">
        <f t="shared" ref="E3393:E3401" si="187">SUM(B3393:D3393)</f>
        <v>7712</v>
      </c>
    </row>
    <row r="3394" spans="1:5" x14ac:dyDescent="0.2">
      <c r="A3394" s="9" t="s">
        <v>2</v>
      </c>
      <c r="B3394" s="27">
        <v>124</v>
      </c>
      <c r="C3394" s="27">
        <v>23</v>
      </c>
      <c r="D3394" s="27">
        <v>628</v>
      </c>
      <c r="E3394" s="28">
        <f t="shared" si="187"/>
        <v>775</v>
      </c>
    </row>
    <row r="3395" spans="1:5" x14ac:dyDescent="0.2">
      <c r="A3395" s="9" t="s">
        <v>3</v>
      </c>
      <c r="B3395" s="27">
        <v>205311</v>
      </c>
      <c r="C3395" s="27"/>
      <c r="D3395" s="27">
        <v>40729</v>
      </c>
      <c r="E3395" s="28">
        <f t="shared" si="187"/>
        <v>246040</v>
      </c>
    </row>
    <row r="3396" spans="1:5" x14ac:dyDescent="0.2">
      <c r="A3396" s="9" t="s">
        <v>4</v>
      </c>
      <c r="B3396" s="27">
        <v>35126</v>
      </c>
      <c r="C3396" s="27"/>
      <c r="D3396" s="27">
        <v>7509</v>
      </c>
      <c r="E3396" s="28">
        <f t="shared" si="187"/>
        <v>42635</v>
      </c>
    </row>
    <row r="3397" spans="1:5" x14ac:dyDescent="0.2">
      <c r="A3397" s="9" t="s">
        <v>5</v>
      </c>
      <c r="B3397" s="27">
        <v>497</v>
      </c>
      <c r="C3397" s="27"/>
      <c r="D3397" s="27">
        <v>200</v>
      </c>
      <c r="E3397" s="28">
        <f t="shared" si="187"/>
        <v>697</v>
      </c>
    </row>
    <row r="3398" spans="1:5" x14ac:dyDescent="0.2">
      <c r="A3398" s="9" t="s">
        <v>6</v>
      </c>
      <c r="B3398" s="27">
        <v>19</v>
      </c>
      <c r="C3398" s="27"/>
      <c r="D3398" s="27">
        <v>177</v>
      </c>
      <c r="E3398" s="28">
        <f t="shared" si="187"/>
        <v>196</v>
      </c>
    </row>
    <row r="3399" spans="1:5" x14ac:dyDescent="0.2">
      <c r="A3399" s="9" t="s">
        <v>7</v>
      </c>
      <c r="B3399" s="27">
        <v>2599</v>
      </c>
      <c r="C3399" s="27"/>
      <c r="D3399" s="27">
        <v>903</v>
      </c>
      <c r="E3399" s="28">
        <f t="shared" si="187"/>
        <v>3502</v>
      </c>
    </row>
    <row r="3400" spans="1:5" x14ac:dyDescent="0.2">
      <c r="A3400" s="9" t="s">
        <v>8</v>
      </c>
      <c r="B3400" s="27">
        <v>290</v>
      </c>
      <c r="C3400" s="27"/>
      <c r="D3400" s="27">
        <v>755</v>
      </c>
      <c r="E3400" s="28">
        <f t="shared" si="187"/>
        <v>1045</v>
      </c>
    </row>
    <row r="3401" spans="1:5" x14ac:dyDescent="0.2">
      <c r="A3401" s="9" t="s">
        <v>9</v>
      </c>
      <c r="B3401" s="27"/>
      <c r="C3401" s="27"/>
      <c r="D3401" s="27">
        <v>5</v>
      </c>
      <c r="E3401" s="28">
        <f t="shared" si="187"/>
        <v>5</v>
      </c>
    </row>
    <row r="3402" spans="1:5" x14ac:dyDescent="0.2">
      <c r="A3402" s="9" t="s">
        <v>11</v>
      </c>
      <c r="B3402" s="28">
        <f>SUM(B3392:B3401)</f>
        <v>263183</v>
      </c>
      <c r="C3402" s="28">
        <f>SUM(C3392:C3401)</f>
        <v>30</v>
      </c>
      <c r="D3402" s="28">
        <f>SUM(D3392:D3401)</f>
        <v>63438</v>
      </c>
      <c r="E3402" s="29">
        <f>SUM(E3392:E3401)</f>
        <v>326651</v>
      </c>
    </row>
    <row r="3404" spans="1:5" x14ac:dyDescent="0.2">
      <c r="A3404" s="7">
        <v>40086</v>
      </c>
    </row>
    <row r="3405" spans="1:5" x14ac:dyDescent="0.2">
      <c r="A3405" s="8"/>
      <c r="B3405" s="9" t="s">
        <v>12</v>
      </c>
      <c r="C3405" s="9" t="s">
        <v>13</v>
      </c>
      <c r="D3405" s="9" t="s">
        <v>10</v>
      </c>
      <c r="E3405" s="9" t="s">
        <v>11</v>
      </c>
    </row>
    <row r="3406" spans="1:5" x14ac:dyDescent="0.2">
      <c r="A3406" s="9" t="s">
        <v>0</v>
      </c>
      <c r="B3406" s="27">
        <v>16151</v>
      </c>
      <c r="C3406" s="27"/>
      <c r="D3406" s="27">
        <v>7875</v>
      </c>
      <c r="E3406" s="28">
        <f>SUM(B3406:D3406)</f>
        <v>24026</v>
      </c>
    </row>
    <row r="3407" spans="1:5" x14ac:dyDescent="0.2">
      <c r="A3407" s="9" t="s">
        <v>1</v>
      </c>
      <c r="B3407" s="27">
        <v>3484</v>
      </c>
      <c r="C3407" s="27">
        <v>6</v>
      </c>
      <c r="D3407" s="27">
        <v>4216</v>
      </c>
      <c r="E3407" s="28">
        <f t="shared" ref="E3407:E3415" si="188">SUM(B3407:D3407)</f>
        <v>7706</v>
      </c>
    </row>
    <row r="3408" spans="1:5" x14ac:dyDescent="0.2">
      <c r="A3408" s="9" t="s">
        <v>2</v>
      </c>
      <c r="B3408" s="27">
        <v>138</v>
      </c>
      <c r="C3408" s="27">
        <v>21</v>
      </c>
      <c r="D3408" s="27">
        <v>616</v>
      </c>
      <c r="E3408" s="28">
        <f t="shared" si="188"/>
        <v>775</v>
      </c>
    </row>
    <row r="3409" spans="1:5" x14ac:dyDescent="0.2">
      <c r="A3409" s="9" t="s">
        <v>3</v>
      </c>
      <c r="B3409" s="27">
        <v>208359</v>
      </c>
      <c r="C3409" s="27"/>
      <c r="D3409" s="27">
        <v>37451</v>
      </c>
      <c r="E3409" s="28">
        <f t="shared" si="188"/>
        <v>245810</v>
      </c>
    </row>
    <row r="3410" spans="1:5" x14ac:dyDescent="0.2">
      <c r="A3410" s="9" t="s">
        <v>4</v>
      </c>
      <c r="B3410" s="27">
        <v>35684</v>
      </c>
      <c r="C3410" s="27"/>
      <c r="D3410" s="27">
        <v>6916</v>
      </c>
      <c r="E3410" s="28">
        <f t="shared" si="188"/>
        <v>42600</v>
      </c>
    </row>
    <row r="3411" spans="1:5" x14ac:dyDescent="0.2">
      <c r="A3411" s="9" t="s">
        <v>5</v>
      </c>
      <c r="B3411" s="27">
        <v>501</v>
      </c>
      <c r="C3411" s="27"/>
      <c r="D3411" s="27">
        <v>196</v>
      </c>
      <c r="E3411" s="28">
        <f t="shared" si="188"/>
        <v>697</v>
      </c>
    </row>
    <row r="3412" spans="1:5" x14ac:dyDescent="0.2">
      <c r="A3412" s="9" t="s">
        <v>6</v>
      </c>
      <c r="B3412" s="27">
        <v>19</v>
      </c>
      <c r="C3412" s="27"/>
      <c r="D3412" s="27">
        <v>177</v>
      </c>
      <c r="E3412" s="28">
        <f t="shared" si="188"/>
        <v>196</v>
      </c>
    </row>
    <row r="3413" spans="1:5" x14ac:dyDescent="0.2">
      <c r="A3413" s="9" t="s">
        <v>7</v>
      </c>
      <c r="B3413" s="27">
        <v>2652</v>
      </c>
      <c r="C3413" s="27"/>
      <c r="D3413" s="27">
        <v>862</v>
      </c>
      <c r="E3413" s="28">
        <f t="shared" si="188"/>
        <v>3514</v>
      </c>
    </row>
    <row r="3414" spans="1:5" x14ac:dyDescent="0.2">
      <c r="A3414" s="9" t="s">
        <v>8</v>
      </c>
      <c r="B3414" s="27">
        <v>291</v>
      </c>
      <c r="C3414" s="27"/>
      <c r="D3414" s="27">
        <v>758</v>
      </c>
      <c r="E3414" s="28">
        <f t="shared" si="188"/>
        <v>1049</v>
      </c>
    </row>
    <row r="3415" spans="1:5" x14ac:dyDescent="0.2">
      <c r="A3415" s="9" t="s">
        <v>9</v>
      </c>
      <c r="B3415" s="27"/>
      <c r="C3415" s="27"/>
      <c r="D3415" s="27">
        <v>3</v>
      </c>
      <c r="E3415" s="28">
        <f t="shared" si="188"/>
        <v>3</v>
      </c>
    </row>
    <row r="3416" spans="1:5" x14ac:dyDescent="0.2">
      <c r="A3416" s="9" t="s">
        <v>11</v>
      </c>
      <c r="B3416" s="28">
        <f>SUM(B3406:B3415)</f>
        <v>267279</v>
      </c>
      <c r="C3416" s="28">
        <f>SUM(C3406:C3415)</f>
        <v>27</v>
      </c>
      <c r="D3416" s="28">
        <f>SUM(D3406:D3415)</f>
        <v>59070</v>
      </c>
      <c r="E3416" s="29">
        <f>SUM(E3406:E3415)</f>
        <v>326376</v>
      </c>
    </row>
    <row r="3417" spans="1:5" x14ac:dyDescent="0.2">
      <c r="A3417" s="5"/>
    </row>
    <row r="3418" spans="1:5" x14ac:dyDescent="0.2">
      <c r="A3418" s="7">
        <v>40056</v>
      </c>
    </row>
    <row r="3419" spans="1:5" x14ac:dyDescent="0.2">
      <c r="A3419" s="8"/>
      <c r="B3419" s="9" t="s">
        <v>12</v>
      </c>
      <c r="C3419" s="9" t="s">
        <v>13</v>
      </c>
      <c r="D3419" s="9" t="s">
        <v>10</v>
      </c>
      <c r="E3419" s="9" t="s">
        <v>11</v>
      </c>
    </row>
    <row r="3420" spans="1:5" x14ac:dyDescent="0.2">
      <c r="A3420" s="9" t="s">
        <v>0</v>
      </c>
      <c r="B3420" s="27">
        <v>16578</v>
      </c>
      <c r="C3420" s="27"/>
      <c r="D3420" s="27">
        <v>7484</v>
      </c>
      <c r="E3420" s="28">
        <f>SUM(B3420:D3420)</f>
        <v>24062</v>
      </c>
    </row>
    <row r="3421" spans="1:5" x14ac:dyDescent="0.2">
      <c r="A3421" s="9" t="s">
        <v>1</v>
      </c>
      <c r="B3421" s="27">
        <v>3593</v>
      </c>
      <c r="C3421" s="27">
        <v>7</v>
      </c>
      <c r="D3421" s="27">
        <v>4092</v>
      </c>
      <c r="E3421" s="28">
        <f t="shared" ref="E3421:E3429" si="189">SUM(B3421:D3421)</f>
        <v>7692</v>
      </c>
    </row>
    <row r="3422" spans="1:5" x14ac:dyDescent="0.2">
      <c r="A3422" s="9" t="s">
        <v>2</v>
      </c>
      <c r="B3422" s="27">
        <v>147</v>
      </c>
      <c r="C3422" s="27">
        <v>25</v>
      </c>
      <c r="D3422" s="27">
        <v>623</v>
      </c>
      <c r="E3422" s="28">
        <f t="shared" si="189"/>
        <v>795</v>
      </c>
    </row>
    <row r="3423" spans="1:5" x14ac:dyDescent="0.2">
      <c r="A3423" s="9" t="s">
        <v>3</v>
      </c>
      <c r="B3423" s="27">
        <v>212750</v>
      </c>
      <c r="C3423" s="27"/>
      <c r="D3423" s="27">
        <v>34367</v>
      </c>
      <c r="E3423" s="28">
        <f t="shared" si="189"/>
        <v>247117</v>
      </c>
    </row>
    <row r="3424" spans="1:5" x14ac:dyDescent="0.2">
      <c r="A3424" s="9" t="s">
        <v>4</v>
      </c>
      <c r="B3424" s="27">
        <v>35055</v>
      </c>
      <c r="C3424" s="27"/>
      <c r="D3424" s="27">
        <v>6152</v>
      </c>
      <c r="E3424" s="28">
        <f t="shared" si="189"/>
        <v>41207</v>
      </c>
    </row>
    <row r="3425" spans="1:5" x14ac:dyDescent="0.2">
      <c r="A3425" s="9" t="s">
        <v>5</v>
      </c>
      <c r="B3425" s="27">
        <v>502</v>
      </c>
      <c r="C3425" s="27"/>
      <c r="D3425" s="27">
        <v>196</v>
      </c>
      <c r="E3425" s="28">
        <f t="shared" si="189"/>
        <v>698</v>
      </c>
    </row>
    <row r="3426" spans="1:5" x14ac:dyDescent="0.2">
      <c r="A3426" s="9" t="s">
        <v>6</v>
      </c>
      <c r="B3426" s="27">
        <v>19</v>
      </c>
      <c r="C3426" s="27"/>
      <c r="D3426" s="27">
        <v>178</v>
      </c>
      <c r="E3426" s="28">
        <f t="shared" si="189"/>
        <v>197</v>
      </c>
    </row>
    <row r="3427" spans="1:5" x14ac:dyDescent="0.2">
      <c r="A3427" s="9" t="s">
        <v>7</v>
      </c>
      <c r="B3427" s="27">
        <v>2679</v>
      </c>
      <c r="C3427" s="27"/>
      <c r="D3427" s="27">
        <v>831</v>
      </c>
      <c r="E3427" s="28">
        <f t="shared" si="189"/>
        <v>3510</v>
      </c>
    </row>
    <row r="3428" spans="1:5" x14ac:dyDescent="0.2">
      <c r="A3428" s="9" t="s">
        <v>8</v>
      </c>
      <c r="B3428" s="27">
        <v>290</v>
      </c>
      <c r="C3428" s="27"/>
      <c r="D3428" s="27">
        <v>760</v>
      </c>
      <c r="E3428" s="28">
        <f t="shared" si="189"/>
        <v>1050</v>
      </c>
    </row>
    <row r="3429" spans="1:5" x14ac:dyDescent="0.2">
      <c r="A3429" s="9" t="s">
        <v>9</v>
      </c>
      <c r="B3429" s="27"/>
      <c r="C3429" s="27"/>
      <c r="D3429" s="27">
        <v>3</v>
      </c>
      <c r="E3429" s="28">
        <f t="shared" si="189"/>
        <v>3</v>
      </c>
    </row>
    <row r="3430" spans="1:5" x14ac:dyDescent="0.2">
      <c r="A3430" s="9" t="s">
        <v>11</v>
      </c>
      <c r="B3430" s="28">
        <f>SUM(B3420:B3429)</f>
        <v>271613</v>
      </c>
      <c r="C3430" s="28">
        <f>SUM(C3420:C3429)</f>
        <v>32</v>
      </c>
      <c r="D3430" s="28">
        <f>SUM(D3420:D3429)</f>
        <v>54686</v>
      </c>
      <c r="E3430" s="29">
        <f>SUM(E3420:E3429)</f>
        <v>326331</v>
      </c>
    </row>
    <row r="3432" spans="1:5" x14ac:dyDescent="0.2">
      <c r="A3432" s="7">
        <v>40025</v>
      </c>
    </row>
    <row r="3433" spans="1:5" x14ac:dyDescent="0.2">
      <c r="A3433" s="8"/>
      <c r="B3433" s="9" t="s">
        <v>12</v>
      </c>
      <c r="C3433" s="9" t="s">
        <v>13</v>
      </c>
      <c r="D3433" s="9" t="s">
        <v>10</v>
      </c>
      <c r="E3433" s="9" t="s">
        <v>11</v>
      </c>
    </row>
    <row r="3434" spans="1:5" x14ac:dyDescent="0.2">
      <c r="A3434" s="9" t="s">
        <v>0</v>
      </c>
      <c r="B3434" s="27">
        <v>16867</v>
      </c>
      <c r="C3434" s="27"/>
      <c r="D3434" s="27">
        <v>7174</v>
      </c>
      <c r="E3434" s="28">
        <f>SUM(B3434:D3434)</f>
        <v>24041</v>
      </c>
    </row>
    <row r="3435" spans="1:5" x14ac:dyDescent="0.2">
      <c r="A3435" s="9" t="s">
        <v>1</v>
      </c>
      <c r="B3435" s="8">
        <v>3668</v>
      </c>
      <c r="C3435" s="8">
        <v>6</v>
      </c>
      <c r="D3435" s="27">
        <v>4011</v>
      </c>
      <c r="E3435" s="28">
        <f t="shared" ref="E3435:E3443" si="190">SUM(B3435:D3435)</f>
        <v>7685</v>
      </c>
    </row>
    <row r="3436" spans="1:5" x14ac:dyDescent="0.2">
      <c r="A3436" s="9" t="s">
        <v>2</v>
      </c>
      <c r="B3436" s="8">
        <v>165</v>
      </c>
      <c r="C3436" s="8">
        <v>26</v>
      </c>
      <c r="D3436" s="27">
        <v>610</v>
      </c>
      <c r="E3436" s="28">
        <f t="shared" si="190"/>
        <v>801</v>
      </c>
    </row>
    <row r="3437" spans="1:5" x14ac:dyDescent="0.2">
      <c r="A3437" s="9" t="s">
        <v>3</v>
      </c>
      <c r="B3437" s="27">
        <v>216247</v>
      </c>
      <c r="C3437" s="27"/>
      <c r="D3437" s="27">
        <v>30874</v>
      </c>
      <c r="E3437" s="28">
        <f t="shared" si="190"/>
        <v>247121</v>
      </c>
    </row>
    <row r="3438" spans="1:5" x14ac:dyDescent="0.2">
      <c r="A3438" s="9" t="s">
        <v>4</v>
      </c>
      <c r="B3438" s="27">
        <v>35513</v>
      </c>
      <c r="C3438" s="27"/>
      <c r="D3438" s="27">
        <v>5714</v>
      </c>
      <c r="E3438" s="28">
        <f t="shared" si="190"/>
        <v>41227</v>
      </c>
    </row>
    <row r="3439" spans="1:5" x14ac:dyDescent="0.2">
      <c r="A3439" s="9" t="s">
        <v>5</v>
      </c>
      <c r="B3439" s="27">
        <v>503</v>
      </c>
      <c r="C3439" s="27"/>
      <c r="D3439" s="27">
        <v>195</v>
      </c>
      <c r="E3439" s="28">
        <f t="shared" si="190"/>
        <v>698</v>
      </c>
    </row>
    <row r="3440" spans="1:5" x14ac:dyDescent="0.2">
      <c r="A3440" s="9" t="s">
        <v>6</v>
      </c>
      <c r="B3440" s="27">
        <v>19</v>
      </c>
      <c r="C3440" s="27"/>
      <c r="D3440" s="27">
        <v>178</v>
      </c>
      <c r="E3440" s="28">
        <f t="shared" si="190"/>
        <v>197</v>
      </c>
    </row>
    <row r="3441" spans="1:5" x14ac:dyDescent="0.2">
      <c r="A3441" s="9" t="s">
        <v>7</v>
      </c>
      <c r="B3441" s="27">
        <v>2713</v>
      </c>
      <c r="C3441" s="27"/>
      <c r="D3441" s="27">
        <v>794</v>
      </c>
      <c r="E3441" s="28">
        <f t="shared" si="190"/>
        <v>3507</v>
      </c>
    </row>
    <row r="3442" spans="1:5" x14ac:dyDescent="0.2">
      <c r="A3442" s="9" t="s">
        <v>8</v>
      </c>
      <c r="B3442" s="27">
        <v>289</v>
      </c>
      <c r="C3442" s="27"/>
      <c r="D3442" s="27">
        <v>762</v>
      </c>
      <c r="E3442" s="28">
        <f t="shared" si="190"/>
        <v>1051</v>
      </c>
    </row>
    <row r="3443" spans="1:5" x14ac:dyDescent="0.2">
      <c r="A3443" s="9" t="s">
        <v>9</v>
      </c>
      <c r="B3443" s="27"/>
      <c r="C3443" s="27"/>
      <c r="D3443" s="27">
        <v>3</v>
      </c>
      <c r="E3443" s="28">
        <f t="shared" si="190"/>
        <v>3</v>
      </c>
    </row>
    <row r="3444" spans="1:5" x14ac:dyDescent="0.2">
      <c r="A3444" s="9" t="s">
        <v>11</v>
      </c>
      <c r="B3444" s="29">
        <f>SUM(B3434:B3443)</f>
        <v>275984</v>
      </c>
      <c r="C3444" s="29">
        <f>SUM(C3434:C3443)</f>
        <v>32</v>
      </c>
      <c r="D3444" s="28">
        <f>SUM(D3434:D3443)</f>
        <v>50315</v>
      </c>
      <c r="E3444" s="29">
        <f>SUM(E3434:E3443)</f>
        <v>326331</v>
      </c>
    </row>
    <row r="3445" spans="1:5" x14ac:dyDescent="0.2">
      <c r="A3445" s="5"/>
    </row>
    <row r="3446" spans="1:5" x14ac:dyDescent="0.2">
      <c r="A3446" s="7">
        <v>39994</v>
      </c>
    </row>
    <row r="3447" spans="1:5" x14ac:dyDescent="0.2">
      <c r="A3447" s="8"/>
      <c r="B3447" s="9" t="s">
        <v>12</v>
      </c>
      <c r="C3447" s="9" t="s">
        <v>13</v>
      </c>
      <c r="D3447" s="9" t="s">
        <v>10</v>
      </c>
      <c r="E3447" s="9" t="s">
        <v>11</v>
      </c>
    </row>
    <row r="3448" spans="1:5" x14ac:dyDescent="0.2">
      <c r="A3448" s="9" t="s">
        <v>0</v>
      </c>
      <c r="B3448" s="27">
        <v>17198</v>
      </c>
      <c r="C3448" s="27"/>
      <c r="D3448" s="27">
        <v>6813</v>
      </c>
      <c r="E3448" s="28">
        <f>SUM(B3448:D3448)</f>
        <v>24011</v>
      </c>
    </row>
    <row r="3449" spans="1:5" x14ac:dyDescent="0.2">
      <c r="A3449" s="9" t="s">
        <v>1</v>
      </c>
      <c r="B3449" s="27">
        <v>3788</v>
      </c>
      <c r="C3449" s="27">
        <v>6</v>
      </c>
      <c r="D3449" s="27">
        <v>3885</v>
      </c>
      <c r="E3449" s="28">
        <f t="shared" ref="E3449:E3457" si="191">SUM(B3449:D3449)</f>
        <v>7679</v>
      </c>
    </row>
    <row r="3450" spans="1:5" x14ac:dyDescent="0.2">
      <c r="A3450" s="9" t="s">
        <v>2</v>
      </c>
      <c r="B3450" s="27">
        <v>164</v>
      </c>
      <c r="C3450" s="27">
        <v>27</v>
      </c>
      <c r="D3450" s="27">
        <v>615</v>
      </c>
      <c r="E3450" s="28">
        <f t="shared" si="191"/>
        <v>806</v>
      </c>
    </row>
    <row r="3451" spans="1:5" x14ac:dyDescent="0.2">
      <c r="A3451" s="9" t="s">
        <v>3</v>
      </c>
      <c r="B3451" s="27">
        <v>218729</v>
      </c>
      <c r="C3451" s="27"/>
      <c r="D3451" s="27">
        <v>28577</v>
      </c>
      <c r="E3451" s="28">
        <f t="shared" si="191"/>
        <v>247306</v>
      </c>
    </row>
    <row r="3452" spans="1:5" x14ac:dyDescent="0.2">
      <c r="A3452" s="9" t="s">
        <v>4</v>
      </c>
      <c r="B3452" s="27">
        <v>35838</v>
      </c>
      <c r="C3452" s="27"/>
      <c r="D3452" s="27">
        <v>5414</v>
      </c>
      <c r="E3452" s="28">
        <f t="shared" si="191"/>
        <v>41252</v>
      </c>
    </row>
    <row r="3453" spans="1:5" x14ac:dyDescent="0.2">
      <c r="A3453" s="9" t="s">
        <v>5</v>
      </c>
      <c r="B3453" s="27">
        <v>511</v>
      </c>
      <c r="C3453" s="27"/>
      <c r="D3453" s="27">
        <v>187</v>
      </c>
      <c r="E3453" s="28">
        <f t="shared" si="191"/>
        <v>698</v>
      </c>
    </row>
    <row r="3454" spans="1:5" x14ac:dyDescent="0.2">
      <c r="A3454" s="9" t="s">
        <v>6</v>
      </c>
      <c r="B3454" s="27">
        <v>53</v>
      </c>
      <c r="C3454" s="27"/>
      <c r="D3454" s="27">
        <v>144</v>
      </c>
      <c r="E3454" s="28">
        <f t="shared" si="191"/>
        <v>197</v>
      </c>
    </row>
    <row r="3455" spans="1:5" x14ac:dyDescent="0.2">
      <c r="A3455" s="9" t="s">
        <v>7</v>
      </c>
      <c r="B3455" s="27">
        <v>2798</v>
      </c>
      <c r="C3455" s="27"/>
      <c r="D3455" s="27">
        <v>725</v>
      </c>
      <c r="E3455" s="28">
        <f t="shared" si="191"/>
        <v>3523</v>
      </c>
    </row>
    <row r="3456" spans="1:5" x14ac:dyDescent="0.2">
      <c r="A3456" s="9" t="s">
        <v>8</v>
      </c>
      <c r="B3456" s="27">
        <v>417</v>
      </c>
      <c r="C3456" s="27"/>
      <c r="D3456" s="27">
        <v>634</v>
      </c>
      <c r="E3456" s="28">
        <f t="shared" si="191"/>
        <v>1051</v>
      </c>
    </row>
    <row r="3457" spans="1:5" x14ac:dyDescent="0.2">
      <c r="A3457" s="9" t="s">
        <v>9</v>
      </c>
      <c r="B3457" s="27">
        <v>0</v>
      </c>
      <c r="C3457" s="27"/>
      <c r="D3457" s="27">
        <v>3</v>
      </c>
      <c r="E3457" s="28">
        <f t="shared" si="191"/>
        <v>3</v>
      </c>
    </row>
    <row r="3458" spans="1:5" x14ac:dyDescent="0.2">
      <c r="A3458" s="9" t="s">
        <v>11</v>
      </c>
      <c r="B3458" s="29">
        <f>SUM(B3448:B3457)</f>
        <v>279496</v>
      </c>
      <c r="C3458" s="29">
        <f>SUM(C3448:C3457)</f>
        <v>33</v>
      </c>
      <c r="D3458" s="28">
        <f>SUM(D3448:D3457)</f>
        <v>46997</v>
      </c>
      <c r="E3458" s="29">
        <f>SUM(E3448:E3457)</f>
        <v>326526</v>
      </c>
    </row>
    <row r="3459" spans="1:5" x14ac:dyDescent="0.2">
      <c r="A3459" s="5"/>
    </row>
    <row r="3460" spans="1:5" x14ac:dyDescent="0.2">
      <c r="A3460" s="7">
        <v>39964</v>
      </c>
    </row>
    <row r="3461" spans="1:5" x14ac:dyDescent="0.2">
      <c r="A3461" s="8"/>
      <c r="B3461" s="9" t="s">
        <v>12</v>
      </c>
      <c r="C3461" s="9" t="s">
        <v>13</v>
      </c>
      <c r="D3461" s="9" t="s">
        <v>10</v>
      </c>
      <c r="E3461" s="9" t="s">
        <v>11</v>
      </c>
    </row>
    <row r="3462" spans="1:5" x14ac:dyDescent="0.2">
      <c r="A3462" s="9" t="s">
        <v>0</v>
      </c>
      <c r="B3462" s="27">
        <v>17695</v>
      </c>
      <c r="C3462" s="27"/>
      <c r="D3462" s="27">
        <v>6328</v>
      </c>
      <c r="E3462" s="28">
        <f>SUM(B3462:D3462)</f>
        <v>24023</v>
      </c>
    </row>
    <row r="3463" spans="1:5" x14ac:dyDescent="0.2">
      <c r="A3463" s="9" t="s">
        <v>1</v>
      </c>
      <c r="B3463" s="27">
        <v>3952</v>
      </c>
      <c r="C3463" s="27">
        <v>6</v>
      </c>
      <c r="D3463" s="27">
        <v>3677</v>
      </c>
      <c r="E3463" s="28">
        <f t="shared" ref="E3463:E3471" si="192">SUM(B3463:D3463)</f>
        <v>7635</v>
      </c>
    </row>
    <row r="3464" spans="1:5" x14ac:dyDescent="0.2">
      <c r="A3464" s="9" t="s">
        <v>2</v>
      </c>
      <c r="B3464" s="27">
        <v>176</v>
      </c>
      <c r="C3464" s="27">
        <v>28</v>
      </c>
      <c r="D3464" s="27">
        <v>605</v>
      </c>
      <c r="E3464" s="28">
        <f t="shared" si="192"/>
        <v>809</v>
      </c>
    </row>
    <row r="3465" spans="1:5" x14ac:dyDescent="0.2">
      <c r="A3465" s="9" t="s">
        <v>3</v>
      </c>
      <c r="B3465" s="27">
        <v>221432</v>
      </c>
      <c r="C3465" s="27"/>
      <c r="D3465" s="27">
        <v>26013</v>
      </c>
      <c r="E3465" s="28">
        <f t="shared" si="192"/>
        <v>247445</v>
      </c>
    </row>
    <row r="3466" spans="1:5" x14ac:dyDescent="0.2">
      <c r="A3466" s="9" t="s">
        <v>4</v>
      </c>
      <c r="B3466" s="27">
        <v>36231</v>
      </c>
      <c r="C3466" s="27"/>
      <c r="D3466" s="27">
        <v>5071</v>
      </c>
      <c r="E3466" s="28">
        <f t="shared" si="192"/>
        <v>41302</v>
      </c>
    </row>
    <row r="3467" spans="1:5" x14ac:dyDescent="0.2">
      <c r="A3467" s="9" t="s">
        <v>5</v>
      </c>
      <c r="B3467" s="27">
        <v>511</v>
      </c>
      <c r="C3467" s="27"/>
      <c r="D3467" s="27">
        <v>187</v>
      </c>
      <c r="E3467" s="28">
        <f t="shared" si="192"/>
        <v>698</v>
      </c>
    </row>
    <row r="3468" spans="1:5" x14ac:dyDescent="0.2">
      <c r="A3468" s="9" t="s">
        <v>6</v>
      </c>
      <c r="B3468" s="27">
        <v>56</v>
      </c>
      <c r="C3468" s="27"/>
      <c r="D3468" s="27">
        <v>139</v>
      </c>
      <c r="E3468" s="28">
        <f t="shared" si="192"/>
        <v>195</v>
      </c>
    </row>
    <row r="3469" spans="1:5" x14ac:dyDescent="0.2">
      <c r="A3469" s="9" t="s">
        <v>7</v>
      </c>
      <c r="B3469" s="27">
        <v>2821</v>
      </c>
      <c r="C3469" s="27"/>
      <c r="D3469" s="27">
        <v>693</v>
      </c>
      <c r="E3469" s="28">
        <f t="shared" si="192"/>
        <v>3514</v>
      </c>
    </row>
    <row r="3470" spans="1:5" x14ac:dyDescent="0.2">
      <c r="A3470" s="9" t="s">
        <v>8</v>
      </c>
      <c r="B3470" s="27">
        <v>438</v>
      </c>
      <c r="C3470" s="27"/>
      <c r="D3470" s="27">
        <v>614</v>
      </c>
      <c r="E3470" s="28">
        <f t="shared" si="192"/>
        <v>1052</v>
      </c>
    </row>
    <row r="3471" spans="1:5" x14ac:dyDescent="0.2">
      <c r="A3471" s="9" t="s">
        <v>9</v>
      </c>
      <c r="B3471" s="27"/>
      <c r="C3471" s="27"/>
      <c r="D3471" s="27">
        <v>3</v>
      </c>
      <c r="E3471" s="28">
        <f t="shared" si="192"/>
        <v>3</v>
      </c>
    </row>
    <row r="3472" spans="1:5" x14ac:dyDescent="0.2">
      <c r="A3472" s="9" t="s">
        <v>11</v>
      </c>
      <c r="B3472" s="29">
        <f>SUM(B3462:B3471)</f>
        <v>283312</v>
      </c>
      <c r="C3472" s="29">
        <f>SUM(C3462:C3471)</f>
        <v>34</v>
      </c>
      <c r="D3472" s="28">
        <f>SUM(D3462:D3471)</f>
        <v>43330</v>
      </c>
      <c r="E3472" s="29">
        <f>SUM(E3462:E3471)</f>
        <v>326676</v>
      </c>
    </row>
    <row r="3473" spans="1:5" x14ac:dyDescent="0.2">
      <c r="A3473" s="5"/>
    </row>
    <row r="3474" spans="1:5" x14ac:dyDescent="0.2">
      <c r="A3474" s="5"/>
    </row>
    <row r="3475" spans="1:5" x14ac:dyDescent="0.2">
      <c r="A3475" s="7">
        <v>39933</v>
      </c>
    </row>
    <row r="3476" spans="1:5" x14ac:dyDescent="0.2">
      <c r="A3476" s="8"/>
      <c r="B3476" s="9" t="s">
        <v>12</v>
      </c>
      <c r="C3476" s="9" t="s">
        <v>13</v>
      </c>
      <c r="D3476" s="9" t="s">
        <v>10</v>
      </c>
      <c r="E3476" s="9" t="s">
        <v>11</v>
      </c>
    </row>
    <row r="3477" spans="1:5" x14ac:dyDescent="0.2">
      <c r="A3477" s="9" t="s">
        <v>0</v>
      </c>
      <c r="B3477" s="27">
        <v>18077</v>
      </c>
      <c r="C3477" s="27"/>
      <c r="D3477" s="27">
        <v>5974</v>
      </c>
      <c r="E3477" s="28">
        <f>SUM(B3477:D3477)</f>
        <v>24051</v>
      </c>
    </row>
    <row r="3478" spans="1:5" x14ac:dyDescent="0.2">
      <c r="A3478" s="9" t="s">
        <v>1</v>
      </c>
      <c r="B3478" s="27">
        <v>4057</v>
      </c>
      <c r="C3478" s="27">
        <v>7</v>
      </c>
      <c r="D3478" s="27">
        <v>3561</v>
      </c>
      <c r="E3478" s="28">
        <f t="shared" ref="E3478:E3486" si="193">SUM(B3478:D3478)</f>
        <v>7625</v>
      </c>
    </row>
    <row r="3479" spans="1:5" x14ac:dyDescent="0.2">
      <c r="A3479" s="9" t="s">
        <v>2</v>
      </c>
      <c r="B3479" s="27">
        <v>182</v>
      </c>
      <c r="C3479" s="27">
        <v>30</v>
      </c>
      <c r="D3479" s="27">
        <v>602</v>
      </c>
      <c r="E3479" s="28">
        <f t="shared" si="193"/>
        <v>814</v>
      </c>
    </row>
    <row r="3480" spans="1:5" x14ac:dyDescent="0.2">
      <c r="A3480" s="9" t="s">
        <v>3</v>
      </c>
      <c r="B3480" s="27">
        <v>225743</v>
      </c>
      <c r="C3480" s="27"/>
      <c r="D3480" s="27">
        <v>24382</v>
      </c>
      <c r="E3480" s="28">
        <f t="shared" si="193"/>
        <v>250125</v>
      </c>
    </row>
    <row r="3481" spans="1:5" x14ac:dyDescent="0.2">
      <c r="A3481" s="9" t="s">
        <v>4</v>
      </c>
      <c r="B3481" s="27">
        <v>34603</v>
      </c>
      <c r="C3481" s="27"/>
      <c r="D3481" s="27">
        <v>4400</v>
      </c>
      <c r="E3481" s="28">
        <f t="shared" si="193"/>
        <v>39003</v>
      </c>
    </row>
    <row r="3482" spans="1:5" x14ac:dyDescent="0.2">
      <c r="A3482" s="9" t="s">
        <v>5</v>
      </c>
      <c r="B3482" s="27">
        <v>511</v>
      </c>
      <c r="C3482" s="27"/>
      <c r="D3482" s="27">
        <v>187</v>
      </c>
      <c r="E3482" s="28">
        <f t="shared" si="193"/>
        <v>698</v>
      </c>
    </row>
    <row r="3483" spans="1:5" x14ac:dyDescent="0.2">
      <c r="A3483" s="9" t="s">
        <v>6</v>
      </c>
      <c r="B3483" s="27">
        <v>56</v>
      </c>
      <c r="C3483" s="27"/>
      <c r="D3483" s="27">
        <v>140</v>
      </c>
      <c r="E3483" s="28">
        <f t="shared" si="193"/>
        <v>196</v>
      </c>
    </row>
    <row r="3484" spans="1:5" x14ac:dyDescent="0.2">
      <c r="A3484" s="9" t="s">
        <v>7</v>
      </c>
      <c r="B3484" s="27">
        <v>2844</v>
      </c>
      <c r="C3484" s="27"/>
      <c r="D3484" s="27">
        <v>671</v>
      </c>
      <c r="E3484" s="28">
        <f t="shared" si="193"/>
        <v>3515</v>
      </c>
    </row>
    <row r="3485" spans="1:5" x14ac:dyDescent="0.2">
      <c r="A3485" s="9" t="s">
        <v>8</v>
      </c>
      <c r="B3485" s="27">
        <v>440</v>
      </c>
      <c r="C3485" s="27"/>
      <c r="D3485" s="27">
        <v>615</v>
      </c>
      <c r="E3485" s="28">
        <f t="shared" si="193"/>
        <v>1055</v>
      </c>
    </row>
    <row r="3486" spans="1:5" x14ac:dyDescent="0.2">
      <c r="A3486" s="9" t="s">
        <v>9</v>
      </c>
      <c r="B3486" s="27"/>
      <c r="C3486" s="27"/>
      <c r="D3486" s="27">
        <v>3</v>
      </c>
      <c r="E3486" s="28">
        <f t="shared" si="193"/>
        <v>3</v>
      </c>
    </row>
    <row r="3487" spans="1:5" x14ac:dyDescent="0.2">
      <c r="A3487" s="9" t="s">
        <v>11</v>
      </c>
      <c r="B3487" s="29">
        <f>SUM(B3477:B3486)</f>
        <v>286513</v>
      </c>
      <c r="C3487" s="29">
        <f>SUM(C3477:C3486)</f>
        <v>37</v>
      </c>
      <c r="D3487" s="28">
        <f>SUM(D3477:D3486)</f>
        <v>40535</v>
      </c>
      <c r="E3487" s="29">
        <f>SUM(E3477:E3486)</f>
        <v>327085</v>
      </c>
    </row>
    <row r="3488" spans="1:5" x14ac:dyDescent="0.2">
      <c r="A3488" s="5"/>
    </row>
    <row r="3489" spans="1:5" x14ac:dyDescent="0.2">
      <c r="A3489" s="5"/>
    </row>
    <row r="3490" spans="1:5" x14ac:dyDescent="0.2">
      <c r="A3490" s="7">
        <v>39903</v>
      </c>
    </row>
    <row r="3491" spans="1:5" x14ac:dyDescent="0.2">
      <c r="A3491" s="8"/>
      <c r="B3491" s="9" t="s">
        <v>12</v>
      </c>
      <c r="C3491" s="9" t="s">
        <v>13</v>
      </c>
      <c r="D3491" s="9" t="s">
        <v>10</v>
      </c>
      <c r="E3491" s="9" t="s">
        <v>11</v>
      </c>
    </row>
    <row r="3492" spans="1:5" x14ac:dyDescent="0.2">
      <c r="A3492" s="9" t="s">
        <v>0</v>
      </c>
      <c r="B3492" s="27">
        <v>18232</v>
      </c>
      <c r="C3492" s="27"/>
      <c r="D3492" s="27">
        <v>5816</v>
      </c>
      <c r="E3492" s="28">
        <f>SUM(B3492:D3492)</f>
        <v>24048</v>
      </c>
    </row>
    <row r="3493" spans="1:5" x14ac:dyDescent="0.2">
      <c r="A3493" s="9" t="s">
        <v>1</v>
      </c>
      <c r="B3493" s="8">
        <v>4187</v>
      </c>
      <c r="C3493" s="8">
        <v>5</v>
      </c>
      <c r="D3493" s="8">
        <v>3448</v>
      </c>
      <c r="E3493" s="28">
        <f t="shared" ref="E3493:E3501" si="194">SUM(B3493:D3493)</f>
        <v>7640</v>
      </c>
    </row>
    <row r="3494" spans="1:5" x14ac:dyDescent="0.2">
      <c r="A3494" s="9" t="s">
        <v>2</v>
      </c>
      <c r="B3494" s="8">
        <v>190</v>
      </c>
      <c r="C3494" s="8">
        <v>31</v>
      </c>
      <c r="D3494" s="8">
        <v>597</v>
      </c>
      <c r="E3494" s="28">
        <f t="shared" si="194"/>
        <v>818</v>
      </c>
    </row>
    <row r="3495" spans="1:5" x14ac:dyDescent="0.2">
      <c r="A3495" s="9" t="s">
        <v>3</v>
      </c>
      <c r="B3495" s="27">
        <v>227516</v>
      </c>
      <c r="C3495" s="27"/>
      <c r="D3495" s="27">
        <v>22803</v>
      </c>
      <c r="E3495" s="28">
        <f t="shared" si="194"/>
        <v>250319</v>
      </c>
    </row>
    <row r="3496" spans="1:5" x14ac:dyDescent="0.2">
      <c r="A3496" s="9" t="s">
        <v>4</v>
      </c>
      <c r="B3496" s="27">
        <v>35019</v>
      </c>
      <c r="C3496" s="27"/>
      <c r="D3496" s="27">
        <v>4059</v>
      </c>
      <c r="E3496" s="28">
        <f t="shared" si="194"/>
        <v>39078</v>
      </c>
    </row>
    <row r="3497" spans="1:5" x14ac:dyDescent="0.2">
      <c r="A3497" s="9" t="s">
        <v>5</v>
      </c>
      <c r="B3497" s="27">
        <v>511</v>
      </c>
      <c r="C3497" s="27"/>
      <c r="D3497" s="27">
        <v>187</v>
      </c>
      <c r="E3497" s="28">
        <f t="shared" si="194"/>
        <v>698</v>
      </c>
    </row>
    <row r="3498" spans="1:5" x14ac:dyDescent="0.2">
      <c r="A3498" s="9" t="s">
        <v>6</v>
      </c>
      <c r="B3498" s="27">
        <v>56</v>
      </c>
      <c r="C3498" s="27"/>
      <c r="D3498" s="27">
        <v>140</v>
      </c>
      <c r="E3498" s="28">
        <f t="shared" si="194"/>
        <v>196</v>
      </c>
    </row>
    <row r="3499" spans="1:5" x14ac:dyDescent="0.2">
      <c r="A3499" s="9" t="s">
        <v>7</v>
      </c>
      <c r="B3499" s="27">
        <v>2874</v>
      </c>
      <c r="C3499" s="27"/>
      <c r="D3499" s="27">
        <v>654</v>
      </c>
      <c r="E3499" s="28">
        <f t="shared" si="194"/>
        <v>3528</v>
      </c>
    </row>
    <row r="3500" spans="1:5" x14ac:dyDescent="0.2">
      <c r="A3500" s="9" t="s">
        <v>8</v>
      </c>
      <c r="B3500" s="27">
        <v>439</v>
      </c>
      <c r="C3500" s="27"/>
      <c r="D3500" s="27">
        <v>613</v>
      </c>
      <c r="E3500" s="28">
        <f t="shared" si="194"/>
        <v>1052</v>
      </c>
    </row>
    <row r="3501" spans="1:5" x14ac:dyDescent="0.2">
      <c r="A3501" s="9" t="s">
        <v>9</v>
      </c>
      <c r="B3501" s="27">
        <v>0</v>
      </c>
      <c r="C3501" s="27"/>
      <c r="D3501" s="27">
        <v>3</v>
      </c>
      <c r="E3501" s="28">
        <f t="shared" si="194"/>
        <v>3</v>
      </c>
    </row>
    <row r="3502" spans="1:5" x14ac:dyDescent="0.2">
      <c r="A3502" s="9" t="s">
        <v>11</v>
      </c>
      <c r="B3502" s="29">
        <f>SUM(B3492:B3501)</f>
        <v>289024</v>
      </c>
      <c r="C3502" s="29">
        <f>SUM(C3492:C3501)</f>
        <v>36</v>
      </c>
      <c r="D3502" s="28">
        <f>SUM(D3492:D3501)</f>
        <v>38320</v>
      </c>
      <c r="E3502" s="29">
        <f>SUM(E3492:E3501)</f>
        <v>327380</v>
      </c>
    </row>
    <row r="3503" spans="1:5" x14ac:dyDescent="0.2">
      <c r="A3503" s="5"/>
    </row>
    <row r="3504" spans="1:5" x14ac:dyDescent="0.2">
      <c r="A3504" s="5"/>
    </row>
    <row r="3505" spans="1:5" x14ac:dyDescent="0.2">
      <c r="A3505" s="7">
        <v>39872</v>
      </c>
    </row>
    <row r="3506" spans="1:5" x14ac:dyDescent="0.2">
      <c r="A3506" s="8"/>
      <c r="B3506" s="9" t="s">
        <v>12</v>
      </c>
      <c r="C3506" s="9" t="s">
        <v>13</v>
      </c>
      <c r="D3506" s="9" t="s">
        <v>10</v>
      </c>
      <c r="E3506" s="9" t="s">
        <v>11</v>
      </c>
    </row>
    <row r="3507" spans="1:5" x14ac:dyDescent="0.2">
      <c r="A3507" s="9" t="s">
        <v>0</v>
      </c>
      <c r="B3507" s="27">
        <v>18701</v>
      </c>
      <c r="C3507" s="27"/>
      <c r="D3507" s="27">
        <v>5718</v>
      </c>
      <c r="E3507" s="28">
        <f>SUM(B3507:D3507)</f>
        <v>24419</v>
      </c>
    </row>
    <row r="3508" spans="1:5" x14ac:dyDescent="0.2">
      <c r="A3508" s="9" t="s">
        <v>1</v>
      </c>
      <c r="B3508" s="8">
        <v>4286</v>
      </c>
      <c r="C3508" s="8">
        <v>5</v>
      </c>
      <c r="D3508" s="8">
        <v>3351</v>
      </c>
      <c r="E3508" s="28">
        <f t="shared" ref="E3508:E3516" si="195">SUM(B3508:D3508)</f>
        <v>7642</v>
      </c>
    </row>
    <row r="3509" spans="1:5" x14ac:dyDescent="0.2">
      <c r="A3509" s="9" t="s">
        <v>2</v>
      </c>
      <c r="B3509" s="8">
        <v>196</v>
      </c>
      <c r="C3509" s="8">
        <v>35</v>
      </c>
      <c r="D3509" s="8">
        <v>584</v>
      </c>
      <c r="E3509" s="28">
        <f t="shared" si="195"/>
        <v>815</v>
      </c>
    </row>
    <row r="3510" spans="1:5" x14ac:dyDescent="0.2">
      <c r="A3510" s="9" t="s">
        <v>3</v>
      </c>
      <c r="B3510" s="27">
        <v>228586</v>
      </c>
      <c r="C3510" s="27"/>
      <c r="D3510" s="27">
        <v>22488</v>
      </c>
      <c r="E3510" s="28">
        <f t="shared" si="195"/>
        <v>251074</v>
      </c>
    </row>
    <row r="3511" spans="1:5" x14ac:dyDescent="0.2">
      <c r="A3511" s="9" t="s">
        <v>4</v>
      </c>
      <c r="B3511" s="27">
        <v>35128</v>
      </c>
      <c r="C3511" s="27"/>
      <c r="D3511" s="27">
        <v>4003</v>
      </c>
      <c r="E3511" s="28">
        <f t="shared" si="195"/>
        <v>39131</v>
      </c>
    </row>
    <row r="3512" spans="1:5" x14ac:dyDescent="0.2">
      <c r="A3512" s="9" t="s">
        <v>5</v>
      </c>
      <c r="B3512" s="27">
        <v>512</v>
      </c>
      <c r="C3512" s="27"/>
      <c r="D3512" s="27">
        <v>187</v>
      </c>
      <c r="E3512" s="28">
        <f t="shared" si="195"/>
        <v>699</v>
      </c>
    </row>
    <row r="3513" spans="1:5" x14ac:dyDescent="0.2">
      <c r="A3513" s="9" t="s">
        <v>6</v>
      </c>
      <c r="B3513" s="27">
        <v>65</v>
      </c>
      <c r="C3513" s="27"/>
      <c r="D3513" s="27">
        <v>131</v>
      </c>
      <c r="E3513" s="28">
        <f t="shared" si="195"/>
        <v>196</v>
      </c>
    </row>
    <row r="3514" spans="1:5" x14ac:dyDescent="0.2">
      <c r="A3514" s="9" t="s">
        <v>7</v>
      </c>
      <c r="B3514" s="27">
        <v>2887</v>
      </c>
      <c r="C3514" s="27"/>
      <c r="D3514" s="27">
        <v>640</v>
      </c>
      <c r="E3514" s="28">
        <f t="shared" si="195"/>
        <v>3527</v>
      </c>
    </row>
    <row r="3515" spans="1:5" x14ac:dyDescent="0.2">
      <c r="A3515" s="9" t="s">
        <v>8</v>
      </c>
      <c r="B3515" s="27">
        <v>444</v>
      </c>
      <c r="C3515" s="27"/>
      <c r="D3515" s="27">
        <v>614</v>
      </c>
      <c r="E3515" s="28">
        <f t="shared" si="195"/>
        <v>1058</v>
      </c>
    </row>
    <row r="3516" spans="1:5" x14ac:dyDescent="0.2">
      <c r="A3516" s="9" t="s">
        <v>9</v>
      </c>
      <c r="B3516" s="27">
        <v>0</v>
      </c>
      <c r="C3516" s="27"/>
      <c r="D3516" s="27">
        <v>3</v>
      </c>
      <c r="E3516" s="28">
        <f t="shared" si="195"/>
        <v>3</v>
      </c>
    </row>
    <row r="3517" spans="1:5" x14ac:dyDescent="0.2">
      <c r="A3517" s="9" t="s">
        <v>11</v>
      </c>
      <c r="B3517" s="29">
        <f>SUM(B3507:B3516)</f>
        <v>290805</v>
      </c>
      <c r="C3517" s="29">
        <f>SUM(C3507:C3516)</f>
        <v>40</v>
      </c>
      <c r="D3517" s="28">
        <f>SUM(D3507:D3516)</f>
        <v>37719</v>
      </c>
      <c r="E3517" s="29">
        <f>SUM(E3507:E3516)</f>
        <v>328564</v>
      </c>
    </row>
    <row r="3518" spans="1:5" x14ac:dyDescent="0.2">
      <c r="A3518" s="5"/>
    </row>
    <row r="3519" spans="1:5" x14ac:dyDescent="0.2">
      <c r="A3519" s="5"/>
    </row>
    <row r="3520" spans="1:5" x14ac:dyDescent="0.2">
      <c r="A3520" s="7">
        <v>39844</v>
      </c>
    </row>
    <row r="3521" spans="1:5" x14ac:dyDescent="0.2">
      <c r="A3521" s="8"/>
      <c r="B3521" s="9" t="s">
        <v>12</v>
      </c>
      <c r="C3521" s="9" t="s">
        <v>13</v>
      </c>
      <c r="D3521" s="9" t="s">
        <v>10</v>
      </c>
      <c r="E3521" s="9" t="s">
        <v>11</v>
      </c>
    </row>
    <row r="3522" spans="1:5" x14ac:dyDescent="0.2">
      <c r="A3522" s="9" t="s">
        <v>0</v>
      </c>
      <c r="B3522" s="27">
        <v>18756</v>
      </c>
      <c r="C3522" s="27"/>
      <c r="D3522" s="27">
        <v>5697</v>
      </c>
      <c r="E3522" s="28">
        <f>SUM(B3522:D3522)</f>
        <v>24453</v>
      </c>
    </row>
    <row r="3523" spans="1:5" x14ac:dyDescent="0.2">
      <c r="A3523" s="9" t="s">
        <v>1</v>
      </c>
      <c r="B3523" s="27">
        <v>4298</v>
      </c>
      <c r="C3523" s="8">
        <v>5</v>
      </c>
      <c r="D3523" s="27">
        <v>3343</v>
      </c>
      <c r="E3523" s="28">
        <f t="shared" ref="E3523:E3531" si="196">SUM(B3523:D3523)</f>
        <v>7646</v>
      </c>
    </row>
    <row r="3524" spans="1:5" x14ac:dyDescent="0.2">
      <c r="A3524" s="9" t="s">
        <v>2</v>
      </c>
      <c r="B3524" s="27">
        <v>197</v>
      </c>
      <c r="C3524" s="8">
        <v>34</v>
      </c>
      <c r="D3524" s="27">
        <v>583</v>
      </c>
      <c r="E3524" s="28">
        <f t="shared" si="196"/>
        <v>814</v>
      </c>
    </row>
    <row r="3525" spans="1:5" x14ac:dyDescent="0.2">
      <c r="A3525" s="9" t="s">
        <v>3</v>
      </c>
      <c r="B3525" s="27">
        <v>228866</v>
      </c>
      <c r="C3525" s="27"/>
      <c r="D3525" s="27">
        <v>22238</v>
      </c>
      <c r="E3525" s="28">
        <f t="shared" si="196"/>
        <v>251104</v>
      </c>
    </row>
    <row r="3526" spans="1:5" x14ac:dyDescent="0.2">
      <c r="A3526" s="9" t="s">
        <v>4</v>
      </c>
      <c r="B3526" s="27">
        <v>35161</v>
      </c>
      <c r="C3526" s="27"/>
      <c r="D3526" s="27">
        <v>3968</v>
      </c>
      <c r="E3526" s="28">
        <f t="shared" si="196"/>
        <v>39129</v>
      </c>
    </row>
    <row r="3527" spans="1:5" x14ac:dyDescent="0.2">
      <c r="A3527" s="9" t="s">
        <v>5</v>
      </c>
      <c r="B3527" s="27">
        <v>512</v>
      </c>
      <c r="C3527" s="27"/>
      <c r="D3527" s="27">
        <v>187</v>
      </c>
      <c r="E3527" s="28">
        <f t="shared" si="196"/>
        <v>699</v>
      </c>
    </row>
    <row r="3528" spans="1:5" x14ac:dyDescent="0.2">
      <c r="A3528" s="9" t="s">
        <v>6</v>
      </c>
      <c r="B3528" s="27">
        <v>64</v>
      </c>
      <c r="C3528" s="27"/>
      <c r="D3528" s="27">
        <v>131</v>
      </c>
      <c r="E3528" s="28">
        <f t="shared" si="196"/>
        <v>195</v>
      </c>
    </row>
    <row r="3529" spans="1:5" x14ac:dyDescent="0.2">
      <c r="A3529" s="9" t="s">
        <v>7</v>
      </c>
      <c r="B3529" s="27">
        <v>2886</v>
      </c>
      <c r="C3529" s="27"/>
      <c r="D3529" s="27">
        <v>645</v>
      </c>
      <c r="E3529" s="28">
        <f t="shared" si="196"/>
        <v>3531</v>
      </c>
    </row>
    <row r="3530" spans="1:5" x14ac:dyDescent="0.2">
      <c r="A3530" s="9" t="s">
        <v>8</v>
      </c>
      <c r="B3530" s="27">
        <v>443</v>
      </c>
      <c r="C3530" s="27"/>
      <c r="D3530" s="27">
        <v>616</v>
      </c>
      <c r="E3530" s="28">
        <f t="shared" si="196"/>
        <v>1059</v>
      </c>
    </row>
    <row r="3531" spans="1:5" x14ac:dyDescent="0.2">
      <c r="A3531" s="9" t="s">
        <v>9</v>
      </c>
      <c r="B3531" s="27">
        <v>0</v>
      </c>
      <c r="C3531" s="27"/>
      <c r="D3531" s="27">
        <v>3</v>
      </c>
      <c r="E3531" s="28">
        <f t="shared" si="196"/>
        <v>3</v>
      </c>
    </row>
    <row r="3532" spans="1:5" x14ac:dyDescent="0.2">
      <c r="A3532" s="9" t="s">
        <v>11</v>
      </c>
      <c r="B3532" s="29">
        <f>SUM(B3522:B3531)</f>
        <v>291183</v>
      </c>
      <c r="C3532" s="29">
        <f>SUM(C3522:C3531)</f>
        <v>39</v>
      </c>
      <c r="D3532" s="28">
        <f>SUM(D3522:D3531)</f>
        <v>37411</v>
      </c>
      <c r="E3532" s="29">
        <f>SUM(E3522:E3531)</f>
        <v>328633</v>
      </c>
    </row>
    <row r="3533" spans="1:5" x14ac:dyDescent="0.2">
      <c r="A3533" s="5"/>
    </row>
    <row r="3534" spans="1:5" x14ac:dyDescent="0.2">
      <c r="A3534" s="5"/>
    </row>
    <row r="3535" spans="1:5" x14ac:dyDescent="0.2">
      <c r="A3535" s="7">
        <v>39813</v>
      </c>
    </row>
    <row r="3536" spans="1:5" x14ac:dyDescent="0.2">
      <c r="A3536" s="8"/>
      <c r="B3536" s="9" t="s">
        <v>12</v>
      </c>
      <c r="C3536" s="9" t="s">
        <v>13</v>
      </c>
      <c r="D3536" s="9" t="s">
        <v>10</v>
      </c>
      <c r="E3536" s="9" t="s">
        <v>11</v>
      </c>
    </row>
    <row r="3537" spans="1:5" x14ac:dyDescent="0.2">
      <c r="A3537" s="9" t="s">
        <v>0</v>
      </c>
      <c r="B3537" s="27">
        <v>18955</v>
      </c>
      <c r="C3537" s="27">
        <v>0</v>
      </c>
      <c r="D3537" s="27">
        <v>5523</v>
      </c>
      <c r="E3537" s="28">
        <f>SUM(B3537:D3537)</f>
        <v>24478</v>
      </c>
    </row>
    <row r="3538" spans="1:5" x14ac:dyDescent="0.2">
      <c r="A3538" s="9" t="s">
        <v>1</v>
      </c>
      <c r="B3538" s="27">
        <v>4381</v>
      </c>
      <c r="C3538" s="8">
        <v>4</v>
      </c>
      <c r="D3538" s="27">
        <v>3272</v>
      </c>
      <c r="E3538" s="28">
        <f t="shared" ref="E3538:E3546" si="197">SUM(B3538:D3538)</f>
        <v>7657</v>
      </c>
    </row>
    <row r="3539" spans="1:5" x14ac:dyDescent="0.2">
      <c r="A3539" s="9" t="s">
        <v>2</v>
      </c>
      <c r="B3539" s="27">
        <v>180</v>
      </c>
      <c r="C3539" s="8">
        <v>23</v>
      </c>
      <c r="D3539" s="27">
        <v>605</v>
      </c>
      <c r="E3539" s="28">
        <f t="shared" si="197"/>
        <v>808</v>
      </c>
    </row>
    <row r="3540" spans="1:5" x14ac:dyDescent="0.2">
      <c r="A3540" s="9" t="s">
        <v>3</v>
      </c>
      <c r="B3540" s="27">
        <v>229555</v>
      </c>
      <c r="C3540" s="27">
        <v>0</v>
      </c>
      <c r="D3540" s="27">
        <v>21500</v>
      </c>
      <c r="E3540" s="28">
        <f t="shared" si="197"/>
        <v>251055</v>
      </c>
    </row>
    <row r="3541" spans="1:5" x14ac:dyDescent="0.2">
      <c r="A3541" s="9" t="s">
        <v>4</v>
      </c>
      <c r="B3541" s="27">
        <v>35312</v>
      </c>
      <c r="C3541" s="27">
        <v>0</v>
      </c>
      <c r="D3541" s="27">
        <v>3831</v>
      </c>
      <c r="E3541" s="28">
        <f t="shared" si="197"/>
        <v>39143</v>
      </c>
    </row>
    <row r="3542" spans="1:5" x14ac:dyDescent="0.2">
      <c r="A3542" s="9" t="s">
        <v>5</v>
      </c>
      <c r="B3542" s="27">
        <v>517</v>
      </c>
      <c r="C3542" s="27">
        <v>0</v>
      </c>
      <c r="D3542" s="27">
        <v>182</v>
      </c>
      <c r="E3542" s="28">
        <f t="shared" si="197"/>
        <v>699</v>
      </c>
    </row>
    <row r="3543" spans="1:5" x14ac:dyDescent="0.2">
      <c r="A3543" s="9" t="s">
        <v>6</v>
      </c>
      <c r="B3543" s="27">
        <v>64</v>
      </c>
      <c r="C3543" s="27">
        <v>0</v>
      </c>
      <c r="D3543" s="27">
        <v>131</v>
      </c>
      <c r="E3543" s="28">
        <f t="shared" si="197"/>
        <v>195</v>
      </c>
    </row>
    <row r="3544" spans="1:5" x14ac:dyDescent="0.2">
      <c r="A3544" s="9" t="s">
        <v>7</v>
      </c>
      <c r="B3544" s="27">
        <v>2907</v>
      </c>
      <c r="C3544" s="27">
        <v>0</v>
      </c>
      <c r="D3544" s="27">
        <v>624</v>
      </c>
      <c r="E3544" s="28">
        <f t="shared" si="197"/>
        <v>3531</v>
      </c>
    </row>
    <row r="3545" spans="1:5" x14ac:dyDescent="0.2">
      <c r="A3545" s="9" t="s">
        <v>8</v>
      </c>
      <c r="B3545" s="27">
        <v>444</v>
      </c>
      <c r="C3545" s="27">
        <v>0</v>
      </c>
      <c r="D3545" s="27">
        <v>614</v>
      </c>
      <c r="E3545" s="28">
        <f t="shared" si="197"/>
        <v>1058</v>
      </c>
    </row>
    <row r="3546" spans="1:5" x14ac:dyDescent="0.2">
      <c r="A3546" s="9" t="s">
        <v>9</v>
      </c>
      <c r="B3546" s="27">
        <v>0</v>
      </c>
      <c r="C3546" s="27">
        <v>0</v>
      </c>
      <c r="D3546" s="27">
        <v>3</v>
      </c>
      <c r="E3546" s="28">
        <f t="shared" si="197"/>
        <v>3</v>
      </c>
    </row>
    <row r="3547" spans="1:5" x14ac:dyDescent="0.2">
      <c r="A3547" s="9" t="s">
        <v>11</v>
      </c>
      <c r="B3547" s="29">
        <f>SUM(B3537:B3546)</f>
        <v>292315</v>
      </c>
      <c r="C3547" s="29">
        <f>SUM(C3537:C3546)</f>
        <v>27</v>
      </c>
      <c r="D3547" s="28">
        <f>SUM(D3537:D3546)</f>
        <v>36285</v>
      </c>
      <c r="E3547" s="29">
        <f>SUM(E3537:E3546)</f>
        <v>328627</v>
      </c>
    </row>
    <row r="3549" spans="1:5" x14ac:dyDescent="0.2">
      <c r="A3549" s="7">
        <v>39782</v>
      </c>
    </row>
    <row r="3550" spans="1:5" x14ac:dyDescent="0.2">
      <c r="A3550" s="8"/>
      <c r="B3550" s="9" t="s">
        <v>12</v>
      </c>
      <c r="C3550" s="9" t="s">
        <v>13</v>
      </c>
      <c r="D3550" s="9" t="s">
        <v>10</v>
      </c>
      <c r="E3550" s="9" t="s">
        <v>11</v>
      </c>
    </row>
    <row r="3551" spans="1:5" x14ac:dyDescent="0.2">
      <c r="A3551" s="9" t="s">
        <v>0</v>
      </c>
      <c r="B3551" s="27">
        <v>18954</v>
      </c>
      <c r="C3551" s="27">
        <v>0</v>
      </c>
      <c r="D3551" s="27">
        <v>5495</v>
      </c>
      <c r="E3551" s="28">
        <f>SUM(B3551:D3551)</f>
        <v>24449</v>
      </c>
    </row>
    <row r="3552" spans="1:5" x14ac:dyDescent="0.2">
      <c r="A3552" s="9" t="s">
        <v>1</v>
      </c>
      <c r="B3552" s="27">
        <v>4334</v>
      </c>
      <c r="C3552" s="8">
        <v>5</v>
      </c>
      <c r="D3552" s="27">
        <v>3282</v>
      </c>
      <c r="E3552" s="28">
        <f t="shared" ref="E3552:E3560" si="198">SUM(B3552:D3552)</f>
        <v>7621</v>
      </c>
    </row>
    <row r="3553" spans="1:5" x14ac:dyDescent="0.2">
      <c r="A3553" s="9" t="s">
        <v>2</v>
      </c>
      <c r="B3553" s="27">
        <v>183</v>
      </c>
      <c r="C3553" s="8">
        <v>21</v>
      </c>
      <c r="D3553" s="27">
        <v>606</v>
      </c>
      <c r="E3553" s="28">
        <f t="shared" si="198"/>
        <v>810</v>
      </c>
    </row>
    <row r="3554" spans="1:5" x14ac:dyDescent="0.2">
      <c r="A3554" s="9" t="s">
        <v>3</v>
      </c>
      <c r="B3554" s="27">
        <v>230436</v>
      </c>
      <c r="C3554" s="27">
        <v>0</v>
      </c>
      <c r="D3554" s="27">
        <v>20249</v>
      </c>
      <c r="E3554" s="28">
        <f t="shared" si="198"/>
        <v>250685</v>
      </c>
    </row>
    <row r="3555" spans="1:5" x14ac:dyDescent="0.2">
      <c r="A3555" s="9" t="s">
        <v>4</v>
      </c>
      <c r="B3555" s="27">
        <v>35365</v>
      </c>
      <c r="C3555" s="27">
        <v>0</v>
      </c>
      <c r="D3555" s="27">
        <v>3676</v>
      </c>
      <c r="E3555" s="28">
        <f t="shared" si="198"/>
        <v>39041</v>
      </c>
    </row>
    <row r="3556" spans="1:5" x14ac:dyDescent="0.2">
      <c r="A3556" s="9" t="s">
        <v>5</v>
      </c>
      <c r="B3556" s="27">
        <v>515</v>
      </c>
      <c r="C3556" s="27">
        <v>0</v>
      </c>
      <c r="D3556" s="27">
        <v>184</v>
      </c>
      <c r="E3556" s="28">
        <f t="shared" si="198"/>
        <v>699</v>
      </c>
    </row>
    <row r="3557" spans="1:5" x14ac:dyDescent="0.2">
      <c r="A3557" s="9" t="s">
        <v>6</v>
      </c>
      <c r="B3557" s="27">
        <v>63</v>
      </c>
      <c r="C3557" s="27">
        <v>0</v>
      </c>
      <c r="D3557" s="27">
        <v>132</v>
      </c>
      <c r="E3557" s="28">
        <f t="shared" si="198"/>
        <v>195</v>
      </c>
    </row>
    <row r="3558" spans="1:5" x14ac:dyDescent="0.2">
      <c r="A3558" s="9" t="s">
        <v>7</v>
      </c>
      <c r="B3558" s="27">
        <v>2876</v>
      </c>
      <c r="C3558" s="27">
        <v>0</v>
      </c>
      <c r="D3558" s="27">
        <v>632</v>
      </c>
      <c r="E3558" s="28">
        <f t="shared" si="198"/>
        <v>3508</v>
      </c>
    </row>
    <row r="3559" spans="1:5" x14ac:dyDescent="0.2">
      <c r="A3559" s="9" t="s">
        <v>8</v>
      </c>
      <c r="B3559" s="27">
        <v>440</v>
      </c>
      <c r="C3559" s="27">
        <v>0</v>
      </c>
      <c r="D3559" s="27">
        <v>621</v>
      </c>
      <c r="E3559" s="28">
        <f t="shared" si="198"/>
        <v>1061</v>
      </c>
    </row>
    <row r="3560" spans="1:5" x14ac:dyDescent="0.2">
      <c r="A3560" s="9" t="s">
        <v>9</v>
      </c>
      <c r="B3560" s="27">
        <v>0</v>
      </c>
      <c r="C3560" s="27">
        <v>0</v>
      </c>
      <c r="D3560" s="27">
        <v>3</v>
      </c>
      <c r="E3560" s="28">
        <f t="shared" si="198"/>
        <v>3</v>
      </c>
    </row>
    <row r="3561" spans="1:5" x14ac:dyDescent="0.2">
      <c r="A3561" s="9" t="s">
        <v>11</v>
      </c>
      <c r="B3561" s="29">
        <f>SUM(B3551:B3560)</f>
        <v>293166</v>
      </c>
      <c r="C3561" s="29">
        <f>SUM(C3551:C3560)</f>
        <v>26</v>
      </c>
      <c r="D3561" s="28">
        <f>SUM(D3551:D3560)</f>
        <v>34880</v>
      </c>
      <c r="E3561" s="29">
        <f>SUM(E3551:E3560)</f>
        <v>328072</v>
      </c>
    </row>
    <row r="3562" spans="1:5" x14ac:dyDescent="0.2">
      <c r="A3562" s="5"/>
    </row>
    <row r="3563" spans="1:5" x14ac:dyDescent="0.2">
      <c r="A3563" s="7">
        <v>39752</v>
      </c>
    </row>
    <row r="3564" spans="1:5" x14ac:dyDescent="0.2">
      <c r="A3564" s="8"/>
      <c r="B3564" s="9" t="s">
        <v>12</v>
      </c>
      <c r="C3564" s="9" t="s">
        <v>13</v>
      </c>
      <c r="D3564" s="9" t="s">
        <v>10</v>
      </c>
      <c r="E3564" s="9" t="s">
        <v>11</v>
      </c>
    </row>
    <row r="3565" spans="1:5" x14ac:dyDescent="0.2">
      <c r="A3565" s="9" t="s">
        <v>0</v>
      </c>
      <c r="B3565" s="27">
        <v>18893</v>
      </c>
      <c r="C3565" s="27"/>
      <c r="D3565" s="27">
        <v>5449</v>
      </c>
      <c r="E3565" s="28">
        <f>SUM(B3565:D3565)</f>
        <v>24342</v>
      </c>
    </row>
    <row r="3566" spans="1:5" x14ac:dyDescent="0.2">
      <c r="A3566" s="9" t="s">
        <v>1</v>
      </c>
      <c r="B3566" s="27">
        <v>4301</v>
      </c>
      <c r="C3566" s="8">
        <v>5</v>
      </c>
      <c r="D3566" s="27">
        <v>3308</v>
      </c>
      <c r="E3566" s="28">
        <f t="shared" ref="E3566:E3574" si="199">SUM(B3566:D3566)</f>
        <v>7614</v>
      </c>
    </row>
    <row r="3567" spans="1:5" x14ac:dyDescent="0.2">
      <c r="A3567" s="9" t="s">
        <v>2</v>
      </c>
      <c r="B3567" s="27">
        <v>178</v>
      </c>
      <c r="C3567" s="8">
        <v>23</v>
      </c>
      <c r="D3567" s="27">
        <v>596</v>
      </c>
      <c r="E3567" s="28">
        <f t="shared" si="199"/>
        <v>797</v>
      </c>
    </row>
    <row r="3568" spans="1:5" x14ac:dyDescent="0.2">
      <c r="A3568" s="9" t="s">
        <v>3</v>
      </c>
      <c r="B3568" s="27">
        <v>230496</v>
      </c>
      <c r="C3568" s="27"/>
      <c r="D3568" s="27">
        <v>19741</v>
      </c>
      <c r="E3568" s="28">
        <f t="shared" si="199"/>
        <v>250237</v>
      </c>
    </row>
    <row r="3569" spans="1:5" x14ac:dyDescent="0.2">
      <c r="A3569" s="9" t="s">
        <v>4</v>
      </c>
      <c r="B3569" s="27">
        <v>35375</v>
      </c>
      <c r="C3569" s="27"/>
      <c r="D3569" s="27">
        <v>3610</v>
      </c>
      <c r="E3569" s="28">
        <f t="shared" si="199"/>
        <v>38985</v>
      </c>
    </row>
    <row r="3570" spans="1:5" x14ac:dyDescent="0.2">
      <c r="A3570" s="9" t="s">
        <v>5</v>
      </c>
      <c r="B3570" s="27">
        <v>515</v>
      </c>
      <c r="C3570" s="27"/>
      <c r="D3570" s="27">
        <v>184</v>
      </c>
      <c r="E3570" s="28">
        <f t="shared" si="199"/>
        <v>699</v>
      </c>
    </row>
    <row r="3571" spans="1:5" x14ac:dyDescent="0.2">
      <c r="A3571" s="9" t="s">
        <v>6</v>
      </c>
      <c r="B3571" s="27">
        <v>63</v>
      </c>
      <c r="C3571" s="27"/>
      <c r="D3571" s="27">
        <v>133</v>
      </c>
      <c r="E3571" s="28">
        <f t="shared" si="199"/>
        <v>196</v>
      </c>
    </row>
    <row r="3572" spans="1:5" x14ac:dyDescent="0.2">
      <c r="A3572" s="9" t="s">
        <v>7</v>
      </c>
      <c r="B3572" s="27">
        <v>2870</v>
      </c>
      <c r="C3572" s="27"/>
      <c r="D3572" s="27">
        <v>633</v>
      </c>
      <c r="E3572" s="28">
        <f t="shared" si="199"/>
        <v>3503</v>
      </c>
    </row>
    <row r="3573" spans="1:5" x14ac:dyDescent="0.2">
      <c r="A3573" s="9" t="s">
        <v>8</v>
      </c>
      <c r="B3573" s="27">
        <v>438</v>
      </c>
      <c r="C3573" s="27"/>
      <c r="D3573" s="27">
        <v>621</v>
      </c>
      <c r="E3573" s="28">
        <f t="shared" si="199"/>
        <v>1059</v>
      </c>
    </row>
    <row r="3574" spans="1:5" x14ac:dyDescent="0.2">
      <c r="A3574" s="9" t="s">
        <v>9</v>
      </c>
      <c r="B3574" s="27"/>
      <c r="C3574" s="27"/>
      <c r="D3574" s="27">
        <v>3</v>
      </c>
      <c r="E3574" s="28">
        <f t="shared" si="199"/>
        <v>3</v>
      </c>
    </row>
    <row r="3575" spans="1:5" x14ac:dyDescent="0.2">
      <c r="A3575" s="9" t="s">
        <v>11</v>
      </c>
      <c r="B3575" s="29">
        <f>SUM(B3565:B3574)</f>
        <v>293129</v>
      </c>
      <c r="C3575" s="29">
        <f>SUM(C3566:C3574)</f>
        <v>28</v>
      </c>
      <c r="D3575" s="28">
        <f>SUM(D3565:D3574)</f>
        <v>34278</v>
      </c>
      <c r="E3575" s="29">
        <f>SUM(E3565:E3574)</f>
        <v>327435</v>
      </c>
    </row>
    <row r="3576" spans="1:5" x14ac:dyDescent="0.2">
      <c r="A3576" s="5"/>
    </row>
    <row r="3577" spans="1:5" x14ac:dyDescent="0.2">
      <c r="A3577" s="5"/>
    </row>
    <row r="3578" spans="1:5" x14ac:dyDescent="0.2">
      <c r="A3578" s="7">
        <v>39721</v>
      </c>
    </row>
    <row r="3579" spans="1:5" x14ac:dyDescent="0.2">
      <c r="A3579" s="8"/>
      <c r="B3579" s="9" t="s">
        <v>12</v>
      </c>
      <c r="C3579" s="9" t="s">
        <v>13</v>
      </c>
      <c r="D3579" s="9" t="s">
        <v>10</v>
      </c>
      <c r="E3579" s="9" t="s">
        <v>11</v>
      </c>
    </row>
    <row r="3580" spans="1:5" x14ac:dyDescent="0.2">
      <c r="A3580" s="9" t="s">
        <v>0</v>
      </c>
      <c r="B3580" s="27">
        <v>19497</v>
      </c>
      <c r="C3580" s="27">
        <v>0</v>
      </c>
      <c r="D3580" s="27">
        <v>4804</v>
      </c>
      <c r="E3580" s="28">
        <f>SUM(B3580:D3580)</f>
        <v>24301</v>
      </c>
    </row>
    <row r="3581" spans="1:5" x14ac:dyDescent="0.2">
      <c r="A3581" s="9" t="s">
        <v>1</v>
      </c>
      <c r="B3581" s="27">
        <v>4332</v>
      </c>
      <c r="C3581" s="27">
        <v>5</v>
      </c>
      <c r="D3581" s="27">
        <v>3257</v>
      </c>
      <c r="E3581" s="28">
        <f t="shared" ref="E3581:E3589" si="200">SUM(B3581:D3581)</f>
        <v>7594</v>
      </c>
    </row>
    <row r="3582" spans="1:5" x14ac:dyDescent="0.2">
      <c r="A3582" s="9" t="s">
        <v>2</v>
      </c>
      <c r="B3582" s="27">
        <v>175</v>
      </c>
      <c r="C3582" s="27">
        <v>27</v>
      </c>
      <c r="D3582" s="27">
        <v>589</v>
      </c>
      <c r="E3582" s="28">
        <f t="shared" si="200"/>
        <v>791</v>
      </c>
    </row>
    <row r="3583" spans="1:5" x14ac:dyDescent="0.2">
      <c r="A3583" s="9" t="s">
        <v>3</v>
      </c>
      <c r="B3583" s="27">
        <v>230868</v>
      </c>
      <c r="C3583" s="27">
        <v>0</v>
      </c>
      <c r="D3583" s="27">
        <v>19332</v>
      </c>
      <c r="E3583" s="28">
        <f t="shared" si="200"/>
        <v>250200</v>
      </c>
    </row>
    <row r="3584" spans="1:5" x14ac:dyDescent="0.2">
      <c r="A3584" s="9" t="s">
        <v>4</v>
      </c>
      <c r="B3584" s="27">
        <v>34925</v>
      </c>
      <c r="C3584" s="27">
        <v>0</v>
      </c>
      <c r="D3584" s="27">
        <v>3523</v>
      </c>
      <c r="E3584" s="28">
        <f t="shared" si="200"/>
        <v>38448</v>
      </c>
    </row>
    <row r="3585" spans="1:5" x14ac:dyDescent="0.2">
      <c r="A3585" s="9" t="s">
        <v>5</v>
      </c>
      <c r="B3585" s="27">
        <v>519</v>
      </c>
      <c r="C3585" s="27">
        <v>0</v>
      </c>
      <c r="D3585" s="27">
        <v>180</v>
      </c>
      <c r="E3585" s="28">
        <f t="shared" si="200"/>
        <v>699</v>
      </c>
    </row>
    <row r="3586" spans="1:5" x14ac:dyDescent="0.2">
      <c r="A3586" s="9" t="s">
        <v>6</v>
      </c>
      <c r="B3586" s="27">
        <v>63</v>
      </c>
      <c r="C3586" s="27">
        <v>0</v>
      </c>
      <c r="D3586" s="27">
        <v>133</v>
      </c>
      <c r="E3586" s="28">
        <f t="shared" si="200"/>
        <v>196</v>
      </c>
    </row>
    <row r="3587" spans="1:5" x14ac:dyDescent="0.2">
      <c r="A3587" s="9" t="s">
        <v>7</v>
      </c>
      <c r="B3587" s="27">
        <v>2859</v>
      </c>
      <c r="C3587" s="27">
        <v>0</v>
      </c>
      <c r="D3587" s="27">
        <v>626</v>
      </c>
      <c r="E3587" s="28">
        <f t="shared" si="200"/>
        <v>3485</v>
      </c>
    </row>
    <row r="3588" spans="1:5" x14ac:dyDescent="0.2">
      <c r="A3588" s="9" t="s">
        <v>8</v>
      </c>
      <c r="B3588" s="27">
        <v>439</v>
      </c>
      <c r="C3588" s="27">
        <v>0</v>
      </c>
      <c r="D3588" s="27">
        <v>622</v>
      </c>
      <c r="E3588" s="28">
        <f t="shared" si="200"/>
        <v>1061</v>
      </c>
    </row>
    <row r="3589" spans="1:5" x14ac:dyDescent="0.2">
      <c r="A3589" s="9" t="s">
        <v>9</v>
      </c>
      <c r="B3589" s="27">
        <v>0</v>
      </c>
      <c r="C3589" s="27">
        <v>0</v>
      </c>
      <c r="D3589" s="27">
        <v>3</v>
      </c>
      <c r="E3589" s="28">
        <f t="shared" si="200"/>
        <v>3</v>
      </c>
    </row>
    <row r="3590" spans="1:5" x14ac:dyDescent="0.2">
      <c r="A3590" s="9" t="s">
        <v>11</v>
      </c>
      <c r="B3590" s="29">
        <f>SUM(B3580:B3589)</f>
        <v>293677</v>
      </c>
      <c r="C3590" s="29">
        <f>SUM(C3581:C3589)</f>
        <v>32</v>
      </c>
      <c r="D3590" s="29">
        <f>SUM(D3580:D3589)</f>
        <v>33069</v>
      </c>
      <c r="E3590" s="29">
        <f>SUM(E3580:E3589)</f>
        <v>326778</v>
      </c>
    </row>
    <row r="3591" spans="1:5" x14ac:dyDescent="0.2">
      <c r="A3591" s="5"/>
    </row>
    <row r="3592" spans="1:5" x14ac:dyDescent="0.2">
      <c r="A3592" s="5"/>
    </row>
    <row r="3593" spans="1:5" x14ac:dyDescent="0.2">
      <c r="A3593" s="7">
        <v>39691</v>
      </c>
    </row>
    <row r="3594" spans="1:5" x14ac:dyDescent="0.2">
      <c r="A3594" s="8"/>
      <c r="B3594" s="9" t="s">
        <v>12</v>
      </c>
      <c r="C3594" s="9" t="s">
        <v>13</v>
      </c>
      <c r="D3594" s="9" t="s">
        <v>10</v>
      </c>
      <c r="E3594" s="9" t="s">
        <v>11</v>
      </c>
    </row>
    <row r="3595" spans="1:5" x14ac:dyDescent="0.2">
      <c r="A3595" s="9" t="s">
        <v>0</v>
      </c>
      <c r="B3595" s="27">
        <v>19445</v>
      </c>
      <c r="C3595" s="27">
        <v>0</v>
      </c>
      <c r="D3595" s="27">
        <v>4823</v>
      </c>
      <c r="E3595" s="28">
        <f>SUM(B3595:D3595)</f>
        <v>24268</v>
      </c>
    </row>
    <row r="3596" spans="1:5" x14ac:dyDescent="0.2">
      <c r="A3596" s="9" t="s">
        <v>1</v>
      </c>
      <c r="B3596" s="27">
        <v>4349</v>
      </c>
      <c r="C3596" s="27">
        <v>5</v>
      </c>
      <c r="D3596" s="27">
        <v>3233</v>
      </c>
      <c r="E3596" s="28">
        <f t="shared" ref="E3596:E3604" si="201">SUM(B3596:D3596)</f>
        <v>7587</v>
      </c>
    </row>
    <row r="3597" spans="1:5" x14ac:dyDescent="0.2">
      <c r="A3597" s="9" t="s">
        <v>2</v>
      </c>
      <c r="B3597" s="27">
        <v>197</v>
      </c>
      <c r="C3597" s="27">
        <v>35</v>
      </c>
      <c r="D3597" s="27">
        <v>558</v>
      </c>
      <c r="E3597" s="28">
        <f t="shared" si="201"/>
        <v>790</v>
      </c>
    </row>
    <row r="3598" spans="1:5" x14ac:dyDescent="0.2">
      <c r="A3598" s="9" t="s">
        <v>3</v>
      </c>
      <c r="B3598" s="27">
        <v>231419</v>
      </c>
      <c r="C3598" s="27">
        <v>0</v>
      </c>
      <c r="D3598" s="27">
        <v>19249</v>
      </c>
      <c r="E3598" s="28">
        <f t="shared" si="201"/>
        <v>250668</v>
      </c>
    </row>
    <row r="3599" spans="1:5" x14ac:dyDescent="0.2">
      <c r="A3599" s="9" t="s">
        <v>4</v>
      </c>
      <c r="B3599" s="27">
        <v>34266</v>
      </c>
      <c r="C3599" s="27">
        <v>0</v>
      </c>
      <c r="D3599" s="27">
        <v>3445</v>
      </c>
      <c r="E3599" s="28">
        <f t="shared" si="201"/>
        <v>37711</v>
      </c>
    </row>
    <row r="3600" spans="1:5" x14ac:dyDescent="0.2">
      <c r="A3600" s="9" t="s">
        <v>5</v>
      </c>
      <c r="B3600" s="27">
        <v>519</v>
      </c>
      <c r="C3600" s="27">
        <v>0</v>
      </c>
      <c r="D3600" s="27">
        <v>180</v>
      </c>
      <c r="E3600" s="28">
        <f t="shared" si="201"/>
        <v>699</v>
      </c>
    </row>
    <row r="3601" spans="1:5" x14ac:dyDescent="0.2">
      <c r="A3601" s="9" t="s">
        <v>6</v>
      </c>
      <c r="B3601" s="27">
        <v>62</v>
      </c>
      <c r="C3601" s="27">
        <v>0</v>
      </c>
      <c r="D3601" s="27">
        <v>134</v>
      </c>
      <c r="E3601" s="28">
        <f t="shared" si="201"/>
        <v>196</v>
      </c>
    </row>
    <row r="3602" spans="1:5" x14ac:dyDescent="0.2">
      <c r="A3602" s="9" t="s">
        <v>7</v>
      </c>
      <c r="B3602" s="27">
        <v>2868</v>
      </c>
      <c r="C3602" s="27">
        <v>0</v>
      </c>
      <c r="D3602" s="27">
        <v>617</v>
      </c>
      <c r="E3602" s="28">
        <f t="shared" si="201"/>
        <v>3485</v>
      </c>
    </row>
    <row r="3603" spans="1:5" x14ac:dyDescent="0.2">
      <c r="A3603" s="9" t="s">
        <v>8</v>
      </c>
      <c r="B3603" s="27">
        <v>438</v>
      </c>
      <c r="C3603" s="27">
        <v>0</v>
      </c>
      <c r="D3603" s="27">
        <v>621</v>
      </c>
      <c r="E3603" s="28">
        <f t="shared" si="201"/>
        <v>1059</v>
      </c>
    </row>
    <row r="3604" spans="1:5" x14ac:dyDescent="0.2">
      <c r="A3604" s="9" t="s">
        <v>9</v>
      </c>
      <c r="B3604" s="27">
        <v>0</v>
      </c>
      <c r="C3604" s="27">
        <v>0</v>
      </c>
      <c r="D3604" s="27">
        <v>3</v>
      </c>
      <c r="E3604" s="28">
        <f t="shared" si="201"/>
        <v>3</v>
      </c>
    </row>
    <row r="3605" spans="1:5" x14ac:dyDescent="0.2">
      <c r="A3605" s="9" t="s">
        <v>11</v>
      </c>
      <c r="B3605" s="29">
        <f>SUM(B3595:B3604)</f>
        <v>293563</v>
      </c>
      <c r="C3605" s="29">
        <f>SUM(C3595:C3604)</f>
        <v>40</v>
      </c>
      <c r="D3605" s="29">
        <f>SUM(D3595:D3604)</f>
        <v>32863</v>
      </c>
      <c r="E3605" s="29">
        <f>SUM(E3595:E3604)</f>
        <v>326466</v>
      </c>
    </row>
    <row r="3606" spans="1:5" x14ac:dyDescent="0.2">
      <c r="A3606" s="5"/>
    </row>
    <row r="3607" spans="1:5" x14ac:dyDescent="0.2">
      <c r="A3607" s="5"/>
    </row>
    <row r="3608" spans="1:5" x14ac:dyDescent="0.2">
      <c r="A3608" s="7">
        <v>39660</v>
      </c>
    </row>
    <row r="3609" spans="1:5" x14ac:dyDescent="0.2">
      <c r="A3609" s="8"/>
      <c r="B3609" s="9" t="s">
        <v>12</v>
      </c>
      <c r="C3609" s="9" t="s">
        <v>13</v>
      </c>
      <c r="D3609" s="9" t="s">
        <v>10</v>
      </c>
      <c r="E3609" s="9" t="s">
        <v>11</v>
      </c>
    </row>
    <row r="3610" spans="1:5" x14ac:dyDescent="0.2">
      <c r="A3610" s="9" t="s">
        <v>0</v>
      </c>
      <c r="B3610" s="27">
        <v>19558</v>
      </c>
      <c r="C3610" s="27"/>
      <c r="D3610" s="27">
        <v>4745</v>
      </c>
      <c r="E3610" s="28">
        <f>SUM(B3610:D3610)</f>
        <v>24303</v>
      </c>
    </row>
    <row r="3611" spans="1:5" x14ac:dyDescent="0.2">
      <c r="A3611" s="9" t="s">
        <v>1</v>
      </c>
      <c r="B3611" s="27">
        <v>4367</v>
      </c>
      <c r="C3611" s="27">
        <v>7</v>
      </c>
      <c r="D3611" s="27">
        <v>3176</v>
      </c>
      <c r="E3611" s="28">
        <f t="shared" ref="E3611:E3619" si="202">SUM(B3611:D3611)</f>
        <v>7550</v>
      </c>
    </row>
    <row r="3612" spans="1:5" x14ac:dyDescent="0.2">
      <c r="A3612" s="9" t="s">
        <v>2</v>
      </c>
      <c r="B3612" s="27">
        <v>200</v>
      </c>
      <c r="C3612" s="27">
        <v>37</v>
      </c>
      <c r="D3612" s="27">
        <v>552</v>
      </c>
      <c r="E3612" s="28">
        <f t="shared" si="202"/>
        <v>789</v>
      </c>
    </row>
    <row r="3613" spans="1:5" x14ac:dyDescent="0.2">
      <c r="A3613" s="9" t="s">
        <v>3</v>
      </c>
      <c r="B3613" s="27">
        <v>231652</v>
      </c>
      <c r="C3613" s="27"/>
      <c r="D3613" s="27">
        <v>19064</v>
      </c>
      <c r="E3613" s="28">
        <f t="shared" si="202"/>
        <v>250716</v>
      </c>
    </row>
    <row r="3614" spans="1:5" x14ac:dyDescent="0.2">
      <c r="A3614" s="9" t="s">
        <v>4</v>
      </c>
      <c r="B3614" s="27">
        <v>34105</v>
      </c>
      <c r="C3614" s="27"/>
      <c r="D3614" s="27">
        <v>3401</v>
      </c>
      <c r="E3614" s="28">
        <f t="shared" si="202"/>
        <v>37506</v>
      </c>
    </row>
    <row r="3615" spans="1:5" x14ac:dyDescent="0.2">
      <c r="A3615" s="9" t="s">
        <v>5</v>
      </c>
      <c r="B3615" s="27">
        <v>519</v>
      </c>
      <c r="C3615" s="27"/>
      <c r="D3615" s="27">
        <v>180</v>
      </c>
      <c r="E3615" s="28">
        <f t="shared" si="202"/>
        <v>699</v>
      </c>
    </row>
    <row r="3616" spans="1:5" x14ac:dyDescent="0.2">
      <c r="A3616" s="9" t="s">
        <v>6</v>
      </c>
      <c r="B3616" s="27">
        <v>60</v>
      </c>
      <c r="C3616" s="27"/>
      <c r="D3616" s="27">
        <v>135</v>
      </c>
      <c r="E3616" s="28">
        <f t="shared" si="202"/>
        <v>195</v>
      </c>
    </row>
    <row r="3617" spans="1:5" x14ac:dyDescent="0.2">
      <c r="A3617" s="9" t="s">
        <v>7</v>
      </c>
      <c r="B3617" s="27">
        <v>2866</v>
      </c>
      <c r="C3617" s="27"/>
      <c r="D3617" s="27">
        <v>621</v>
      </c>
      <c r="E3617" s="28">
        <f t="shared" si="202"/>
        <v>3487</v>
      </c>
    </row>
    <row r="3618" spans="1:5" x14ac:dyDescent="0.2">
      <c r="A3618" s="9" t="s">
        <v>8</v>
      </c>
      <c r="B3618" s="27">
        <v>438</v>
      </c>
      <c r="C3618" s="27"/>
      <c r="D3618" s="27">
        <v>634</v>
      </c>
      <c r="E3618" s="28">
        <f t="shared" si="202"/>
        <v>1072</v>
      </c>
    </row>
    <row r="3619" spans="1:5" x14ac:dyDescent="0.2">
      <c r="A3619" s="9" t="s">
        <v>9</v>
      </c>
      <c r="B3619" s="27">
        <v>0</v>
      </c>
      <c r="C3619" s="27"/>
      <c r="D3619" s="27">
        <v>3</v>
      </c>
      <c r="E3619" s="28">
        <f t="shared" si="202"/>
        <v>3</v>
      </c>
    </row>
    <row r="3620" spans="1:5" x14ac:dyDescent="0.2">
      <c r="A3620" s="9" t="s">
        <v>11</v>
      </c>
      <c r="B3620" s="29">
        <f>SUM(B3610:B3619)</f>
        <v>293765</v>
      </c>
      <c r="C3620" s="29">
        <f>SUM(C3610:C3619)</f>
        <v>44</v>
      </c>
      <c r="D3620" s="29">
        <f>SUM(D3610:D3619)</f>
        <v>32511</v>
      </c>
      <c r="E3620" s="29">
        <f>SUM(E3610:E3619)</f>
        <v>326320</v>
      </c>
    </row>
    <row r="3621" spans="1:5" x14ac:dyDescent="0.2">
      <c r="A3621" s="13"/>
      <c r="B3621" s="31"/>
      <c r="C3621" s="31"/>
      <c r="D3621" s="31"/>
      <c r="E3621" s="31"/>
    </row>
    <row r="3622" spans="1:5" x14ac:dyDescent="0.2">
      <c r="A3622" s="5"/>
    </row>
    <row r="3623" spans="1:5" x14ac:dyDescent="0.2">
      <c r="A3623" s="7">
        <v>39629</v>
      </c>
    </row>
    <row r="3624" spans="1:5" x14ac:dyDescent="0.2">
      <c r="A3624" s="8"/>
      <c r="B3624" s="9" t="s">
        <v>12</v>
      </c>
      <c r="C3624" s="9" t="s">
        <v>13</v>
      </c>
      <c r="D3624" s="9" t="s">
        <v>10</v>
      </c>
      <c r="E3624" s="9" t="s">
        <v>11</v>
      </c>
    </row>
    <row r="3625" spans="1:5" x14ac:dyDescent="0.2">
      <c r="A3625" s="9" t="s">
        <v>0</v>
      </c>
      <c r="B3625" s="27">
        <v>19565</v>
      </c>
      <c r="C3625" s="27"/>
      <c r="D3625" s="27">
        <v>4792</v>
      </c>
      <c r="E3625" s="28">
        <f>SUM(B3625:D3625)</f>
        <v>24357</v>
      </c>
    </row>
    <row r="3626" spans="1:5" x14ac:dyDescent="0.2">
      <c r="A3626" s="9" t="s">
        <v>1</v>
      </c>
      <c r="B3626" s="27">
        <v>4298</v>
      </c>
      <c r="C3626" s="27">
        <v>7</v>
      </c>
      <c r="D3626" s="27">
        <v>3212</v>
      </c>
      <c r="E3626" s="28">
        <f t="shared" ref="E3626:E3634" si="203">SUM(B3626:D3626)</f>
        <v>7517</v>
      </c>
    </row>
    <row r="3627" spans="1:5" x14ac:dyDescent="0.2">
      <c r="A3627" s="9" t="s">
        <v>2</v>
      </c>
      <c r="B3627" s="27">
        <v>184</v>
      </c>
      <c r="C3627" s="27">
        <v>31</v>
      </c>
      <c r="D3627" s="27">
        <v>572</v>
      </c>
      <c r="E3627" s="28">
        <f t="shared" si="203"/>
        <v>787</v>
      </c>
    </row>
    <row r="3628" spans="1:5" x14ac:dyDescent="0.2">
      <c r="A3628" s="9" t="s">
        <v>3</v>
      </c>
      <c r="B3628" s="27">
        <v>231997</v>
      </c>
      <c r="C3628" s="27"/>
      <c r="D3628" s="27">
        <v>18933</v>
      </c>
      <c r="E3628" s="28">
        <f t="shared" si="203"/>
        <v>250930</v>
      </c>
    </row>
    <row r="3629" spans="1:5" x14ac:dyDescent="0.2">
      <c r="A3629" s="9" t="s">
        <v>4</v>
      </c>
      <c r="B3629" s="27">
        <v>34122</v>
      </c>
      <c r="C3629" s="27"/>
      <c r="D3629" s="27">
        <v>3409</v>
      </c>
      <c r="E3629" s="28">
        <f t="shared" si="203"/>
        <v>37531</v>
      </c>
    </row>
    <row r="3630" spans="1:5" x14ac:dyDescent="0.2">
      <c r="A3630" s="9" t="s">
        <v>5</v>
      </c>
      <c r="B3630" s="27">
        <v>519</v>
      </c>
      <c r="C3630" s="27"/>
      <c r="D3630" s="27">
        <v>180</v>
      </c>
      <c r="E3630" s="28">
        <f t="shared" si="203"/>
        <v>699</v>
      </c>
    </row>
    <row r="3631" spans="1:5" x14ac:dyDescent="0.2">
      <c r="A3631" s="9" t="s">
        <v>6</v>
      </c>
      <c r="B3631" s="27">
        <v>56</v>
      </c>
      <c r="C3631" s="27"/>
      <c r="D3631" s="27">
        <v>135</v>
      </c>
      <c r="E3631" s="28">
        <f t="shared" si="203"/>
        <v>191</v>
      </c>
    </row>
    <row r="3632" spans="1:5" x14ac:dyDescent="0.2">
      <c r="A3632" s="9" t="s">
        <v>7</v>
      </c>
      <c r="B3632" s="27">
        <v>2859</v>
      </c>
      <c r="C3632" s="27"/>
      <c r="D3632" s="27">
        <v>621</v>
      </c>
      <c r="E3632" s="28">
        <f t="shared" si="203"/>
        <v>3480</v>
      </c>
    </row>
    <row r="3633" spans="1:5" x14ac:dyDescent="0.2">
      <c r="A3633" s="9" t="s">
        <v>8</v>
      </c>
      <c r="B3633" s="27">
        <v>437</v>
      </c>
      <c r="C3633" s="27"/>
      <c r="D3633" s="27">
        <v>640</v>
      </c>
      <c r="E3633" s="28">
        <f t="shared" si="203"/>
        <v>1077</v>
      </c>
    </row>
    <row r="3634" spans="1:5" x14ac:dyDescent="0.2">
      <c r="A3634" s="9" t="s">
        <v>9</v>
      </c>
      <c r="B3634" s="27">
        <v>0</v>
      </c>
      <c r="C3634" s="27"/>
      <c r="D3634" s="27">
        <v>3</v>
      </c>
      <c r="E3634" s="28">
        <f t="shared" si="203"/>
        <v>3</v>
      </c>
    </row>
    <row r="3635" spans="1:5" x14ac:dyDescent="0.2">
      <c r="A3635" s="9" t="s">
        <v>11</v>
      </c>
      <c r="B3635" s="29">
        <f>SUM(B3625:B3634)</f>
        <v>294037</v>
      </c>
      <c r="C3635" s="29">
        <f>SUM(C3625:C3634)</f>
        <v>38</v>
      </c>
      <c r="D3635" s="29">
        <f>SUM(D3625:D3634)</f>
        <v>32497</v>
      </c>
      <c r="E3635" s="29">
        <f>SUM(E3625:E3634)</f>
        <v>326572</v>
      </c>
    </row>
    <row r="3636" spans="1:5" x14ac:dyDescent="0.2">
      <c r="A3636" s="5"/>
    </row>
    <row r="3637" spans="1:5" x14ac:dyDescent="0.2">
      <c r="A3637" s="5"/>
    </row>
    <row r="3638" spans="1:5" x14ac:dyDescent="0.2">
      <c r="A3638" s="7">
        <v>39599</v>
      </c>
    </row>
    <row r="3639" spans="1:5" x14ac:dyDescent="0.2">
      <c r="A3639" s="8"/>
      <c r="B3639" s="9" t="s">
        <v>12</v>
      </c>
      <c r="C3639" s="9" t="s">
        <v>13</v>
      </c>
      <c r="D3639" s="9" t="s">
        <v>10</v>
      </c>
      <c r="E3639" s="9" t="s">
        <v>11</v>
      </c>
    </row>
    <row r="3640" spans="1:5" x14ac:dyDescent="0.2">
      <c r="A3640" s="9" t="s">
        <v>0</v>
      </c>
      <c r="B3640" s="27">
        <v>19533</v>
      </c>
      <c r="C3640" s="27"/>
      <c r="D3640" s="27">
        <v>4781</v>
      </c>
      <c r="E3640" s="28">
        <f>SUM(B3640:D3640)</f>
        <v>24314</v>
      </c>
    </row>
    <row r="3641" spans="1:5" x14ac:dyDescent="0.2">
      <c r="A3641" s="9" t="s">
        <v>1</v>
      </c>
      <c r="B3641" s="27">
        <v>4261</v>
      </c>
      <c r="C3641" s="27">
        <v>6</v>
      </c>
      <c r="D3641" s="27">
        <v>3220</v>
      </c>
      <c r="E3641" s="28">
        <f t="shared" ref="E3641:E3649" si="204">SUM(B3641:D3641)</f>
        <v>7487</v>
      </c>
    </row>
    <row r="3642" spans="1:5" x14ac:dyDescent="0.2">
      <c r="A3642" s="9" t="s">
        <v>2</v>
      </c>
      <c r="B3642" s="27">
        <v>176</v>
      </c>
      <c r="C3642" s="27">
        <v>26</v>
      </c>
      <c r="D3642" s="27">
        <v>583</v>
      </c>
      <c r="E3642" s="28">
        <f t="shared" si="204"/>
        <v>785</v>
      </c>
    </row>
    <row r="3643" spans="1:5" x14ac:dyDescent="0.2">
      <c r="A3643" s="9" t="s">
        <v>3</v>
      </c>
      <c r="B3643" s="27">
        <v>232238</v>
      </c>
      <c r="C3643" s="27"/>
      <c r="D3643" s="27">
        <v>18778</v>
      </c>
      <c r="E3643" s="28">
        <f t="shared" si="204"/>
        <v>251016</v>
      </c>
    </row>
    <row r="3644" spans="1:5" x14ac:dyDescent="0.2">
      <c r="A3644" s="9" t="s">
        <v>4</v>
      </c>
      <c r="B3644" s="27">
        <v>34205</v>
      </c>
      <c r="C3644" s="27"/>
      <c r="D3644" s="27">
        <v>3363</v>
      </c>
      <c r="E3644" s="28">
        <f t="shared" si="204"/>
        <v>37568</v>
      </c>
    </row>
    <row r="3645" spans="1:5" x14ac:dyDescent="0.2">
      <c r="A3645" s="9" t="s">
        <v>5</v>
      </c>
      <c r="B3645" s="27">
        <v>510</v>
      </c>
      <c r="C3645" s="27"/>
      <c r="D3645" s="27">
        <v>180</v>
      </c>
      <c r="E3645" s="28">
        <f t="shared" si="204"/>
        <v>690</v>
      </c>
    </row>
    <row r="3646" spans="1:5" x14ac:dyDescent="0.2">
      <c r="A3646" s="9" t="s">
        <v>6</v>
      </c>
      <c r="B3646" s="27">
        <v>50</v>
      </c>
      <c r="C3646" s="27"/>
      <c r="D3646" s="27">
        <v>135</v>
      </c>
      <c r="E3646" s="28">
        <f t="shared" si="204"/>
        <v>185</v>
      </c>
    </row>
    <row r="3647" spans="1:5" x14ac:dyDescent="0.2">
      <c r="A3647" s="9" t="s">
        <v>7</v>
      </c>
      <c r="B3647" s="27">
        <v>2866</v>
      </c>
      <c r="C3647" s="27"/>
      <c r="D3647" s="27">
        <v>624</v>
      </c>
      <c r="E3647" s="28">
        <f t="shared" si="204"/>
        <v>3490</v>
      </c>
    </row>
    <row r="3648" spans="1:5" x14ac:dyDescent="0.2">
      <c r="A3648" s="9" t="s">
        <v>8</v>
      </c>
      <c r="B3648" s="27">
        <v>435</v>
      </c>
      <c r="C3648" s="27"/>
      <c r="D3648" s="27">
        <v>639</v>
      </c>
      <c r="E3648" s="28">
        <f t="shared" si="204"/>
        <v>1074</v>
      </c>
    </row>
    <row r="3649" spans="1:5" x14ac:dyDescent="0.2">
      <c r="A3649" s="9" t="s">
        <v>9</v>
      </c>
      <c r="B3649" s="27">
        <v>0</v>
      </c>
      <c r="C3649" s="27"/>
      <c r="D3649" s="27">
        <v>3</v>
      </c>
      <c r="E3649" s="28">
        <f t="shared" si="204"/>
        <v>3</v>
      </c>
    </row>
    <row r="3650" spans="1:5" x14ac:dyDescent="0.2">
      <c r="A3650" s="9" t="s">
        <v>11</v>
      </c>
      <c r="B3650" s="29">
        <f>SUM(B3640:B3649)</f>
        <v>294274</v>
      </c>
      <c r="C3650" s="29">
        <f>SUM(C3640:C3649)</f>
        <v>32</v>
      </c>
      <c r="D3650" s="29">
        <f>SUM(D3640:D3649)</f>
        <v>32306</v>
      </c>
      <c r="E3650" s="29">
        <f>SUM(E3640:E3649)</f>
        <v>326612</v>
      </c>
    </row>
    <row r="3651" spans="1:5" x14ac:dyDescent="0.2">
      <c r="A3651" s="13"/>
      <c r="B3651" s="31"/>
      <c r="C3651" s="31"/>
      <c r="D3651" s="31"/>
      <c r="E3651" s="31"/>
    </row>
    <row r="3652" spans="1:5" x14ac:dyDescent="0.2">
      <c r="A3652" s="13"/>
      <c r="B3652" s="31"/>
      <c r="C3652" s="31"/>
      <c r="D3652" s="31"/>
      <c r="E3652" s="31"/>
    </row>
    <row r="3653" spans="1:5" x14ac:dyDescent="0.2">
      <c r="A3653" s="7">
        <v>39568</v>
      </c>
    </row>
    <row r="3654" spans="1:5" x14ac:dyDescent="0.2">
      <c r="A3654" s="8"/>
      <c r="B3654" s="9" t="s">
        <v>12</v>
      </c>
      <c r="C3654" s="9" t="s">
        <v>13</v>
      </c>
      <c r="D3654" s="9" t="s">
        <v>10</v>
      </c>
      <c r="E3654" s="9" t="s">
        <v>11</v>
      </c>
    </row>
    <row r="3655" spans="1:5" x14ac:dyDescent="0.2">
      <c r="A3655" s="9" t="s">
        <v>0</v>
      </c>
      <c r="B3655" s="27">
        <v>19553</v>
      </c>
      <c r="C3655" s="27"/>
      <c r="D3655" s="27">
        <v>4760</v>
      </c>
      <c r="E3655" s="28">
        <f>SUM(B3655:D3655)</f>
        <v>24313</v>
      </c>
    </row>
    <row r="3656" spans="1:5" x14ac:dyDescent="0.2">
      <c r="A3656" s="9" t="s">
        <v>1</v>
      </c>
      <c r="B3656" s="27">
        <v>4333</v>
      </c>
      <c r="C3656" s="27">
        <v>6</v>
      </c>
      <c r="D3656" s="27">
        <v>3148</v>
      </c>
      <c r="E3656" s="28">
        <f t="shared" ref="E3656:E3664" si="205">SUM(B3656:D3656)</f>
        <v>7487</v>
      </c>
    </row>
    <row r="3657" spans="1:5" x14ac:dyDescent="0.2">
      <c r="A3657" s="9" t="s">
        <v>2</v>
      </c>
      <c r="B3657" s="27">
        <v>172</v>
      </c>
      <c r="C3657" s="27">
        <v>26</v>
      </c>
      <c r="D3657" s="27">
        <v>586</v>
      </c>
      <c r="E3657" s="28">
        <f t="shared" si="205"/>
        <v>784</v>
      </c>
    </row>
    <row r="3658" spans="1:5" x14ac:dyDescent="0.2">
      <c r="A3658" s="9" t="s">
        <v>3</v>
      </c>
      <c r="B3658" s="27">
        <v>233126</v>
      </c>
      <c r="C3658" s="27"/>
      <c r="D3658" s="27">
        <v>18463</v>
      </c>
      <c r="E3658" s="28">
        <f t="shared" si="205"/>
        <v>251589</v>
      </c>
    </row>
    <row r="3659" spans="1:5" x14ac:dyDescent="0.2">
      <c r="A3659" s="9" t="s">
        <v>4</v>
      </c>
      <c r="B3659" s="27">
        <v>34141</v>
      </c>
      <c r="C3659" s="27"/>
      <c r="D3659" s="27">
        <v>3264</v>
      </c>
      <c r="E3659" s="28">
        <f t="shared" si="205"/>
        <v>37405</v>
      </c>
    </row>
    <row r="3660" spans="1:5" x14ac:dyDescent="0.2">
      <c r="A3660" s="9" t="s">
        <v>5</v>
      </c>
      <c r="B3660" s="27">
        <v>510</v>
      </c>
      <c r="C3660" s="27"/>
      <c r="D3660" s="27">
        <v>179</v>
      </c>
      <c r="E3660" s="28">
        <f t="shared" si="205"/>
        <v>689</v>
      </c>
    </row>
    <row r="3661" spans="1:5" x14ac:dyDescent="0.2">
      <c r="A3661" s="9" t="s">
        <v>6</v>
      </c>
      <c r="B3661" s="27">
        <v>50</v>
      </c>
      <c r="C3661" s="27"/>
      <c r="D3661" s="27">
        <v>138</v>
      </c>
      <c r="E3661" s="28">
        <f t="shared" si="205"/>
        <v>188</v>
      </c>
    </row>
    <row r="3662" spans="1:5" x14ac:dyDescent="0.2">
      <c r="A3662" s="9" t="s">
        <v>7</v>
      </c>
      <c r="B3662" s="27">
        <v>2868</v>
      </c>
      <c r="C3662" s="27"/>
      <c r="D3662" s="27">
        <v>632</v>
      </c>
      <c r="E3662" s="28">
        <f t="shared" si="205"/>
        <v>3500</v>
      </c>
    </row>
    <row r="3663" spans="1:5" x14ac:dyDescent="0.2">
      <c r="A3663" s="9" t="s">
        <v>8</v>
      </c>
      <c r="B3663" s="27">
        <v>433</v>
      </c>
      <c r="C3663" s="27"/>
      <c r="D3663" s="27">
        <v>640</v>
      </c>
      <c r="E3663" s="28">
        <f t="shared" si="205"/>
        <v>1073</v>
      </c>
    </row>
    <row r="3664" spans="1:5" x14ac:dyDescent="0.2">
      <c r="A3664" s="9" t="s">
        <v>9</v>
      </c>
      <c r="B3664" s="27">
        <v>0</v>
      </c>
      <c r="C3664" s="27"/>
      <c r="D3664" s="27">
        <v>3</v>
      </c>
      <c r="E3664" s="28">
        <f t="shared" si="205"/>
        <v>3</v>
      </c>
    </row>
    <row r="3665" spans="1:5" x14ac:dyDescent="0.2">
      <c r="A3665" s="9" t="s">
        <v>11</v>
      </c>
      <c r="B3665" s="29">
        <f>SUM(B3655:B3664)</f>
        <v>295186</v>
      </c>
      <c r="C3665" s="29">
        <f>SUM(C3655:C3664)</f>
        <v>32</v>
      </c>
      <c r="D3665" s="29">
        <f>SUM(D3655:D3664)</f>
        <v>31813</v>
      </c>
      <c r="E3665" s="29">
        <f>SUM(E3655:E3664)</f>
        <v>327031</v>
      </c>
    </row>
    <row r="3666" spans="1:5" x14ac:dyDescent="0.2">
      <c r="A3666" s="5"/>
    </row>
    <row r="3667" spans="1:5" x14ac:dyDescent="0.2">
      <c r="A3667" s="5"/>
    </row>
    <row r="3668" spans="1:5" x14ac:dyDescent="0.2">
      <c r="A3668" s="7">
        <v>39538</v>
      </c>
    </row>
    <row r="3669" spans="1:5" x14ac:dyDescent="0.2">
      <c r="A3669" s="8"/>
      <c r="B3669" s="9" t="s">
        <v>12</v>
      </c>
      <c r="C3669" s="9" t="s">
        <v>13</v>
      </c>
      <c r="D3669" s="9" t="s">
        <v>10</v>
      </c>
      <c r="E3669" s="9" t="s">
        <v>11</v>
      </c>
    </row>
    <row r="3670" spans="1:5" x14ac:dyDescent="0.2">
      <c r="A3670" s="9" t="s">
        <v>0</v>
      </c>
      <c r="B3670" s="27">
        <v>19658</v>
      </c>
      <c r="C3670" s="27"/>
      <c r="D3670" s="27">
        <v>4664</v>
      </c>
      <c r="E3670" s="28">
        <f>SUM(B3670:D3670)</f>
        <v>24322</v>
      </c>
    </row>
    <row r="3671" spans="1:5" x14ac:dyDescent="0.2">
      <c r="A3671" s="9" t="s">
        <v>1</v>
      </c>
      <c r="B3671" s="27">
        <v>4393</v>
      </c>
      <c r="C3671" s="27">
        <v>7</v>
      </c>
      <c r="D3671" s="27">
        <v>3068</v>
      </c>
      <c r="E3671" s="28">
        <f t="shared" ref="E3671:E3679" si="206">SUM(B3671:D3671)</f>
        <v>7468</v>
      </c>
    </row>
    <row r="3672" spans="1:5" x14ac:dyDescent="0.2">
      <c r="A3672" s="9" t="s">
        <v>2</v>
      </c>
      <c r="B3672" s="27">
        <v>178</v>
      </c>
      <c r="C3672" s="27">
        <v>26</v>
      </c>
      <c r="D3672" s="27">
        <v>579</v>
      </c>
      <c r="E3672" s="28">
        <f t="shared" si="206"/>
        <v>783</v>
      </c>
    </row>
    <row r="3673" spans="1:5" x14ac:dyDescent="0.2">
      <c r="A3673" s="9" t="s">
        <v>3</v>
      </c>
      <c r="B3673" s="27">
        <v>234036</v>
      </c>
      <c r="C3673" s="27"/>
      <c r="D3673" s="27">
        <v>17786</v>
      </c>
      <c r="E3673" s="28">
        <f t="shared" si="206"/>
        <v>251822</v>
      </c>
    </row>
    <row r="3674" spans="1:5" x14ac:dyDescent="0.2">
      <c r="A3674" s="9" t="s">
        <v>4</v>
      </c>
      <c r="B3674" s="27">
        <v>34320</v>
      </c>
      <c r="C3674" s="27"/>
      <c r="D3674" s="27">
        <v>3130</v>
      </c>
      <c r="E3674" s="28">
        <f t="shared" si="206"/>
        <v>37450</v>
      </c>
    </row>
    <row r="3675" spans="1:5" x14ac:dyDescent="0.2">
      <c r="A3675" s="9" t="s">
        <v>5</v>
      </c>
      <c r="B3675" s="27">
        <v>510</v>
      </c>
      <c r="C3675" s="27"/>
      <c r="D3675" s="27">
        <v>179</v>
      </c>
      <c r="E3675" s="28">
        <f t="shared" si="206"/>
        <v>689</v>
      </c>
    </row>
    <row r="3676" spans="1:5" x14ac:dyDescent="0.2">
      <c r="A3676" s="9" t="s">
        <v>6</v>
      </c>
      <c r="B3676" s="27">
        <v>50</v>
      </c>
      <c r="C3676" s="27"/>
      <c r="D3676" s="27">
        <v>140</v>
      </c>
      <c r="E3676" s="28">
        <f t="shared" si="206"/>
        <v>190</v>
      </c>
    </row>
    <row r="3677" spans="1:5" x14ac:dyDescent="0.2">
      <c r="A3677" s="9" t="s">
        <v>7</v>
      </c>
      <c r="B3677" s="27">
        <v>2864</v>
      </c>
      <c r="C3677" s="27"/>
      <c r="D3677" s="27">
        <v>632</v>
      </c>
      <c r="E3677" s="28">
        <f t="shared" si="206"/>
        <v>3496</v>
      </c>
    </row>
    <row r="3678" spans="1:5" x14ac:dyDescent="0.2">
      <c r="A3678" s="9" t="s">
        <v>8</v>
      </c>
      <c r="B3678" s="27">
        <v>433</v>
      </c>
      <c r="C3678" s="27"/>
      <c r="D3678" s="27">
        <v>640</v>
      </c>
      <c r="E3678" s="28">
        <f t="shared" si="206"/>
        <v>1073</v>
      </c>
    </row>
    <row r="3679" spans="1:5" x14ac:dyDescent="0.2">
      <c r="A3679" s="9" t="s">
        <v>9</v>
      </c>
      <c r="B3679" s="27">
        <v>0</v>
      </c>
      <c r="C3679" s="27"/>
      <c r="D3679" s="27">
        <v>3</v>
      </c>
      <c r="E3679" s="28">
        <f t="shared" si="206"/>
        <v>3</v>
      </c>
    </row>
    <row r="3680" spans="1:5" x14ac:dyDescent="0.2">
      <c r="A3680" s="9" t="s">
        <v>11</v>
      </c>
      <c r="B3680" s="29">
        <f>SUM(B3670:B3679)</f>
        <v>296442</v>
      </c>
      <c r="C3680" s="29">
        <f>SUM(C3670:C3679)</f>
        <v>33</v>
      </c>
      <c r="D3680" s="29">
        <f>SUM(D3670:D3679)</f>
        <v>30821</v>
      </c>
      <c r="E3680" s="29">
        <f>SUM(E3670:E3679)</f>
        <v>327296</v>
      </c>
    </row>
    <row r="3683" spans="1:5" x14ac:dyDescent="0.2">
      <c r="A3683" s="7">
        <v>39507</v>
      </c>
    </row>
    <row r="3684" spans="1:5" x14ac:dyDescent="0.2">
      <c r="A3684" s="8"/>
      <c r="B3684" s="9" t="s">
        <v>12</v>
      </c>
      <c r="C3684" s="9" t="s">
        <v>13</v>
      </c>
      <c r="D3684" s="9" t="s">
        <v>10</v>
      </c>
      <c r="E3684" s="9" t="s">
        <v>11</v>
      </c>
    </row>
    <row r="3685" spans="1:5" x14ac:dyDescent="0.2">
      <c r="A3685" s="9" t="s">
        <v>0</v>
      </c>
      <c r="B3685" s="27">
        <v>19920</v>
      </c>
      <c r="C3685" s="27"/>
      <c r="D3685" s="27">
        <v>4391</v>
      </c>
      <c r="E3685" s="28">
        <f>SUM(B3685:D3685)</f>
        <v>24311</v>
      </c>
    </row>
    <row r="3686" spans="1:5" x14ac:dyDescent="0.2">
      <c r="A3686" s="9" t="s">
        <v>1</v>
      </c>
      <c r="B3686" s="27">
        <v>4489</v>
      </c>
      <c r="C3686" s="27">
        <v>5</v>
      </c>
      <c r="D3686" s="27">
        <v>2972</v>
      </c>
      <c r="E3686" s="28">
        <f t="shared" ref="E3686:E3694" si="207">SUM(B3686:D3686)</f>
        <v>7466</v>
      </c>
    </row>
    <row r="3687" spans="1:5" x14ac:dyDescent="0.2">
      <c r="A3687" s="9" t="s">
        <v>2</v>
      </c>
      <c r="B3687" s="27">
        <v>175</v>
      </c>
      <c r="C3687" s="27">
        <v>30</v>
      </c>
      <c r="D3687" s="27">
        <v>574</v>
      </c>
      <c r="E3687" s="28">
        <f t="shared" si="207"/>
        <v>779</v>
      </c>
    </row>
    <row r="3688" spans="1:5" x14ac:dyDescent="0.2">
      <c r="A3688" s="9" t="s">
        <v>3</v>
      </c>
      <c r="B3688" s="27">
        <v>235481</v>
      </c>
      <c r="C3688" s="27"/>
      <c r="D3688" s="27">
        <v>16838</v>
      </c>
      <c r="E3688" s="28">
        <f t="shared" si="207"/>
        <v>252319</v>
      </c>
    </row>
    <row r="3689" spans="1:5" x14ac:dyDescent="0.2">
      <c r="A3689" s="9" t="s">
        <v>4</v>
      </c>
      <c r="B3689" s="27">
        <v>34221</v>
      </c>
      <c r="C3689" s="27"/>
      <c r="D3689" s="27">
        <v>2897</v>
      </c>
      <c r="E3689" s="28">
        <f t="shared" si="207"/>
        <v>37118</v>
      </c>
    </row>
    <row r="3690" spans="1:5" x14ac:dyDescent="0.2">
      <c r="A3690" s="9" t="s">
        <v>5</v>
      </c>
      <c r="B3690" s="27">
        <v>510</v>
      </c>
      <c r="C3690" s="27"/>
      <c r="D3690" s="27">
        <v>179</v>
      </c>
      <c r="E3690" s="28">
        <f t="shared" si="207"/>
        <v>689</v>
      </c>
    </row>
    <row r="3691" spans="1:5" x14ac:dyDescent="0.2">
      <c r="A3691" s="9" t="s">
        <v>6</v>
      </c>
      <c r="B3691" s="27">
        <v>46</v>
      </c>
      <c r="C3691" s="27"/>
      <c r="D3691" s="27">
        <v>140</v>
      </c>
      <c r="E3691" s="28">
        <f t="shared" si="207"/>
        <v>186</v>
      </c>
    </row>
    <row r="3692" spans="1:5" x14ac:dyDescent="0.2">
      <c r="A3692" s="9" t="s">
        <v>7</v>
      </c>
      <c r="B3692" s="27">
        <v>2879</v>
      </c>
      <c r="C3692" s="27"/>
      <c r="D3692" s="27">
        <v>612</v>
      </c>
      <c r="E3692" s="28">
        <f t="shared" si="207"/>
        <v>3491</v>
      </c>
    </row>
    <row r="3693" spans="1:5" x14ac:dyDescent="0.2">
      <c r="A3693" s="9" t="s">
        <v>8</v>
      </c>
      <c r="B3693" s="27">
        <v>436</v>
      </c>
      <c r="C3693" s="27"/>
      <c r="D3693" s="27">
        <v>639</v>
      </c>
      <c r="E3693" s="28">
        <f t="shared" si="207"/>
        <v>1075</v>
      </c>
    </row>
    <row r="3694" spans="1:5" x14ac:dyDescent="0.2">
      <c r="A3694" s="9" t="s">
        <v>9</v>
      </c>
      <c r="B3694" s="27">
        <v>0</v>
      </c>
      <c r="C3694" s="27"/>
      <c r="D3694" s="27">
        <v>3</v>
      </c>
      <c r="E3694" s="28">
        <f t="shared" si="207"/>
        <v>3</v>
      </c>
    </row>
    <row r="3695" spans="1:5" x14ac:dyDescent="0.2">
      <c r="A3695" s="9" t="s">
        <v>11</v>
      </c>
      <c r="B3695" s="29">
        <f>SUM(B3685:B3694)</f>
        <v>298157</v>
      </c>
      <c r="C3695" s="29">
        <f>SUM(C3685:C3694)</f>
        <v>35</v>
      </c>
      <c r="D3695" s="29">
        <f>SUM(D3685:D3694)</f>
        <v>29245</v>
      </c>
      <c r="E3695" s="29">
        <f>SUM(E3685:E3694)</f>
        <v>327437</v>
      </c>
    </row>
    <row r="3696" spans="1:5" x14ac:dyDescent="0.2">
      <c r="A3696" s="13"/>
      <c r="B3696" s="31"/>
      <c r="C3696" s="31"/>
      <c r="D3696" s="31"/>
      <c r="E3696" s="31"/>
    </row>
    <row r="3698" spans="1:5" x14ac:dyDescent="0.2">
      <c r="A3698" s="32">
        <v>39478</v>
      </c>
      <c r="B3698" s="9" t="s">
        <v>12</v>
      </c>
      <c r="C3698" s="9" t="s">
        <v>13</v>
      </c>
      <c r="D3698" s="9" t="s">
        <v>10</v>
      </c>
      <c r="E3698" s="9" t="s">
        <v>11</v>
      </c>
    </row>
    <row r="3699" spans="1:5" x14ac:dyDescent="0.2">
      <c r="A3699" s="9" t="s">
        <v>0</v>
      </c>
      <c r="B3699" s="27">
        <v>19970</v>
      </c>
      <c r="C3699" s="27"/>
      <c r="D3699" s="27">
        <v>4321</v>
      </c>
      <c r="E3699" s="28">
        <f>SUM(B3699:D3699)</f>
        <v>24291</v>
      </c>
    </row>
    <row r="3700" spans="1:5" x14ac:dyDescent="0.2">
      <c r="A3700" s="9" t="s">
        <v>1</v>
      </c>
      <c r="B3700" s="27">
        <v>4477</v>
      </c>
      <c r="C3700" s="27">
        <v>5</v>
      </c>
      <c r="D3700" s="27">
        <v>2989</v>
      </c>
      <c r="E3700" s="28">
        <f t="shared" ref="E3700:E3708" si="208">SUM(B3700:D3700)</f>
        <v>7471</v>
      </c>
    </row>
    <row r="3701" spans="1:5" x14ac:dyDescent="0.2">
      <c r="A3701" s="9" t="s">
        <v>2</v>
      </c>
      <c r="B3701" s="27">
        <v>178</v>
      </c>
      <c r="C3701" s="27">
        <v>26</v>
      </c>
      <c r="D3701" s="27">
        <v>571</v>
      </c>
      <c r="E3701" s="28">
        <f t="shared" si="208"/>
        <v>775</v>
      </c>
    </row>
    <row r="3702" spans="1:5" x14ac:dyDescent="0.2">
      <c r="A3702" s="9" t="s">
        <v>3</v>
      </c>
      <c r="B3702" s="27">
        <v>235679</v>
      </c>
      <c r="C3702" s="27"/>
      <c r="D3702" s="27">
        <v>16690</v>
      </c>
      <c r="E3702" s="28">
        <f t="shared" si="208"/>
        <v>252369</v>
      </c>
    </row>
    <row r="3703" spans="1:5" x14ac:dyDescent="0.2">
      <c r="A3703" s="9" t="s">
        <v>4</v>
      </c>
      <c r="B3703" s="27">
        <v>34136</v>
      </c>
      <c r="C3703" s="27"/>
      <c r="D3703" s="27">
        <v>2864</v>
      </c>
      <c r="E3703" s="28">
        <f t="shared" si="208"/>
        <v>37000</v>
      </c>
    </row>
    <row r="3704" spans="1:5" x14ac:dyDescent="0.2">
      <c r="A3704" s="9" t="s">
        <v>5</v>
      </c>
      <c r="B3704" s="27">
        <v>510</v>
      </c>
      <c r="C3704" s="27"/>
      <c r="D3704" s="27">
        <v>179</v>
      </c>
      <c r="E3704" s="28">
        <f t="shared" si="208"/>
        <v>689</v>
      </c>
    </row>
    <row r="3705" spans="1:5" x14ac:dyDescent="0.2">
      <c r="A3705" s="9" t="s">
        <v>6</v>
      </c>
      <c r="B3705" s="27">
        <v>38</v>
      </c>
      <c r="C3705" s="27"/>
      <c r="D3705" s="27">
        <v>140</v>
      </c>
      <c r="E3705" s="28">
        <f t="shared" si="208"/>
        <v>178</v>
      </c>
    </row>
    <row r="3706" spans="1:5" x14ac:dyDescent="0.2">
      <c r="A3706" s="9" t="s">
        <v>7</v>
      </c>
      <c r="B3706" s="27">
        <v>2922</v>
      </c>
      <c r="C3706" s="27"/>
      <c r="D3706" s="27">
        <v>568</v>
      </c>
      <c r="E3706" s="28">
        <f t="shared" si="208"/>
        <v>3490</v>
      </c>
    </row>
    <row r="3707" spans="1:5" x14ac:dyDescent="0.2">
      <c r="A3707" s="9" t="s">
        <v>8</v>
      </c>
      <c r="B3707" s="27">
        <v>443</v>
      </c>
      <c r="C3707" s="27"/>
      <c r="D3707" s="27">
        <v>639</v>
      </c>
      <c r="E3707" s="28">
        <f t="shared" si="208"/>
        <v>1082</v>
      </c>
    </row>
    <row r="3708" spans="1:5" x14ac:dyDescent="0.2">
      <c r="A3708" s="9" t="s">
        <v>9</v>
      </c>
      <c r="B3708" s="27">
        <v>0</v>
      </c>
      <c r="C3708" s="27"/>
      <c r="D3708" s="27">
        <v>3</v>
      </c>
      <c r="E3708" s="28">
        <f t="shared" si="208"/>
        <v>3</v>
      </c>
    </row>
    <row r="3709" spans="1:5" x14ac:dyDescent="0.2">
      <c r="A3709" s="9" t="s">
        <v>11</v>
      </c>
      <c r="B3709" s="29">
        <f>SUM(B3699:B3708)</f>
        <v>298353</v>
      </c>
      <c r="C3709" s="29">
        <f>SUM(C3699:C3708)</f>
        <v>31</v>
      </c>
      <c r="D3709" s="29">
        <f>SUM(D3699:D3708)</f>
        <v>28964</v>
      </c>
      <c r="E3709" s="29">
        <f>SUM(E3699:E3708)</f>
        <v>327348</v>
      </c>
    </row>
    <row r="3710" spans="1:5" x14ac:dyDescent="0.2">
      <c r="A3710" s="13"/>
      <c r="B3710" s="31"/>
      <c r="C3710" s="31"/>
      <c r="D3710" s="31"/>
      <c r="E3710" s="31"/>
    </row>
    <row r="3711" spans="1:5" x14ac:dyDescent="0.2">
      <c r="A3711" s="13"/>
      <c r="B3711" s="31"/>
      <c r="C3711" s="31"/>
      <c r="D3711" s="31"/>
      <c r="E3711" s="31"/>
    </row>
    <row r="3712" spans="1:5" x14ac:dyDescent="0.2">
      <c r="A3712" s="7" t="s">
        <v>14</v>
      </c>
    </row>
    <row r="3713" spans="1:5" x14ac:dyDescent="0.2">
      <c r="A3713" s="8"/>
      <c r="B3713" s="9" t="s">
        <v>12</v>
      </c>
      <c r="C3713" s="9" t="s">
        <v>13</v>
      </c>
      <c r="D3713" s="9" t="s">
        <v>10</v>
      </c>
      <c r="E3713" s="9" t="s">
        <v>11</v>
      </c>
    </row>
    <row r="3714" spans="1:5" x14ac:dyDescent="0.2">
      <c r="A3714" s="9" t="s">
        <v>0</v>
      </c>
      <c r="B3714" s="27">
        <v>20164</v>
      </c>
      <c r="C3714" s="27">
        <v>0</v>
      </c>
      <c r="D3714" s="27">
        <v>4065</v>
      </c>
      <c r="E3714" s="28">
        <f>SUM(B3714:D3714)</f>
        <v>24229</v>
      </c>
    </row>
    <row r="3715" spans="1:5" x14ac:dyDescent="0.2">
      <c r="A3715" s="9" t="s">
        <v>1</v>
      </c>
      <c r="B3715" s="27">
        <v>4605</v>
      </c>
      <c r="C3715" s="27">
        <v>4</v>
      </c>
      <c r="D3715" s="27">
        <v>2873</v>
      </c>
      <c r="E3715" s="28">
        <f t="shared" ref="E3715:E3723" si="209">SUM(B3715:D3715)</f>
        <v>7482</v>
      </c>
    </row>
    <row r="3716" spans="1:5" x14ac:dyDescent="0.2">
      <c r="A3716" s="9" t="s">
        <v>2</v>
      </c>
      <c r="B3716" s="27">
        <v>182</v>
      </c>
      <c r="C3716" s="27">
        <v>22</v>
      </c>
      <c r="D3716" s="27">
        <v>569</v>
      </c>
      <c r="E3716" s="28">
        <f t="shared" si="209"/>
        <v>773</v>
      </c>
    </row>
    <row r="3717" spans="1:5" x14ac:dyDescent="0.2">
      <c r="A3717" s="9" t="s">
        <v>3</v>
      </c>
      <c r="B3717" s="27">
        <v>236791</v>
      </c>
      <c r="C3717" s="27">
        <v>0</v>
      </c>
      <c r="D3717" s="27">
        <v>16205</v>
      </c>
      <c r="E3717" s="28">
        <f t="shared" si="209"/>
        <v>252996</v>
      </c>
    </row>
    <row r="3718" spans="1:5" x14ac:dyDescent="0.2">
      <c r="A3718" s="9" t="s">
        <v>4</v>
      </c>
      <c r="B3718" s="27">
        <v>33130</v>
      </c>
      <c r="C3718" s="27">
        <v>0</v>
      </c>
      <c r="D3718" s="27">
        <v>2698</v>
      </c>
      <c r="E3718" s="28">
        <f t="shared" si="209"/>
        <v>35828</v>
      </c>
    </row>
    <row r="3719" spans="1:5" x14ac:dyDescent="0.2">
      <c r="A3719" s="9" t="s">
        <v>5</v>
      </c>
      <c r="B3719" s="27">
        <v>511</v>
      </c>
      <c r="C3719" s="27">
        <v>0</v>
      </c>
      <c r="D3719" s="27">
        <v>179</v>
      </c>
      <c r="E3719" s="28">
        <f t="shared" si="209"/>
        <v>690</v>
      </c>
    </row>
    <row r="3720" spans="1:5" x14ac:dyDescent="0.2">
      <c r="A3720" s="9" t="s">
        <v>6</v>
      </c>
      <c r="B3720" s="27">
        <v>38</v>
      </c>
      <c r="C3720" s="27">
        <v>0</v>
      </c>
      <c r="D3720" s="27">
        <v>140</v>
      </c>
      <c r="E3720" s="28">
        <f t="shared" si="209"/>
        <v>178</v>
      </c>
    </row>
    <row r="3721" spans="1:5" x14ac:dyDescent="0.2">
      <c r="A3721" s="9" t="s">
        <v>7</v>
      </c>
      <c r="B3721" s="27">
        <v>2926</v>
      </c>
      <c r="C3721" s="27">
        <v>0</v>
      </c>
      <c r="D3721" s="27">
        <v>560</v>
      </c>
      <c r="E3721" s="28">
        <f t="shared" si="209"/>
        <v>3486</v>
      </c>
    </row>
    <row r="3722" spans="1:5" x14ac:dyDescent="0.2">
      <c r="A3722" s="9" t="s">
        <v>8</v>
      </c>
      <c r="B3722" s="27">
        <v>440</v>
      </c>
      <c r="C3722" s="27">
        <v>0</v>
      </c>
      <c r="D3722" s="27">
        <v>640</v>
      </c>
      <c r="E3722" s="28">
        <f t="shared" si="209"/>
        <v>1080</v>
      </c>
    </row>
    <row r="3723" spans="1:5" x14ac:dyDescent="0.2">
      <c r="A3723" s="9" t="s">
        <v>9</v>
      </c>
      <c r="B3723" s="27">
        <v>0</v>
      </c>
      <c r="C3723" s="27">
        <v>0</v>
      </c>
      <c r="D3723" s="27">
        <v>3</v>
      </c>
      <c r="E3723" s="28">
        <f t="shared" si="209"/>
        <v>3</v>
      </c>
    </row>
    <row r="3724" spans="1:5" x14ac:dyDescent="0.2">
      <c r="A3724" s="9" t="s">
        <v>11</v>
      </c>
      <c r="B3724" s="29">
        <f>SUM(B3714:B3723)</f>
        <v>298787</v>
      </c>
      <c r="C3724" s="29">
        <f>SUM(C3714:C3723)</f>
        <v>26</v>
      </c>
      <c r="D3724" s="29">
        <f>SUM(D3714:D3723)</f>
        <v>27932</v>
      </c>
      <c r="E3724" s="29">
        <f>SUM(E3714:E3723)</f>
        <v>326745</v>
      </c>
    </row>
    <row r="3728" spans="1:5" x14ac:dyDescent="0.2">
      <c r="A3728" s="7">
        <v>39416</v>
      </c>
    </row>
    <row r="3729" spans="1:5" x14ac:dyDescent="0.2">
      <c r="A3729" s="8"/>
      <c r="B3729" s="9" t="s">
        <v>12</v>
      </c>
      <c r="C3729" s="9" t="s">
        <v>13</v>
      </c>
      <c r="D3729" s="9" t="s">
        <v>10</v>
      </c>
      <c r="E3729" s="9" t="s">
        <v>11</v>
      </c>
    </row>
    <row r="3730" spans="1:5" x14ac:dyDescent="0.2">
      <c r="A3730" s="9" t="s">
        <v>0</v>
      </c>
      <c r="B3730" s="27">
        <v>20272</v>
      </c>
      <c r="C3730" s="27">
        <v>0</v>
      </c>
      <c r="D3730" s="27">
        <v>3850</v>
      </c>
      <c r="E3730" s="28">
        <f>SUM(B3730:D3730)</f>
        <v>24122</v>
      </c>
    </row>
    <row r="3731" spans="1:5" x14ac:dyDescent="0.2">
      <c r="A3731" s="9" t="s">
        <v>1</v>
      </c>
      <c r="B3731" s="27">
        <v>4780</v>
      </c>
      <c r="C3731" s="27">
        <v>6</v>
      </c>
      <c r="D3731" s="27">
        <v>2687</v>
      </c>
      <c r="E3731" s="28">
        <f t="shared" ref="E3731:E3739" si="210">SUM(B3731:D3731)</f>
        <v>7473</v>
      </c>
    </row>
    <row r="3732" spans="1:5" x14ac:dyDescent="0.2">
      <c r="A3732" s="9" t="s">
        <v>2</v>
      </c>
      <c r="B3732" s="27">
        <v>185</v>
      </c>
      <c r="C3732" s="27">
        <v>22</v>
      </c>
      <c r="D3732" s="27">
        <v>564</v>
      </c>
      <c r="E3732" s="28">
        <f t="shared" si="210"/>
        <v>771</v>
      </c>
    </row>
    <row r="3733" spans="1:5" x14ac:dyDescent="0.2">
      <c r="A3733" s="9" t="s">
        <v>3</v>
      </c>
      <c r="B3733" s="27">
        <v>236845</v>
      </c>
      <c r="C3733" s="27">
        <v>0</v>
      </c>
      <c r="D3733" s="27">
        <v>15818</v>
      </c>
      <c r="E3733" s="28">
        <f t="shared" si="210"/>
        <v>252663</v>
      </c>
    </row>
    <row r="3734" spans="1:5" x14ac:dyDescent="0.2">
      <c r="A3734" s="9" t="s">
        <v>4</v>
      </c>
      <c r="B3734" s="27">
        <v>33144</v>
      </c>
      <c r="C3734" s="27">
        <v>0</v>
      </c>
      <c r="D3734" s="27">
        <v>2651</v>
      </c>
      <c r="E3734" s="28">
        <f t="shared" si="210"/>
        <v>35795</v>
      </c>
    </row>
    <row r="3735" spans="1:5" x14ac:dyDescent="0.2">
      <c r="A3735" s="9" t="s">
        <v>5</v>
      </c>
      <c r="B3735" s="27">
        <v>513</v>
      </c>
      <c r="C3735" s="27">
        <v>0</v>
      </c>
      <c r="D3735" s="27">
        <v>178</v>
      </c>
      <c r="E3735" s="28">
        <f t="shared" si="210"/>
        <v>691</v>
      </c>
    </row>
    <row r="3736" spans="1:5" x14ac:dyDescent="0.2">
      <c r="A3736" s="9" t="s">
        <v>6</v>
      </c>
      <c r="B3736" s="27">
        <v>45</v>
      </c>
      <c r="C3736" s="27">
        <v>0</v>
      </c>
      <c r="D3736" s="27">
        <v>132</v>
      </c>
      <c r="E3736" s="28">
        <f t="shared" si="210"/>
        <v>177</v>
      </c>
    </row>
    <row r="3737" spans="1:5" x14ac:dyDescent="0.2">
      <c r="A3737" s="9" t="s">
        <v>7</v>
      </c>
      <c r="B3737" s="27">
        <v>2933</v>
      </c>
      <c r="C3737" s="27">
        <v>0</v>
      </c>
      <c r="D3737" s="27">
        <v>541</v>
      </c>
      <c r="E3737" s="28">
        <f t="shared" si="210"/>
        <v>3474</v>
      </c>
    </row>
    <row r="3738" spans="1:5" x14ac:dyDescent="0.2">
      <c r="A3738" s="9" t="s">
        <v>8</v>
      </c>
      <c r="B3738" s="27">
        <v>434</v>
      </c>
      <c r="C3738" s="27">
        <v>0</v>
      </c>
      <c r="D3738" s="27">
        <v>640</v>
      </c>
      <c r="E3738" s="28">
        <f t="shared" si="210"/>
        <v>1074</v>
      </c>
    </row>
    <row r="3739" spans="1:5" x14ac:dyDescent="0.2">
      <c r="A3739" s="9" t="s">
        <v>9</v>
      </c>
      <c r="B3739" s="27">
        <v>0</v>
      </c>
      <c r="C3739" s="27">
        <v>0</v>
      </c>
      <c r="D3739" s="27">
        <v>3</v>
      </c>
      <c r="E3739" s="28">
        <f t="shared" si="210"/>
        <v>3</v>
      </c>
    </row>
    <row r="3740" spans="1:5" x14ac:dyDescent="0.2">
      <c r="A3740" s="9" t="s">
        <v>11</v>
      </c>
      <c r="B3740" s="29">
        <f>SUM(B3730:B3739)</f>
        <v>299151</v>
      </c>
      <c r="C3740" s="29">
        <f>SUM(C3730:C3739)</f>
        <v>28</v>
      </c>
      <c r="D3740" s="29">
        <f>SUM(D3730:D3739)</f>
        <v>27064</v>
      </c>
      <c r="E3740" s="29">
        <f>SUM(E3730:E3739)</f>
        <v>326243</v>
      </c>
    </row>
    <row r="3741" spans="1:5" x14ac:dyDescent="0.2">
      <c r="A3741" s="13"/>
      <c r="B3741" s="31"/>
      <c r="C3741" s="31"/>
      <c r="D3741" s="31"/>
      <c r="E3741" s="31"/>
    </row>
    <row r="3743" spans="1:5" x14ac:dyDescent="0.2">
      <c r="A3743" s="7">
        <v>39386</v>
      </c>
    </row>
    <row r="3744" spans="1:5" x14ac:dyDescent="0.2">
      <c r="A3744" s="8"/>
      <c r="B3744" s="9" t="s">
        <v>12</v>
      </c>
      <c r="C3744" s="9" t="s">
        <v>13</v>
      </c>
      <c r="D3744" s="9" t="s">
        <v>10</v>
      </c>
      <c r="E3744" s="9" t="s">
        <v>11</v>
      </c>
    </row>
    <row r="3745" spans="1:5" x14ac:dyDescent="0.2">
      <c r="A3745" s="9" t="s">
        <v>0</v>
      </c>
      <c r="B3745" s="27">
        <v>20494</v>
      </c>
      <c r="C3745" s="27">
        <v>0</v>
      </c>
      <c r="D3745" s="27">
        <v>3589</v>
      </c>
      <c r="E3745" s="28">
        <f>SUM(B3745:D3745)</f>
        <v>24083</v>
      </c>
    </row>
    <row r="3746" spans="1:5" x14ac:dyDescent="0.2">
      <c r="A3746" s="9" t="s">
        <v>1</v>
      </c>
      <c r="B3746" s="27">
        <v>4922</v>
      </c>
      <c r="C3746" s="27">
        <v>7</v>
      </c>
      <c r="D3746" s="27">
        <v>2500</v>
      </c>
      <c r="E3746" s="28">
        <f t="shared" ref="E3746:E3754" si="211">SUM(B3746:D3746)</f>
        <v>7429</v>
      </c>
    </row>
    <row r="3747" spans="1:5" x14ac:dyDescent="0.2">
      <c r="A3747" s="9" t="s">
        <v>2</v>
      </c>
      <c r="B3747" s="27">
        <v>201</v>
      </c>
      <c r="C3747" s="27">
        <v>34</v>
      </c>
      <c r="D3747" s="27">
        <v>535</v>
      </c>
      <c r="E3747" s="28">
        <f t="shared" si="211"/>
        <v>770</v>
      </c>
    </row>
    <row r="3748" spans="1:5" x14ac:dyDescent="0.2">
      <c r="A3748" s="9" t="s">
        <v>3</v>
      </c>
      <c r="B3748" s="27">
        <v>237175</v>
      </c>
      <c r="C3748" s="27">
        <v>0</v>
      </c>
      <c r="D3748" s="27">
        <v>15030</v>
      </c>
      <c r="E3748" s="28">
        <f t="shared" si="211"/>
        <v>252205</v>
      </c>
    </row>
    <row r="3749" spans="1:5" x14ac:dyDescent="0.2">
      <c r="A3749" s="9" t="s">
        <v>4</v>
      </c>
      <c r="B3749" s="27">
        <v>33122</v>
      </c>
      <c r="C3749" s="27">
        <v>0</v>
      </c>
      <c r="D3749" s="27">
        <v>2561</v>
      </c>
      <c r="E3749" s="28">
        <f t="shared" si="211"/>
        <v>35683</v>
      </c>
    </row>
    <row r="3750" spans="1:5" x14ac:dyDescent="0.2">
      <c r="A3750" s="9" t="s">
        <v>5</v>
      </c>
      <c r="B3750" s="27">
        <v>513</v>
      </c>
      <c r="C3750" s="27">
        <v>0</v>
      </c>
      <c r="D3750" s="27">
        <v>178</v>
      </c>
      <c r="E3750" s="28">
        <f t="shared" si="211"/>
        <v>691</v>
      </c>
    </row>
    <row r="3751" spans="1:5" x14ac:dyDescent="0.2">
      <c r="A3751" s="9" t="s">
        <v>6</v>
      </c>
      <c r="B3751" s="27">
        <v>47</v>
      </c>
      <c r="C3751" s="27">
        <v>0</v>
      </c>
      <c r="D3751" s="27">
        <v>130</v>
      </c>
      <c r="E3751" s="28">
        <f t="shared" si="211"/>
        <v>177</v>
      </c>
    </row>
    <row r="3752" spans="1:5" x14ac:dyDescent="0.2">
      <c r="A3752" s="9" t="s">
        <v>7</v>
      </c>
      <c r="B3752" s="27">
        <v>2951</v>
      </c>
      <c r="C3752" s="27">
        <v>0</v>
      </c>
      <c r="D3752" s="27">
        <v>516</v>
      </c>
      <c r="E3752" s="28">
        <f t="shared" si="211"/>
        <v>3467</v>
      </c>
    </row>
    <row r="3753" spans="1:5" x14ac:dyDescent="0.2">
      <c r="A3753" s="9" t="s">
        <v>8</v>
      </c>
      <c r="B3753" s="27">
        <v>445</v>
      </c>
      <c r="C3753" s="27">
        <v>0</v>
      </c>
      <c r="D3753" s="27">
        <v>629</v>
      </c>
      <c r="E3753" s="28">
        <f t="shared" si="211"/>
        <v>1074</v>
      </c>
    </row>
    <row r="3754" spans="1:5" x14ac:dyDescent="0.2">
      <c r="A3754" s="9" t="s">
        <v>9</v>
      </c>
      <c r="B3754" s="27">
        <v>0</v>
      </c>
      <c r="C3754" s="27">
        <v>0</v>
      </c>
      <c r="D3754" s="27">
        <v>3</v>
      </c>
      <c r="E3754" s="28">
        <f t="shared" si="211"/>
        <v>3</v>
      </c>
    </row>
    <row r="3755" spans="1:5" x14ac:dyDescent="0.2">
      <c r="A3755" s="9" t="s">
        <v>11</v>
      </c>
      <c r="B3755" s="29">
        <f>SUM(B3745:B3754)</f>
        <v>299870</v>
      </c>
      <c r="C3755" s="29">
        <f>SUM(C3745:C3754)</f>
        <v>41</v>
      </c>
      <c r="D3755" s="29">
        <f>SUM(D3745:D3754)</f>
        <v>25671</v>
      </c>
      <c r="E3755" s="29">
        <f>SUM(E3745:E3754)</f>
        <v>325582</v>
      </c>
    </row>
    <row r="3758" spans="1:5" x14ac:dyDescent="0.2">
      <c r="A3758" s="7">
        <v>39355</v>
      </c>
    </row>
    <row r="3759" spans="1:5" x14ac:dyDescent="0.2">
      <c r="A3759" s="8"/>
      <c r="B3759" s="9" t="s">
        <v>12</v>
      </c>
      <c r="C3759" s="9" t="s">
        <v>13</v>
      </c>
      <c r="D3759" s="9" t="s">
        <v>10</v>
      </c>
      <c r="E3759" s="9" t="s">
        <v>11</v>
      </c>
    </row>
    <row r="3760" spans="1:5" x14ac:dyDescent="0.2">
      <c r="A3760" s="9" t="s">
        <v>0</v>
      </c>
      <c r="B3760" s="27">
        <v>20801</v>
      </c>
      <c r="C3760" s="27">
        <v>0</v>
      </c>
      <c r="D3760" s="27">
        <v>3193</v>
      </c>
      <c r="E3760" s="28">
        <f>SUM(B3760:D3760)</f>
        <v>23994</v>
      </c>
    </row>
    <row r="3761" spans="1:5" x14ac:dyDescent="0.2">
      <c r="A3761" s="9" t="s">
        <v>1</v>
      </c>
      <c r="B3761" s="27">
        <v>5062</v>
      </c>
      <c r="C3761" s="27">
        <v>7</v>
      </c>
      <c r="D3761" s="27">
        <v>2350</v>
      </c>
      <c r="E3761" s="28">
        <f t="shared" ref="E3761:E3769" si="212">SUM(B3761:D3761)</f>
        <v>7419</v>
      </c>
    </row>
    <row r="3762" spans="1:5" x14ac:dyDescent="0.2">
      <c r="A3762" s="9" t="s">
        <v>2</v>
      </c>
      <c r="B3762" s="27">
        <v>218</v>
      </c>
      <c r="C3762" s="27">
        <v>37</v>
      </c>
      <c r="D3762" s="27">
        <v>516</v>
      </c>
      <c r="E3762" s="28">
        <f t="shared" si="212"/>
        <v>771</v>
      </c>
    </row>
    <row r="3763" spans="1:5" x14ac:dyDescent="0.2">
      <c r="A3763" s="9" t="s">
        <v>3</v>
      </c>
      <c r="B3763" s="27">
        <v>237779</v>
      </c>
      <c r="C3763" s="27">
        <v>0</v>
      </c>
      <c r="D3763" s="27">
        <v>14056</v>
      </c>
      <c r="E3763" s="28">
        <f t="shared" si="212"/>
        <v>251835</v>
      </c>
    </row>
    <row r="3764" spans="1:5" x14ac:dyDescent="0.2">
      <c r="A3764" s="9" t="s">
        <v>4</v>
      </c>
      <c r="B3764" s="27">
        <v>33203</v>
      </c>
      <c r="C3764" s="27">
        <v>0</v>
      </c>
      <c r="D3764" s="27">
        <v>2413</v>
      </c>
      <c r="E3764" s="28">
        <f t="shared" si="212"/>
        <v>35616</v>
      </c>
    </row>
    <row r="3765" spans="1:5" x14ac:dyDescent="0.2">
      <c r="A3765" s="9" t="s">
        <v>5</v>
      </c>
      <c r="B3765" s="27">
        <v>514</v>
      </c>
      <c r="C3765" s="27">
        <v>0</v>
      </c>
      <c r="D3765" s="27">
        <v>177</v>
      </c>
      <c r="E3765" s="28">
        <f t="shared" si="212"/>
        <v>691</v>
      </c>
    </row>
    <row r="3766" spans="1:5" x14ac:dyDescent="0.2">
      <c r="A3766" s="9" t="s">
        <v>6</v>
      </c>
      <c r="B3766" s="27">
        <v>47</v>
      </c>
      <c r="C3766" s="27">
        <v>0</v>
      </c>
      <c r="D3766" s="27">
        <v>130</v>
      </c>
      <c r="E3766" s="28">
        <f t="shared" si="212"/>
        <v>177</v>
      </c>
    </row>
    <row r="3767" spans="1:5" x14ac:dyDescent="0.2">
      <c r="A3767" s="9" t="s">
        <v>7</v>
      </c>
      <c r="B3767" s="27">
        <v>2967</v>
      </c>
      <c r="C3767" s="27">
        <v>0</v>
      </c>
      <c r="D3767" s="27">
        <v>495</v>
      </c>
      <c r="E3767" s="28">
        <f t="shared" si="212"/>
        <v>3462</v>
      </c>
    </row>
    <row r="3768" spans="1:5" x14ac:dyDescent="0.2">
      <c r="A3768" s="9" t="s">
        <v>8</v>
      </c>
      <c r="B3768" s="27">
        <v>445</v>
      </c>
      <c r="C3768" s="27">
        <v>0</v>
      </c>
      <c r="D3768" s="27">
        <v>629</v>
      </c>
      <c r="E3768" s="28">
        <f t="shared" si="212"/>
        <v>1074</v>
      </c>
    </row>
    <row r="3769" spans="1:5" x14ac:dyDescent="0.2">
      <c r="A3769" s="9" t="s">
        <v>9</v>
      </c>
      <c r="B3769" s="27">
        <v>0</v>
      </c>
      <c r="C3769" s="27">
        <v>0</v>
      </c>
      <c r="D3769" s="27">
        <v>3</v>
      </c>
      <c r="E3769" s="28">
        <f t="shared" si="212"/>
        <v>3</v>
      </c>
    </row>
    <row r="3770" spans="1:5" x14ac:dyDescent="0.2">
      <c r="A3770" s="9" t="s">
        <v>11</v>
      </c>
      <c r="B3770" s="29">
        <f>SUM(B3760:B3769)</f>
        <v>301036</v>
      </c>
      <c r="C3770" s="29">
        <f>SUM(C3760:C3769)</f>
        <v>44</v>
      </c>
      <c r="D3770" s="29">
        <f>SUM(D3760:D3769)</f>
        <v>23962</v>
      </c>
      <c r="E3770" s="29">
        <f>SUM(E3760:E3769)</f>
        <v>325042</v>
      </c>
    </row>
    <row r="3771" spans="1:5" x14ac:dyDescent="0.2">
      <c r="A3771" s="13"/>
      <c r="B3771" s="31"/>
      <c r="C3771" s="31"/>
      <c r="D3771" s="31"/>
      <c r="E3771" s="31"/>
    </row>
    <row r="3772" spans="1:5" x14ac:dyDescent="0.2">
      <c r="A3772" s="13"/>
      <c r="B3772" s="31"/>
      <c r="C3772" s="31"/>
      <c r="D3772" s="31"/>
      <c r="E3772" s="31"/>
    </row>
    <row r="3773" spans="1:5" x14ac:dyDescent="0.2">
      <c r="A3773" s="33">
        <v>39325</v>
      </c>
    </row>
    <row r="3774" spans="1:5" x14ac:dyDescent="0.2">
      <c r="A3774" s="8"/>
      <c r="B3774" s="9" t="s">
        <v>12</v>
      </c>
      <c r="C3774" s="9" t="s">
        <v>13</v>
      </c>
      <c r="D3774" s="9" t="s">
        <v>10</v>
      </c>
      <c r="E3774" s="9" t="s">
        <v>11</v>
      </c>
    </row>
    <row r="3775" spans="1:5" x14ac:dyDescent="0.2">
      <c r="A3775" s="9" t="s">
        <v>0</v>
      </c>
      <c r="B3775" s="27">
        <v>20910</v>
      </c>
      <c r="C3775" s="27">
        <v>0</v>
      </c>
      <c r="D3775" s="27">
        <v>3038</v>
      </c>
      <c r="E3775" s="28">
        <f>SUM(B3775:D3775)</f>
        <v>23948</v>
      </c>
    </row>
    <row r="3776" spans="1:5" x14ac:dyDescent="0.2">
      <c r="A3776" s="9" t="s">
        <v>1</v>
      </c>
      <c r="B3776" s="27">
        <v>5189</v>
      </c>
      <c r="C3776" s="27">
        <v>7</v>
      </c>
      <c r="D3776" s="27">
        <v>2222</v>
      </c>
      <c r="E3776" s="28">
        <f t="shared" ref="E3776:E3784" si="213">SUM(B3776:D3776)</f>
        <v>7418</v>
      </c>
    </row>
    <row r="3777" spans="1:5" x14ac:dyDescent="0.2">
      <c r="A3777" s="9" t="s">
        <v>2</v>
      </c>
      <c r="B3777" s="27">
        <v>233</v>
      </c>
      <c r="C3777" s="27">
        <v>40</v>
      </c>
      <c r="D3777" s="27">
        <v>498</v>
      </c>
      <c r="E3777" s="28">
        <f t="shared" si="213"/>
        <v>771</v>
      </c>
    </row>
    <row r="3778" spans="1:5" x14ac:dyDescent="0.2">
      <c r="A3778" s="9" t="s">
        <v>3</v>
      </c>
      <c r="B3778" s="27">
        <v>239820</v>
      </c>
      <c r="C3778" s="27">
        <v>0</v>
      </c>
      <c r="D3778" s="27">
        <v>12109</v>
      </c>
      <c r="E3778" s="28">
        <f t="shared" si="213"/>
        <v>251929</v>
      </c>
    </row>
    <row r="3779" spans="1:5" x14ac:dyDescent="0.2">
      <c r="A3779" s="9" t="s">
        <v>4</v>
      </c>
      <c r="B3779" s="27">
        <v>33439</v>
      </c>
      <c r="C3779" s="27">
        <v>0</v>
      </c>
      <c r="D3779" s="27">
        <v>2146</v>
      </c>
      <c r="E3779" s="28">
        <f t="shared" si="213"/>
        <v>35585</v>
      </c>
    </row>
    <row r="3780" spans="1:5" x14ac:dyDescent="0.2">
      <c r="A3780" s="9" t="s">
        <v>5</v>
      </c>
      <c r="B3780" s="27">
        <v>514</v>
      </c>
      <c r="C3780" s="27">
        <v>0</v>
      </c>
      <c r="D3780" s="27">
        <v>177</v>
      </c>
      <c r="E3780" s="28">
        <f t="shared" si="213"/>
        <v>691</v>
      </c>
    </row>
    <row r="3781" spans="1:5" x14ac:dyDescent="0.2">
      <c r="A3781" s="9" t="s">
        <v>6</v>
      </c>
      <c r="B3781" s="27">
        <v>47</v>
      </c>
      <c r="C3781" s="27">
        <v>0</v>
      </c>
      <c r="D3781" s="27">
        <v>130</v>
      </c>
      <c r="E3781" s="28">
        <f t="shared" si="213"/>
        <v>177</v>
      </c>
    </row>
    <row r="3782" spans="1:5" x14ac:dyDescent="0.2">
      <c r="A3782" s="9" t="s">
        <v>7</v>
      </c>
      <c r="B3782" s="27">
        <v>2987</v>
      </c>
      <c r="C3782" s="27">
        <v>0</v>
      </c>
      <c r="D3782" s="27">
        <v>474</v>
      </c>
      <c r="E3782" s="28">
        <f t="shared" si="213"/>
        <v>3461</v>
      </c>
    </row>
    <row r="3783" spans="1:5" x14ac:dyDescent="0.2">
      <c r="A3783" s="9" t="s">
        <v>8</v>
      </c>
      <c r="B3783" s="27">
        <v>440</v>
      </c>
      <c r="C3783" s="27">
        <v>0</v>
      </c>
      <c r="D3783" s="27">
        <v>629</v>
      </c>
      <c r="E3783" s="28">
        <f t="shared" si="213"/>
        <v>1069</v>
      </c>
    </row>
    <row r="3784" spans="1:5" x14ac:dyDescent="0.2">
      <c r="A3784" s="9" t="s">
        <v>9</v>
      </c>
      <c r="B3784" s="27">
        <v>0</v>
      </c>
      <c r="C3784" s="27">
        <v>0</v>
      </c>
      <c r="D3784" s="27">
        <v>3</v>
      </c>
      <c r="E3784" s="28">
        <f t="shared" si="213"/>
        <v>3</v>
      </c>
    </row>
    <row r="3785" spans="1:5" x14ac:dyDescent="0.2">
      <c r="A3785" s="9" t="s">
        <v>11</v>
      </c>
      <c r="B3785" s="29">
        <f>SUM(B3775:B3784)</f>
        <v>303579</v>
      </c>
      <c r="C3785" s="29">
        <f>SUM(C3775:C3784)</f>
        <v>47</v>
      </c>
      <c r="D3785" s="29">
        <f>SUM(D3775:D3784)</f>
        <v>21426</v>
      </c>
      <c r="E3785" s="29">
        <f>SUM(E3775:E3784)</f>
        <v>325052</v>
      </c>
    </row>
    <row r="3788" spans="1:5" x14ac:dyDescent="0.2">
      <c r="A3788" s="33">
        <v>39294</v>
      </c>
    </row>
    <row r="3789" spans="1:5" x14ac:dyDescent="0.2">
      <c r="A3789" s="8"/>
      <c r="B3789" s="9" t="s">
        <v>12</v>
      </c>
      <c r="C3789" s="9" t="s">
        <v>13</v>
      </c>
      <c r="D3789" s="9" t="s">
        <v>10</v>
      </c>
      <c r="E3789" s="9" t="s">
        <v>11</v>
      </c>
    </row>
    <row r="3790" spans="1:5" x14ac:dyDescent="0.2">
      <c r="A3790" s="9" t="s">
        <v>0</v>
      </c>
      <c r="B3790" s="27">
        <v>21277</v>
      </c>
      <c r="C3790" s="27"/>
      <c r="D3790" s="27">
        <v>2601</v>
      </c>
      <c r="E3790" s="28">
        <f>SUM(B3790:D3790)</f>
        <v>23878</v>
      </c>
    </row>
    <row r="3791" spans="1:5" x14ac:dyDescent="0.2">
      <c r="A3791" s="9" t="s">
        <v>1</v>
      </c>
      <c r="B3791" s="27">
        <v>5409</v>
      </c>
      <c r="C3791" s="27">
        <v>7</v>
      </c>
      <c r="D3791" s="27">
        <v>1972</v>
      </c>
      <c r="E3791" s="28">
        <f t="shared" ref="E3791:E3799" si="214">SUM(B3791:D3791)</f>
        <v>7388</v>
      </c>
    </row>
    <row r="3792" spans="1:5" x14ac:dyDescent="0.2">
      <c r="A3792" s="9" t="s">
        <v>2</v>
      </c>
      <c r="B3792" s="27">
        <v>236</v>
      </c>
      <c r="C3792" s="27">
        <v>37</v>
      </c>
      <c r="D3792" s="27">
        <v>497</v>
      </c>
      <c r="E3792" s="28">
        <f t="shared" si="214"/>
        <v>770</v>
      </c>
    </row>
    <row r="3793" spans="1:5" x14ac:dyDescent="0.2">
      <c r="A3793" s="9" t="s">
        <v>3</v>
      </c>
      <c r="B3793" s="27">
        <v>241119</v>
      </c>
      <c r="C3793" s="27"/>
      <c r="D3793" s="27">
        <v>10610</v>
      </c>
      <c r="E3793" s="28">
        <f t="shared" si="214"/>
        <v>251729</v>
      </c>
    </row>
    <row r="3794" spans="1:5" x14ac:dyDescent="0.2">
      <c r="A3794" s="9" t="s">
        <v>4</v>
      </c>
      <c r="B3794" s="27">
        <v>33526</v>
      </c>
      <c r="C3794" s="27"/>
      <c r="D3794" s="27">
        <v>1982</v>
      </c>
      <c r="E3794" s="28">
        <f t="shared" si="214"/>
        <v>35508</v>
      </c>
    </row>
    <row r="3795" spans="1:5" x14ac:dyDescent="0.2">
      <c r="A3795" s="9" t="s">
        <v>5</v>
      </c>
      <c r="B3795" s="27">
        <v>513</v>
      </c>
      <c r="C3795" s="27"/>
      <c r="D3795" s="27">
        <v>177</v>
      </c>
      <c r="E3795" s="28">
        <f t="shared" si="214"/>
        <v>690</v>
      </c>
    </row>
    <row r="3796" spans="1:5" x14ac:dyDescent="0.2">
      <c r="A3796" s="9" t="s">
        <v>6</v>
      </c>
      <c r="B3796" s="27">
        <v>47</v>
      </c>
      <c r="C3796" s="27"/>
      <c r="D3796" s="27">
        <v>131</v>
      </c>
      <c r="E3796" s="28">
        <f t="shared" si="214"/>
        <v>178</v>
      </c>
    </row>
    <row r="3797" spans="1:5" x14ac:dyDescent="0.2">
      <c r="A3797" s="9" t="s">
        <v>7</v>
      </c>
      <c r="B3797" s="27">
        <v>3035</v>
      </c>
      <c r="C3797" s="27"/>
      <c r="D3797" s="27">
        <v>422</v>
      </c>
      <c r="E3797" s="28">
        <f t="shared" si="214"/>
        <v>3457</v>
      </c>
    </row>
    <row r="3798" spans="1:5" x14ac:dyDescent="0.2">
      <c r="A3798" s="9" t="s">
        <v>8</v>
      </c>
      <c r="B3798" s="27">
        <v>440</v>
      </c>
      <c r="C3798" s="27"/>
      <c r="D3798" s="27">
        <v>630</v>
      </c>
      <c r="E3798" s="28">
        <f t="shared" si="214"/>
        <v>1070</v>
      </c>
    </row>
    <row r="3799" spans="1:5" x14ac:dyDescent="0.2">
      <c r="A3799" s="9" t="s">
        <v>9</v>
      </c>
      <c r="B3799" s="27">
        <v>0</v>
      </c>
      <c r="C3799" s="27"/>
      <c r="D3799" s="27">
        <v>3</v>
      </c>
      <c r="E3799" s="28">
        <f t="shared" si="214"/>
        <v>3</v>
      </c>
    </row>
    <row r="3800" spans="1:5" x14ac:dyDescent="0.2">
      <c r="A3800" s="9" t="s">
        <v>11</v>
      </c>
      <c r="B3800" s="29">
        <f>SUM(B3790:B3799)</f>
        <v>305602</v>
      </c>
      <c r="C3800" s="29">
        <f>SUM(C3790:C3799)</f>
        <v>44</v>
      </c>
      <c r="D3800" s="29">
        <f>SUM(D3790:D3799)</f>
        <v>19025</v>
      </c>
      <c r="E3800" s="29">
        <f>SUM(E3790:E3799)</f>
        <v>324671</v>
      </c>
    </row>
    <row r="3803" spans="1:5" x14ac:dyDescent="0.2">
      <c r="A3803" s="33">
        <v>39263</v>
      </c>
    </row>
    <row r="3804" spans="1:5" x14ac:dyDescent="0.2">
      <c r="A3804" s="8"/>
      <c r="B3804" s="9" t="s">
        <v>12</v>
      </c>
      <c r="C3804" s="9" t="s">
        <v>13</v>
      </c>
      <c r="D3804" s="9" t="s">
        <v>10</v>
      </c>
      <c r="E3804" s="9" t="s">
        <v>11</v>
      </c>
    </row>
    <row r="3805" spans="1:5" x14ac:dyDescent="0.2">
      <c r="A3805" s="9" t="s">
        <v>0</v>
      </c>
      <c r="B3805" s="27">
        <v>21828</v>
      </c>
      <c r="C3805" s="27">
        <v>1</v>
      </c>
      <c r="D3805" s="27">
        <v>2068</v>
      </c>
      <c r="E3805" s="28">
        <f>SUM(B3805:D3805)</f>
        <v>23897</v>
      </c>
    </row>
    <row r="3806" spans="1:5" x14ac:dyDescent="0.2">
      <c r="A3806" s="9" t="s">
        <v>1</v>
      </c>
      <c r="B3806" s="27">
        <v>5504</v>
      </c>
      <c r="C3806" s="27">
        <v>9</v>
      </c>
      <c r="D3806" s="27">
        <v>1863</v>
      </c>
      <c r="E3806" s="28">
        <f t="shared" ref="E3806:E3814" si="215">SUM(B3806:D3806)</f>
        <v>7376</v>
      </c>
    </row>
    <row r="3807" spans="1:5" x14ac:dyDescent="0.2">
      <c r="A3807" s="9" t="s">
        <v>2</v>
      </c>
      <c r="B3807" s="27">
        <v>266</v>
      </c>
      <c r="C3807" s="27">
        <v>38</v>
      </c>
      <c r="D3807" s="27">
        <v>467</v>
      </c>
      <c r="E3807" s="28">
        <f t="shared" si="215"/>
        <v>771</v>
      </c>
    </row>
    <row r="3808" spans="1:5" x14ac:dyDescent="0.2">
      <c r="A3808" s="9" t="s">
        <v>3</v>
      </c>
      <c r="B3808" s="27">
        <v>241724</v>
      </c>
      <c r="C3808" s="27"/>
      <c r="D3808" s="27">
        <v>10057</v>
      </c>
      <c r="E3808" s="28">
        <f t="shared" si="215"/>
        <v>251781</v>
      </c>
    </row>
    <row r="3809" spans="1:5" x14ac:dyDescent="0.2">
      <c r="A3809" s="9" t="s">
        <v>4</v>
      </c>
      <c r="B3809" s="27">
        <v>33530</v>
      </c>
      <c r="C3809" s="27"/>
      <c r="D3809" s="27">
        <v>1936</v>
      </c>
      <c r="E3809" s="28">
        <f t="shared" si="215"/>
        <v>35466</v>
      </c>
    </row>
    <row r="3810" spans="1:5" x14ac:dyDescent="0.2">
      <c r="A3810" s="9" t="s">
        <v>5</v>
      </c>
      <c r="B3810" s="27">
        <v>653</v>
      </c>
      <c r="C3810" s="27"/>
      <c r="D3810" s="27">
        <v>38</v>
      </c>
      <c r="E3810" s="28">
        <f t="shared" si="215"/>
        <v>691</v>
      </c>
    </row>
    <row r="3811" spans="1:5" x14ac:dyDescent="0.2">
      <c r="A3811" s="9" t="s">
        <v>6</v>
      </c>
      <c r="B3811" s="27">
        <v>46</v>
      </c>
      <c r="C3811" s="27"/>
      <c r="D3811" s="27">
        <v>131</v>
      </c>
      <c r="E3811" s="28">
        <f t="shared" si="215"/>
        <v>177</v>
      </c>
    </row>
    <row r="3812" spans="1:5" x14ac:dyDescent="0.2">
      <c r="A3812" s="9" t="s">
        <v>7</v>
      </c>
      <c r="B3812" s="27">
        <v>3065</v>
      </c>
      <c r="C3812" s="27"/>
      <c r="D3812" s="27">
        <v>390</v>
      </c>
      <c r="E3812" s="28">
        <f t="shared" si="215"/>
        <v>3455</v>
      </c>
    </row>
    <row r="3813" spans="1:5" x14ac:dyDescent="0.2">
      <c r="A3813" s="9" t="s">
        <v>8</v>
      </c>
      <c r="B3813" s="27">
        <v>439</v>
      </c>
      <c r="C3813" s="27"/>
      <c r="D3813" s="27">
        <v>630</v>
      </c>
      <c r="E3813" s="28">
        <f t="shared" si="215"/>
        <v>1069</v>
      </c>
    </row>
    <row r="3814" spans="1:5" x14ac:dyDescent="0.2">
      <c r="A3814" s="9" t="s">
        <v>9</v>
      </c>
      <c r="B3814" s="27">
        <v>0</v>
      </c>
      <c r="C3814" s="27"/>
      <c r="D3814" s="27">
        <v>3</v>
      </c>
      <c r="E3814" s="28">
        <f t="shared" si="215"/>
        <v>3</v>
      </c>
    </row>
    <row r="3815" spans="1:5" x14ac:dyDescent="0.2">
      <c r="A3815" s="9" t="s">
        <v>11</v>
      </c>
      <c r="B3815" s="29">
        <f>SUM(B3805:B3814)</f>
        <v>307055</v>
      </c>
      <c r="C3815" s="29">
        <f>SUM(C3805:C3814)</f>
        <v>48</v>
      </c>
      <c r="D3815" s="29">
        <f>SUM(D3805:D3814)</f>
        <v>17583</v>
      </c>
      <c r="E3815" s="29">
        <f>SUM(E3805:E3814)</f>
        <v>324686</v>
      </c>
    </row>
    <row r="3818" spans="1:5" x14ac:dyDescent="0.2">
      <c r="A3818" s="33">
        <v>39233</v>
      </c>
    </row>
    <row r="3819" spans="1:5" x14ac:dyDescent="0.2">
      <c r="A3819" s="8"/>
      <c r="B3819" s="9" t="s">
        <v>12</v>
      </c>
      <c r="C3819" s="9" t="s">
        <v>13</v>
      </c>
      <c r="D3819" s="9" t="s">
        <v>10</v>
      </c>
      <c r="E3819" s="9" t="s">
        <v>11</v>
      </c>
    </row>
    <row r="3820" spans="1:5" x14ac:dyDescent="0.2">
      <c r="A3820" s="9" t="s">
        <v>0</v>
      </c>
      <c r="B3820" s="27">
        <v>22112</v>
      </c>
      <c r="C3820" s="27">
        <v>1</v>
      </c>
      <c r="D3820" s="27">
        <v>1768</v>
      </c>
      <c r="E3820" s="28">
        <f>SUM(B3820:D3820)</f>
        <v>23881</v>
      </c>
    </row>
    <row r="3821" spans="1:5" x14ac:dyDescent="0.2">
      <c r="A3821" s="9" t="s">
        <v>1</v>
      </c>
      <c r="B3821" s="27">
        <v>5713</v>
      </c>
      <c r="C3821" s="27">
        <v>10</v>
      </c>
      <c r="D3821" s="27">
        <v>1653</v>
      </c>
      <c r="E3821" s="28">
        <f t="shared" ref="E3821:E3829" si="216">SUM(B3821:D3821)</f>
        <v>7376</v>
      </c>
    </row>
    <row r="3822" spans="1:5" x14ac:dyDescent="0.2">
      <c r="A3822" s="9" t="s">
        <v>2</v>
      </c>
      <c r="B3822" s="27">
        <v>275</v>
      </c>
      <c r="C3822" s="27">
        <v>43</v>
      </c>
      <c r="D3822" s="27">
        <v>450</v>
      </c>
      <c r="E3822" s="28">
        <f t="shared" si="216"/>
        <v>768</v>
      </c>
    </row>
    <row r="3823" spans="1:5" x14ac:dyDescent="0.2">
      <c r="A3823" s="9" t="s">
        <v>3</v>
      </c>
      <c r="B3823" s="27">
        <v>242071</v>
      </c>
      <c r="C3823" s="27"/>
      <c r="D3823" s="27">
        <v>9878</v>
      </c>
      <c r="E3823" s="28">
        <f t="shared" si="216"/>
        <v>251949</v>
      </c>
    </row>
    <row r="3824" spans="1:5" x14ac:dyDescent="0.2">
      <c r="A3824" s="9" t="s">
        <v>4</v>
      </c>
      <c r="B3824" s="27">
        <v>33609</v>
      </c>
      <c r="C3824" s="27"/>
      <c r="D3824" s="27">
        <v>1877</v>
      </c>
      <c r="E3824" s="28">
        <f t="shared" si="216"/>
        <v>35486</v>
      </c>
    </row>
    <row r="3825" spans="1:5" x14ac:dyDescent="0.2">
      <c r="A3825" s="9" t="s">
        <v>5</v>
      </c>
      <c r="B3825" s="27">
        <v>658</v>
      </c>
      <c r="C3825" s="27"/>
      <c r="D3825" s="27">
        <v>32</v>
      </c>
      <c r="E3825" s="28">
        <f t="shared" si="216"/>
        <v>690</v>
      </c>
    </row>
    <row r="3826" spans="1:5" x14ac:dyDescent="0.2">
      <c r="A3826" s="9" t="s">
        <v>6</v>
      </c>
      <c r="B3826" s="27">
        <v>46</v>
      </c>
      <c r="C3826" s="27"/>
      <c r="D3826" s="27">
        <v>131</v>
      </c>
      <c r="E3826" s="28">
        <f t="shared" si="216"/>
        <v>177</v>
      </c>
    </row>
    <row r="3827" spans="1:5" x14ac:dyDescent="0.2">
      <c r="A3827" s="9" t="s">
        <v>7</v>
      </c>
      <c r="B3827" s="27">
        <v>3135</v>
      </c>
      <c r="C3827" s="27"/>
      <c r="D3827" s="27">
        <v>326</v>
      </c>
      <c r="E3827" s="28">
        <f t="shared" si="216"/>
        <v>3461</v>
      </c>
    </row>
    <row r="3828" spans="1:5" x14ac:dyDescent="0.2">
      <c r="A3828" s="9" t="s">
        <v>8</v>
      </c>
      <c r="B3828" s="27">
        <v>484</v>
      </c>
      <c r="C3828" s="27"/>
      <c r="D3828" s="27">
        <v>585</v>
      </c>
      <c r="E3828" s="28">
        <f t="shared" si="216"/>
        <v>1069</v>
      </c>
    </row>
    <row r="3829" spans="1:5" x14ac:dyDescent="0.2">
      <c r="A3829" s="9" t="s">
        <v>9</v>
      </c>
      <c r="B3829" s="27">
        <v>0</v>
      </c>
      <c r="C3829" s="27"/>
      <c r="D3829" s="27">
        <v>3</v>
      </c>
      <c r="E3829" s="28">
        <f t="shared" si="216"/>
        <v>3</v>
      </c>
    </row>
    <row r="3830" spans="1:5" x14ac:dyDescent="0.2">
      <c r="A3830" s="9" t="s">
        <v>11</v>
      </c>
      <c r="B3830" s="29">
        <f>SUM(B3820:B3829)</f>
        <v>308103</v>
      </c>
      <c r="C3830" s="29">
        <f>SUM(C3820:C3829)</f>
        <v>54</v>
      </c>
      <c r="D3830" s="29">
        <f>SUM(D3820:D3829)</f>
        <v>16703</v>
      </c>
      <c r="E3830" s="29">
        <f>SUM(E3820:E3829)</f>
        <v>324860</v>
      </c>
    </row>
    <row r="3833" spans="1:5" x14ac:dyDescent="0.2">
      <c r="A3833" s="33">
        <v>39202</v>
      </c>
    </row>
    <row r="3834" spans="1:5" x14ac:dyDescent="0.2">
      <c r="A3834" s="8"/>
      <c r="B3834" s="9" t="s">
        <v>12</v>
      </c>
      <c r="C3834" s="9" t="s">
        <v>13</v>
      </c>
      <c r="D3834" s="9" t="s">
        <v>10</v>
      </c>
      <c r="E3834" s="9" t="s">
        <v>11</v>
      </c>
    </row>
    <row r="3835" spans="1:5" x14ac:dyDescent="0.2">
      <c r="A3835" s="9" t="s">
        <v>0</v>
      </c>
      <c r="B3835" s="27">
        <v>22357</v>
      </c>
      <c r="C3835" s="27">
        <v>1</v>
      </c>
      <c r="D3835" s="27">
        <v>1520</v>
      </c>
      <c r="E3835" s="28">
        <f>SUM(B3835:D3835)</f>
        <v>23878</v>
      </c>
    </row>
    <row r="3836" spans="1:5" x14ac:dyDescent="0.2">
      <c r="A3836" s="9" t="s">
        <v>1</v>
      </c>
      <c r="B3836" s="27">
        <v>5872</v>
      </c>
      <c r="C3836" s="27">
        <v>11</v>
      </c>
      <c r="D3836" s="27">
        <v>1475</v>
      </c>
      <c r="E3836" s="28">
        <f t="shared" ref="E3836:E3844" si="217">SUM(B3836:D3836)</f>
        <v>7358</v>
      </c>
    </row>
    <row r="3837" spans="1:5" x14ac:dyDescent="0.2">
      <c r="A3837" s="9" t="s">
        <v>2</v>
      </c>
      <c r="B3837" s="27">
        <v>304</v>
      </c>
      <c r="C3837" s="27">
        <v>48</v>
      </c>
      <c r="D3837" s="27">
        <v>414</v>
      </c>
      <c r="E3837" s="28">
        <f t="shared" si="217"/>
        <v>766</v>
      </c>
    </row>
    <row r="3838" spans="1:5" x14ac:dyDescent="0.2">
      <c r="A3838" s="9" t="s">
        <v>3</v>
      </c>
      <c r="B3838" s="27">
        <v>243759</v>
      </c>
      <c r="C3838" s="27"/>
      <c r="D3838" s="27">
        <v>9022</v>
      </c>
      <c r="E3838" s="28">
        <f t="shared" si="217"/>
        <v>252781</v>
      </c>
    </row>
    <row r="3839" spans="1:5" x14ac:dyDescent="0.2">
      <c r="A3839" s="9" t="s">
        <v>4</v>
      </c>
      <c r="B3839" s="27">
        <v>33917</v>
      </c>
      <c r="C3839" s="27"/>
      <c r="D3839" s="27">
        <v>1647</v>
      </c>
      <c r="E3839" s="28">
        <f t="shared" si="217"/>
        <v>35564</v>
      </c>
    </row>
    <row r="3840" spans="1:5" x14ac:dyDescent="0.2">
      <c r="A3840" s="9" t="s">
        <v>5</v>
      </c>
      <c r="B3840" s="27">
        <v>663</v>
      </c>
      <c r="C3840" s="27"/>
      <c r="D3840" s="27">
        <v>28</v>
      </c>
      <c r="E3840" s="28">
        <f t="shared" si="217"/>
        <v>691</v>
      </c>
    </row>
    <row r="3841" spans="1:5" x14ac:dyDescent="0.2">
      <c r="A3841" s="9" t="s">
        <v>6</v>
      </c>
      <c r="B3841" s="27">
        <v>46</v>
      </c>
      <c r="C3841" s="27"/>
      <c r="D3841" s="27">
        <v>131</v>
      </c>
      <c r="E3841" s="28">
        <f t="shared" si="217"/>
        <v>177</v>
      </c>
    </row>
    <row r="3842" spans="1:5" x14ac:dyDescent="0.2">
      <c r="A3842" s="9" t="s">
        <v>7</v>
      </c>
      <c r="B3842" s="27">
        <v>3201</v>
      </c>
      <c r="C3842" s="27"/>
      <c r="D3842" s="27">
        <v>268</v>
      </c>
      <c r="E3842" s="28">
        <f t="shared" si="217"/>
        <v>3469</v>
      </c>
    </row>
    <row r="3843" spans="1:5" x14ac:dyDescent="0.2">
      <c r="A3843" s="9" t="s">
        <v>8</v>
      </c>
      <c r="B3843" s="27">
        <v>509</v>
      </c>
      <c r="C3843" s="27"/>
      <c r="D3843" s="27">
        <v>560</v>
      </c>
      <c r="E3843" s="28">
        <f t="shared" si="217"/>
        <v>1069</v>
      </c>
    </row>
    <row r="3844" spans="1:5" x14ac:dyDescent="0.2">
      <c r="A3844" s="9" t="s">
        <v>9</v>
      </c>
      <c r="B3844" s="27">
        <v>0</v>
      </c>
      <c r="C3844" s="27"/>
      <c r="D3844" s="27">
        <v>3</v>
      </c>
      <c r="E3844" s="28">
        <f t="shared" si="217"/>
        <v>3</v>
      </c>
    </row>
    <row r="3845" spans="1:5" x14ac:dyDescent="0.2">
      <c r="A3845" s="9" t="s">
        <v>11</v>
      </c>
      <c r="B3845" s="29">
        <f>SUM(B3835:B3844)</f>
        <v>310628</v>
      </c>
      <c r="C3845" s="29">
        <f>SUM(C3835:C3844)</f>
        <v>60</v>
      </c>
      <c r="D3845" s="29">
        <f>SUM(D3835:D3844)</f>
        <v>15068</v>
      </c>
      <c r="E3845" s="29">
        <f>SUM(E3835:E3844)</f>
        <v>325756</v>
      </c>
    </row>
    <row r="3848" spans="1:5" x14ac:dyDescent="0.2">
      <c r="A3848" s="33">
        <v>39172</v>
      </c>
    </row>
    <row r="3849" spans="1:5" x14ac:dyDescent="0.2">
      <c r="A3849" s="8"/>
      <c r="B3849" s="9" t="s">
        <v>12</v>
      </c>
      <c r="C3849" s="9" t="s">
        <v>13</v>
      </c>
      <c r="D3849" s="9" t="s">
        <v>10</v>
      </c>
      <c r="E3849" s="9" t="s">
        <v>11</v>
      </c>
    </row>
    <row r="3850" spans="1:5" x14ac:dyDescent="0.2">
      <c r="A3850" s="9" t="s">
        <v>0</v>
      </c>
      <c r="B3850" s="27">
        <v>22606</v>
      </c>
      <c r="C3850" s="27">
        <v>0</v>
      </c>
      <c r="D3850" s="27">
        <v>1143</v>
      </c>
      <c r="E3850" s="28">
        <f>SUM(B3850:D3850)</f>
        <v>23749</v>
      </c>
    </row>
    <row r="3851" spans="1:5" x14ac:dyDescent="0.2">
      <c r="A3851" s="9" t="s">
        <v>1</v>
      </c>
      <c r="B3851" s="27">
        <v>6174</v>
      </c>
      <c r="C3851" s="27">
        <v>16</v>
      </c>
      <c r="D3851" s="27">
        <v>1156</v>
      </c>
      <c r="E3851" s="28">
        <f t="shared" ref="E3851:E3859" si="218">SUM(B3851:D3851)</f>
        <v>7346</v>
      </c>
    </row>
    <row r="3852" spans="1:5" x14ac:dyDescent="0.2">
      <c r="A3852" s="9" t="s">
        <v>2</v>
      </c>
      <c r="B3852" s="27">
        <v>313</v>
      </c>
      <c r="C3852" s="27">
        <v>60</v>
      </c>
      <c r="D3852" s="27">
        <v>378</v>
      </c>
      <c r="E3852" s="28">
        <f t="shared" si="218"/>
        <v>751</v>
      </c>
    </row>
    <row r="3853" spans="1:5" x14ac:dyDescent="0.2">
      <c r="A3853" s="9" t="s">
        <v>3</v>
      </c>
      <c r="B3853" s="27">
        <v>245741</v>
      </c>
      <c r="C3853" s="27">
        <v>0</v>
      </c>
      <c r="D3853" s="27">
        <v>7312</v>
      </c>
      <c r="E3853" s="28">
        <f t="shared" si="218"/>
        <v>253053</v>
      </c>
    </row>
    <row r="3854" spans="1:5" x14ac:dyDescent="0.2">
      <c r="A3854" s="9" t="s">
        <v>4</v>
      </c>
      <c r="B3854" s="27">
        <v>34412</v>
      </c>
      <c r="C3854" s="27">
        <v>0</v>
      </c>
      <c r="D3854" s="27">
        <v>1226</v>
      </c>
      <c r="E3854" s="28">
        <f t="shared" si="218"/>
        <v>35638</v>
      </c>
    </row>
    <row r="3855" spans="1:5" x14ac:dyDescent="0.2">
      <c r="A3855" s="9" t="s">
        <v>5</v>
      </c>
      <c r="B3855" s="27">
        <v>667</v>
      </c>
      <c r="C3855" s="27">
        <v>0</v>
      </c>
      <c r="D3855" s="27">
        <v>24</v>
      </c>
      <c r="E3855" s="28">
        <f t="shared" si="218"/>
        <v>691</v>
      </c>
    </row>
    <row r="3856" spans="1:5" x14ac:dyDescent="0.2">
      <c r="A3856" s="9" t="s">
        <v>6</v>
      </c>
      <c r="B3856" s="27">
        <v>59</v>
      </c>
      <c r="C3856" s="27">
        <v>0</v>
      </c>
      <c r="D3856" s="27">
        <v>118</v>
      </c>
      <c r="E3856" s="28">
        <f t="shared" si="218"/>
        <v>177</v>
      </c>
    </row>
    <row r="3857" spans="1:5" x14ac:dyDescent="0.2">
      <c r="A3857" s="9" t="s">
        <v>7</v>
      </c>
      <c r="B3857" s="27">
        <v>3285</v>
      </c>
      <c r="C3857" s="27">
        <v>0</v>
      </c>
      <c r="D3857" s="27">
        <v>201</v>
      </c>
      <c r="E3857" s="28">
        <f t="shared" si="218"/>
        <v>3486</v>
      </c>
    </row>
    <row r="3858" spans="1:5" x14ac:dyDescent="0.2">
      <c r="A3858" s="9" t="s">
        <v>8</v>
      </c>
      <c r="B3858" s="27">
        <v>559</v>
      </c>
      <c r="C3858" s="27">
        <v>0</v>
      </c>
      <c r="D3858" s="27">
        <v>510</v>
      </c>
      <c r="E3858" s="28">
        <f t="shared" si="218"/>
        <v>1069</v>
      </c>
    </row>
    <row r="3859" spans="1:5" x14ac:dyDescent="0.2">
      <c r="A3859" s="9" t="s">
        <v>9</v>
      </c>
      <c r="B3859" s="27">
        <v>1</v>
      </c>
      <c r="C3859" s="27">
        <v>0</v>
      </c>
      <c r="D3859" s="27">
        <v>2</v>
      </c>
      <c r="E3859" s="28">
        <f t="shared" si="218"/>
        <v>3</v>
      </c>
    </row>
    <row r="3860" spans="1:5" x14ac:dyDescent="0.2">
      <c r="A3860" s="9" t="s">
        <v>11</v>
      </c>
      <c r="B3860" s="29">
        <f>SUM(B3850:B3859)</f>
        <v>313817</v>
      </c>
      <c r="C3860" s="29">
        <f>SUM(C3850:C3859)</f>
        <v>76</v>
      </c>
      <c r="D3860" s="29">
        <f>SUM(D3850:D3859)</f>
        <v>12070</v>
      </c>
      <c r="E3860" s="29">
        <f>SUM(E3850:E3859)</f>
        <v>325963</v>
      </c>
    </row>
    <row r="3863" spans="1:5" x14ac:dyDescent="0.2">
      <c r="A3863" s="33">
        <v>39141</v>
      </c>
    </row>
    <row r="3864" spans="1:5" x14ac:dyDescent="0.2">
      <c r="A3864" s="8"/>
      <c r="B3864" s="9" t="s">
        <v>12</v>
      </c>
      <c r="C3864" s="9" t="s">
        <v>13</v>
      </c>
      <c r="D3864" s="9" t="s">
        <v>10</v>
      </c>
      <c r="E3864" s="9" t="s">
        <v>11</v>
      </c>
    </row>
    <row r="3865" spans="1:5" x14ac:dyDescent="0.2">
      <c r="A3865" s="9" t="s">
        <v>0</v>
      </c>
      <c r="B3865" s="27">
        <v>23053</v>
      </c>
      <c r="C3865" s="27">
        <v>0</v>
      </c>
      <c r="D3865" s="27">
        <v>610</v>
      </c>
      <c r="E3865" s="28">
        <f>SUM(B3865:D3865)</f>
        <v>23663</v>
      </c>
    </row>
    <row r="3866" spans="1:5" x14ac:dyDescent="0.2">
      <c r="A3866" s="9" t="s">
        <v>1</v>
      </c>
      <c r="B3866" s="27">
        <v>6505</v>
      </c>
      <c r="C3866" s="27">
        <v>21</v>
      </c>
      <c r="D3866" s="27">
        <v>804</v>
      </c>
      <c r="E3866" s="28">
        <f t="shared" ref="E3866:E3874" si="219">SUM(B3866:D3866)</f>
        <v>7330</v>
      </c>
    </row>
    <row r="3867" spans="1:5" x14ac:dyDescent="0.2">
      <c r="A3867" s="9" t="s">
        <v>2</v>
      </c>
      <c r="B3867" s="27">
        <v>372</v>
      </c>
      <c r="C3867" s="27">
        <v>86</v>
      </c>
      <c r="D3867" s="27">
        <v>308</v>
      </c>
      <c r="E3867" s="28">
        <f t="shared" si="219"/>
        <v>766</v>
      </c>
    </row>
    <row r="3868" spans="1:5" x14ac:dyDescent="0.2">
      <c r="A3868" s="9" t="s">
        <v>3</v>
      </c>
      <c r="B3868" s="27">
        <v>249591</v>
      </c>
      <c r="C3868" s="27">
        <v>0</v>
      </c>
      <c r="D3868" s="27">
        <v>3173</v>
      </c>
      <c r="E3868" s="28">
        <f t="shared" si="219"/>
        <v>252764</v>
      </c>
    </row>
    <row r="3869" spans="1:5" x14ac:dyDescent="0.2">
      <c r="A3869" s="9" t="s">
        <v>4</v>
      </c>
      <c r="B3869" s="27">
        <v>35081</v>
      </c>
      <c r="C3869" s="27">
        <v>0</v>
      </c>
      <c r="D3869" s="27">
        <v>505</v>
      </c>
      <c r="E3869" s="28">
        <f t="shared" si="219"/>
        <v>35586</v>
      </c>
    </row>
    <row r="3870" spans="1:5" x14ac:dyDescent="0.2">
      <c r="A3870" s="9" t="s">
        <v>5</v>
      </c>
      <c r="B3870" s="27">
        <v>674</v>
      </c>
      <c r="C3870" s="27">
        <v>0</v>
      </c>
      <c r="D3870" s="27">
        <v>17</v>
      </c>
      <c r="E3870" s="28">
        <f t="shared" si="219"/>
        <v>691</v>
      </c>
    </row>
    <row r="3871" spans="1:5" x14ac:dyDescent="0.2">
      <c r="A3871" s="9" t="s">
        <v>6</v>
      </c>
      <c r="B3871" s="27">
        <v>141</v>
      </c>
      <c r="C3871" s="27">
        <v>0</v>
      </c>
      <c r="D3871" s="27">
        <v>30</v>
      </c>
      <c r="E3871" s="28">
        <f t="shared" si="219"/>
        <v>171</v>
      </c>
    </row>
    <row r="3872" spans="1:5" x14ac:dyDescent="0.2">
      <c r="A3872" s="9" t="s">
        <v>7</v>
      </c>
      <c r="B3872" s="27">
        <v>3352</v>
      </c>
      <c r="C3872" s="27">
        <v>0</v>
      </c>
      <c r="D3872" s="27">
        <v>126</v>
      </c>
      <c r="E3872" s="28">
        <f t="shared" si="219"/>
        <v>3478</v>
      </c>
    </row>
    <row r="3873" spans="1:5" x14ac:dyDescent="0.2">
      <c r="A3873" s="9" t="s">
        <v>8</v>
      </c>
      <c r="B3873" s="27">
        <v>704</v>
      </c>
      <c r="C3873" s="27">
        <v>0</v>
      </c>
      <c r="D3873" s="27">
        <v>368</v>
      </c>
      <c r="E3873" s="28">
        <f t="shared" si="219"/>
        <v>1072</v>
      </c>
    </row>
    <row r="3874" spans="1:5" x14ac:dyDescent="0.2">
      <c r="A3874" s="9" t="s">
        <v>9</v>
      </c>
      <c r="B3874" s="27">
        <v>1</v>
      </c>
      <c r="C3874" s="27">
        <v>0</v>
      </c>
      <c r="D3874" s="27">
        <v>2</v>
      </c>
      <c r="E3874" s="28">
        <f t="shared" si="219"/>
        <v>3</v>
      </c>
    </row>
    <row r="3875" spans="1:5" x14ac:dyDescent="0.2">
      <c r="A3875" s="9" t="s">
        <v>11</v>
      </c>
      <c r="B3875" s="29">
        <f>SUM(B3865:B3874)</f>
        <v>319474</v>
      </c>
      <c r="C3875" s="29">
        <f>SUM(C3865:C3874)</f>
        <v>107</v>
      </c>
      <c r="D3875" s="29">
        <f>SUM(D3865:D3874)</f>
        <v>5943</v>
      </c>
      <c r="E3875" s="29">
        <f>SUM(E3865:E3874)</f>
        <v>325524</v>
      </c>
    </row>
    <row r="3878" spans="1:5" x14ac:dyDescent="0.2">
      <c r="A3878" s="33">
        <v>39113</v>
      </c>
    </row>
    <row r="3879" spans="1:5" x14ac:dyDescent="0.2">
      <c r="A3879" s="8"/>
      <c r="B3879" s="9" t="s">
        <v>12</v>
      </c>
      <c r="C3879" s="9" t="s">
        <v>13</v>
      </c>
      <c r="D3879" s="9" t="s">
        <v>10</v>
      </c>
      <c r="E3879" s="9" t="s">
        <v>11</v>
      </c>
    </row>
    <row r="3880" spans="1:5" x14ac:dyDescent="0.2">
      <c r="A3880" s="9" t="s">
        <v>0</v>
      </c>
      <c r="B3880" s="27">
        <v>23446</v>
      </c>
      <c r="C3880" s="27">
        <v>32</v>
      </c>
      <c r="D3880" s="27">
        <v>280</v>
      </c>
      <c r="E3880" s="28">
        <f>SUM(B3880:D3880)</f>
        <v>23758</v>
      </c>
    </row>
    <row r="3881" spans="1:5" x14ac:dyDescent="0.2">
      <c r="A3881" s="9" t="s">
        <v>1</v>
      </c>
      <c r="B3881" s="27">
        <v>6823</v>
      </c>
      <c r="C3881" s="27">
        <v>126</v>
      </c>
      <c r="D3881" s="27">
        <v>463</v>
      </c>
      <c r="E3881" s="28">
        <f t="shared" ref="E3881:E3889" si="220">SUM(B3881:D3881)</f>
        <v>7412</v>
      </c>
    </row>
    <row r="3882" spans="1:5" x14ac:dyDescent="0.2">
      <c r="A3882" s="9" t="s">
        <v>2</v>
      </c>
      <c r="B3882" s="27">
        <v>424</v>
      </c>
      <c r="C3882" s="27"/>
      <c r="D3882" s="27">
        <v>214</v>
      </c>
      <c r="E3882" s="28">
        <f t="shared" si="220"/>
        <v>638</v>
      </c>
    </row>
    <row r="3883" spans="1:5" x14ac:dyDescent="0.2">
      <c r="A3883" s="9" t="s">
        <v>3</v>
      </c>
      <c r="B3883" s="27">
        <v>252777</v>
      </c>
      <c r="C3883" s="27"/>
      <c r="D3883" s="27">
        <v>80</v>
      </c>
      <c r="E3883" s="28">
        <f t="shared" si="220"/>
        <v>252857</v>
      </c>
    </row>
    <row r="3884" spans="1:5" x14ac:dyDescent="0.2">
      <c r="A3884" s="9" t="s">
        <v>4</v>
      </c>
      <c r="B3884" s="27">
        <v>35544</v>
      </c>
      <c r="C3884" s="27"/>
      <c r="D3884" s="27">
        <v>2</v>
      </c>
      <c r="E3884" s="28">
        <f t="shared" si="220"/>
        <v>35546</v>
      </c>
    </row>
    <row r="3885" spans="1:5" x14ac:dyDescent="0.2">
      <c r="A3885" s="9" t="s">
        <v>5</v>
      </c>
      <c r="B3885" s="27">
        <v>677</v>
      </c>
      <c r="C3885" s="27"/>
      <c r="D3885" s="27">
        <v>14</v>
      </c>
      <c r="E3885" s="28">
        <f t="shared" si="220"/>
        <v>691</v>
      </c>
    </row>
    <row r="3886" spans="1:5" x14ac:dyDescent="0.2">
      <c r="A3886" s="9" t="s">
        <v>6</v>
      </c>
      <c r="B3886" s="27">
        <v>143</v>
      </c>
      <c r="C3886" s="27"/>
      <c r="D3886" s="27">
        <v>29</v>
      </c>
      <c r="E3886" s="28">
        <f t="shared" si="220"/>
        <v>172</v>
      </c>
    </row>
    <row r="3887" spans="1:5" x14ac:dyDescent="0.2">
      <c r="A3887" s="9" t="s">
        <v>7</v>
      </c>
      <c r="B3887" s="27">
        <v>3400</v>
      </c>
      <c r="C3887" s="27"/>
      <c r="D3887" s="27">
        <v>71</v>
      </c>
      <c r="E3887" s="28">
        <f t="shared" si="220"/>
        <v>3471</v>
      </c>
    </row>
    <row r="3888" spans="1:5" x14ac:dyDescent="0.2">
      <c r="A3888" s="9" t="s">
        <v>8</v>
      </c>
      <c r="B3888" s="27">
        <v>798</v>
      </c>
      <c r="C3888" s="27"/>
      <c r="D3888" s="27">
        <v>278</v>
      </c>
      <c r="E3888" s="28">
        <f t="shared" si="220"/>
        <v>1076</v>
      </c>
    </row>
    <row r="3889" spans="1:5" x14ac:dyDescent="0.2">
      <c r="A3889" s="9" t="s">
        <v>9</v>
      </c>
      <c r="B3889" s="27">
        <v>1</v>
      </c>
      <c r="C3889" s="27"/>
      <c r="D3889" s="27">
        <v>2</v>
      </c>
      <c r="E3889" s="28">
        <f t="shared" si="220"/>
        <v>3</v>
      </c>
    </row>
    <row r="3890" spans="1:5" x14ac:dyDescent="0.2">
      <c r="A3890" s="9" t="s">
        <v>11</v>
      </c>
      <c r="B3890" s="29">
        <f>SUM(B3880:B3889)</f>
        <v>324033</v>
      </c>
      <c r="C3890" s="29">
        <f>SUM(C3880:C3889)</f>
        <v>158</v>
      </c>
      <c r="D3890" s="29">
        <f>SUM(D3880:D3889)</f>
        <v>1433</v>
      </c>
      <c r="E3890" s="29">
        <f>SUM(E3880:E3889)</f>
        <v>325624</v>
      </c>
    </row>
  </sheetData>
  <mergeCells count="2">
    <mergeCell ref="A3:E5"/>
    <mergeCell ref="A1:E2"/>
  </mergeCells>
  <phoneticPr fontId="4" type="noConversion"/>
  <pageMargins left="0.75" right="0.75" top="1" bottom="1" header="0.5" footer="0.5"/>
  <pageSetup orientation="portrait" r:id="rId1"/>
  <headerFooter alignWithMargins="0"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workbookViewId="0">
      <selection activeCell="A64" sqref="A64:IV64"/>
    </sheetView>
  </sheetViews>
  <sheetFormatPr defaultRowHeight="12.75" x14ac:dyDescent="0.2"/>
  <cols>
    <col min="1" max="1" width="23.7109375" customWidth="1"/>
    <col min="3" max="3" width="10.140625" bestFit="1" customWidth="1"/>
    <col min="5" max="5" width="10.140625" bestFit="1" customWidth="1"/>
    <col min="11" max="11" width="10.140625" bestFit="1" customWidth="1"/>
  </cols>
  <sheetData>
    <row r="1" spans="1:13" ht="34.5" customHeight="1" x14ac:dyDescent="0.2">
      <c r="A1" s="2" t="s">
        <v>16</v>
      </c>
      <c r="B1" s="2">
        <v>39052</v>
      </c>
      <c r="C1" s="2">
        <v>39022</v>
      </c>
      <c r="D1" s="2">
        <v>38991</v>
      </c>
      <c r="E1" s="2">
        <v>38961</v>
      </c>
      <c r="F1" s="2">
        <v>38930</v>
      </c>
      <c r="G1" s="1">
        <v>38899</v>
      </c>
      <c r="H1" s="1">
        <v>38869</v>
      </c>
      <c r="I1" s="1">
        <v>38838</v>
      </c>
      <c r="J1" s="1">
        <v>38808</v>
      </c>
      <c r="K1" s="1">
        <v>38777</v>
      </c>
      <c r="L1" s="1">
        <v>38749</v>
      </c>
      <c r="M1" s="1">
        <v>38718</v>
      </c>
    </row>
    <row r="2" spans="1:13" x14ac:dyDescent="0.2">
      <c r="A2" t="s">
        <v>17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30480</v>
      </c>
      <c r="L2" s="3">
        <v>30452</v>
      </c>
      <c r="M2" s="3">
        <v>30636</v>
      </c>
    </row>
    <row r="3" spans="1:13" x14ac:dyDescent="0.2">
      <c r="A3" t="s">
        <v>0</v>
      </c>
      <c r="B3" s="4">
        <v>23863</v>
      </c>
      <c r="C3" s="4">
        <v>23775</v>
      </c>
      <c r="D3" s="4">
        <v>23748</v>
      </c>
      <c r="E3" s="4">
        <v>23764</v>
      </c>
      <c r="F3" s="4">
        <v>23727</v>
      </c>
      <c r="G3" s="4">
        <v>23732</v>
      </c>
      <c r="H3" s="4">
        <v>23751</v>
      </c>
      <c r="I3" s="3">
        <v>23773</v>
      </c>
      <c r="J3" s="4">
        <v>23515</v>
      </c>
      <c r="K3" s="4">
        <v>23484</v>
      </c>
      <c r="L3" s="4">
        <v>23467</v>
      </c>
      <c r="M3" s="4">
        <v>23816</v>
      </c>
    </row>
    <row r="4" spans="1:13" x14ac:dyDescent="0.2">
      <c r="A4" t="s">
        <v>1</v>
      </c>
      <c r="B4" s="4">
        <v>7290</v>
      </c>
      <c r="C4" s="4">
        <v>7260</v>
      </c>
      <c r="D4" s="4">
        <v>7266</v>
      </c>
      <c r="E4" s="4">
        <v>7310</v>
      </c>
      <c r="F4" s="4">
        <v>7304</v>
      </c>
      <c r="G4" s="4">
        <v>7318</v>
      </c>
      <c r="H4" s="4">
        <v>7281</v>
      </c>
      <c r="I4" s="3">
        <v>7271</v>
      </c>
      <c r="J4" s="4">
        <v>7246</v>
      </c>
      <c r="K4" s="4">
        <v>7200</v>
      </c>
      <c r="L4" s="4">
        <v>7005</v>
      </c>
      <c r="M4" s="4">
        <v>7030</v>
      </c>
    </row>
    <row r="5" spans="1:13" x14ac:dyDescent="0.2">
      <c r="A5" t="s">
        <v>2</v>
      </c>
      <c r="B5" s="4">
        <v>765</v>
      </c>
      <c r="C5" s="4">
        <v>759</v>
      </c>
      <c r="D5" s="4">
        <v>737</v>
      </c>
      <c r="E5" s="4">
        <v>696</v>
      </c>
      <c r="F5" s="4">
        <v>691</v>
      </c>
      <c r="G5" s="4">
        <v>691</v>
      </c>
      <c r="H5" s="4">
        <v>693</v>
      </c>
      <c r="I5" s="3">
        <v>688</v>
      </c>
      <c r="J5" s="4">
        <v>685</v>
      </c>
      <c r="K5" s="4">
        <v>686</v>
      </c>
      <c r="L5" s="4">
        <v>682</v>
      </c>
      <c r="M5" s="4">
        <v>680</v>
      </c>
    </row>
    <row r="6" spans="1:13" x14ac:dyDescent="0.2">
      <c r="A6" t="s">
        <v>3</v>
      </c>
      <c r="B6" s="4">
        <v>254926</v>
      </c>
      <c r="C6" s="4">
        <v>254099</v>
      </c>
      <c r="D6" s="4">
        <v>253501</v>
      </c>
      <c r="E6" s="4">
        <v>252996</v>
      </c>
      <c r="F6" s="4">
        <v>252328</v>
      </c>
      <c r="G6" s="4">
        <v>252472</v>
      </c>
      <c r="H6" s="4">
        <v>252246</v>
      </c>
      <c r="I6" s="3">
        <v>252615</v>
      </c>
      <c r="J6" s="4">
        <v>251629</v>
      </c>
      <c r="K6" s="4">
        <v>251417</v>
      </c>
      <c r="L6" s="4">
        <v>251032</v>
      </c>
      <c r="M6" s="4">
        <v>252880</v>
      </c>
    </row>
    <row r="7" spans="1:13" x14ac:dyDescent="0.2">
      <c r="A7" t="s">
        <v>4</v>
      </c>
      <c r="B7" s="4">
        <v>35699</v>
      </c>
      <c r="C7" s="4">
        <v>35585</v>
      </c>
      <c r="D7" s="4">
        <v>35489</v>
      </c>
      <c r="E7" s="4">
        <v>35431</v>
      </c>
      <c r="F7" s="4">
        <v>35359</v>
      </c>
      <c r="G7" s="4">
        <v>35288</v>
      </c>
      <c r="H7" s="4">
        <v>35255</v>
      </c>
      <c r="I7" s="3">
        <v>35300</v>
      </c>
      <c r="J7" s="4">
        <v>35304</v>
      </c>
      <c r="K7" s="4">
        <v>4908</v>
      </c>
      <c r="L7" s="4">
        <v>4865</v>
      </c>
      <c r="M7" s="4">
        <v>4871</v>
      </c>
    </row>
    <row r="8" spans="1:13" x14ac:dyDescent="0.2">
      <c r="A8" t="s">
        <v>5</v>
      </c>
      <c r="B8" s="4">
        <v>694</v>
      </c>
      <c r="C8" s="4">
        <v>703</v>
      </c>
      <c r="D8" s="4">
        <v>704</v>
      </c>
      <c r="E8" s="4">
        <v>705</v>
      </c>
      <c r="F8" s="4">
        <v>703</v>
      </c>
      <c r="G8" s="4">
        <v>703</v>
      </c>
      <c r="H8" s="4">
        <v>704</v>
      </c>
      <c r="I8" s="3">
        <v>706</v>
      </c>
      <c r="J8" s="4">
        <v>726</v>
      </c>
      <c r="K8" s="4">
        <v>728</v>
      </c>
      <c r="L8" s="4">
        <v>728</v>
      </c>
      <c r="M8" s="4">
        <v>732</v>
      </c>
    </row>
    <row r="9" spans="1:13" x14ac:dyDescent="0.2">
      <c r="A9" t="s">
        <v>6</v>
      </c>
      <c r="B9" s="4">
        <v>172</v>
      </c>
      <c r="C9" s="4">
        <v>172</v>
      </c>
      <c r="D9" s="4">
        <v>170</v>
      </c>
      <c r="E9" s="4">
        <v>170</v>
      </c>
      <c r="F9" s="4">
        <v>169</v>
      </c>
      <c r="G9" s="4">
        <v>176</v>
      </c>
      <c r="H9" s="4">
        <v>173</v>
      </c>
      <c r="I9" s="3">
        <v>160</v>
      </c>
      <c r="J9" s="4">
        <v>106</v>
      </c>
      <c r="K9" s="4">
        <v>106</v>
      </c>
      <c r="L9" s="4">
        <v>106</v>
      </c>
      <c r="M9" s="4">
        <v>106</v>
      </c>
    </row>
    <row r="10" spans="1:13" x14ac:dyDescent="0.2">
      <c r="A10" t="s">
        <v>7</v>
      </c>
      <c r="B10" s="4">
        <v>3438</v>
      </c>
      <c r="C10" s="4">
        <v>3419</v>
      </c>
      <c r="D10" s="4">
        <v>3392</v>
      </c>
      <c r="E10" s="4">
        <v>3387</v>
      </c>
      <c r="F10" s="4">
        <v>3384</v>
      </c>
      <c r="G10" s="4">
        <v>3370</v>
      </c>
      <c r="H10" s="4">
        <v>3345</v>
      </c>
      <c r="I10" s="3">
        <v>3341</v>
      </c>
      <c r="J10" s="4">
        <v>3336</v>
      </c>
      <c r="K10" s="4">
        <v>3327</v>
      </c>
      <c r="L10" s="4">
        <v>3317</v>
      </c>
      <c r="M10" s="4">
        <v>3345</v>
      </c>
    </row>
    <row r="11" spans="1:13" x14ac:dyDescent="0.2">
      <c r="A11" t="s">
        <v>8</v>
      </c>
      <c r="B11" s="4">
        <v>1081</v>
      </c>
      <c r="C11" s="4">
        <v>1081</v>
      </c>
      <c r="D11" s="4">
        <v>1081</v>
      </c>
      <c r="E11" s="4">
        <v>1081</v>
      </c>
      <c r="F11" s="4">
        <v>1080</v>
      </c>
      <c r="G11" s="4">
        <v>1074</v>
      </c>
      <c r="H11" s="4">
        <v>1075</v>
      </c>
      <c r="I11" s="3">
        <v>1074</v>
      </c>
      <c r="J11" s="4">
        <v>1076</v>
      </c>
      <c r="K11" s="4">
        <v>1081</v>
      </c>
      <c r="L11" s="4">
        <v>1081</v>
      </c>
      <c r="M11" s="4">
        <v>1085</v>
      </c>
    </row>
    <row r="12" spans="1:13" x14ac:dyDescent="0.2">
      <c r="A12" t="s">
        <v>9</v>
      </c>
      <c r="B12" s="4">
        <v>3</v>
      </c>
      <c r="C12" s="4">
        <v>3</v>
      </c>
      <c r="D12" s="4">
        <v>3</v>
      </c>
      <c r="E12" s="4">
        <v>3</v>
      </c>
      <c r="F12" s="4">
        <v>3</v>
      </c>
      <c r="G12" s="4">
        <v>3</v>
      </c>
      <c r="H12" s="4">
        <v>3</v>
      </c>
      <c r="I12" s="3">
        <v>3</v>
      </c>
      <c r="J12" s="4">
        <v>3</v>
      </c>
      <c r="K12" s="4">
        <v>3</v>
      </c>
      <c r="L12" s="4">
        <v>3</v>
      </c>
      <c r="M12" s="4">
        <v>3</v>
      </c>
    </row>
    <row r="13" spans="1:13" x14ac:dyDescent="0.2">
      <c r="A13" t="s">
        <v>18</v>
      </c>
      <c r="B13" s="3">
        <v>1</v>
      </c>
      <c r="C13" s="3">
        <v>1</v>
      </c>
      <c r="D13" s="3">
        <v>1</v>
      </c>
      <c r="E13" s="3">
        <v>2</v>
      </c>
      <c r="F13" s="3">
        <v>2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220</v>
      </c>
      <c r="M13" s="3">
        <v>224</v>
      </c>
    </row>
    <row r="14" spans="1:13" x14ac:dyDescent="0.2">
      <c r="A14" t="s">
        <v>11</v>
      </c>
      <c r="B14" s="4">
        <f>SUM(B2:B13)</f>
        <v>327932</v>
      </c>
      <c r="C14" s="4">
        <f t="shared" ref="C14:M14" si="0">SUM(C2:C13)</f>
        <v>326857</v>
      </c>
      <c r="D14" s="4">
        <f t="shared" si="0"/>
        <v>326092</v>
      </c>
      <c r="E14" s="4">
        <f t="shared" si="0"/>
        <v>325545</v>
      </c>
      <c r="F14" s="4">
        <f t="shared" si="0"/>
        <v>324750</v>
      </c>
      <c r="G14" s="4">
        <f t="shared" si="0"/>
        <v>324828</v>
      </c>
      <c r="H14" s="4">
        <f t="shared" si="0"/>
        <v>324527</v>
      </c>
      <c r="I14" s="4">
        <f t="shared" si="0"/>
        <v>324932</v>
      </c>
      <c r="J14" s="4">
        <f t="shared" si="0"/>
        <v>323627</v>
      </c>
      <c r="K14" s="4">
        <f t="shared" si="0"/>
        <v>323421</v>
      </c>
      <c r="L14" s="4">
        <f t="shared" si="0"/>
        <v>322958</v>
      </c>
      <c r="M14" s="4">
        <f t="shared" si="0"/>
        <v>325408</v>
      </c>
    </row>
    <row r="17" spans="1:13" ht="34.5" customHeight="1" x14ac:dyDescent="0.2">
      <c r="A17" s="2" t="s">
        <v>16</v>
      </c>
      <c r="B17" s="2">
        <v>38687</v>
      </c>
      <c r="C17" s="2">
        <v>38657</v>
      </c>
      <c r="D17" s="2">
        <v>38626</v>
      </c>
      <c r="E17" s="2">
        <v>38596</v>
      </c>
      <c r="F17" s="2">
        <v>38565</v>
      </c>
      <c r="G17" s="1">
        <v>38534</v>
      </c>
      <c r="H17" s="1">
        <v>38504</v>
      </c>
      <c r="I17" s="1">
        <v>38473</v>
      </c>
      <c r="J17" s="1">
        <v>38443</v>
      </c>
      <c r="K17" s="1">
        <v>38412</v>
      </c>
      <c r="L17" s="1">
        <v>38384</v>
      </c>
      <c r="M17" s="1">
        <v>38353</v>
      </c>
    </row>
    <row r="18" spans="1:13" x14ac:dyDescent="0.2">
      <c r="A18" t="s">
        <v>17</v>
      </c>
      <c r="B18" s="3">
        <v>30508</v>
      </c>
      <c r="C18" s="3">
        <v>30468</v>
      </c>
      <c r="D18" s="3">
        <v>30387</v>
      </c>
      <c r="E18" s="3">
        <v>30400</v>
      </c>
      <c r="F18" s="3">
        <v>30352</v>
      </c>
      <c r="G18" s="3">
        <v>30417</v>
      </c>
      <c r="H18" s="3">
        <v>30456</v>
      </c>
      <c r="I18" s="3">
        <v>30577</v>
      </c>
      <c r="J18" s="3">
        <v>30543</v>
      </c>
      <c r="K18" s="3">
        <v>30680</v>
      </c>
      <c r="L18" s="3">
        <v>30785</v>
      </c>
      <c r="M18" s="3">
        <v>30222</v>
      </c>
    </row>
    <row r="19" spans="1:13" x14ac:dyDescent="0.2">
      <c r="A19" t="s">
        <v>0</v>
      </c>
      <c r="B19" s="4">
        <v>23806</v>
      </c>
      <c r="C19" s="4">
        <v>23765</v>
      </c>
      <c r="D19" s="4">
        <v>23673</v>
      </c>
      <c r="E19" s="4">
        <v>23676</v>
      </c>
      <c r="F19" s="4">
        <v>23597</v>
      </c>
      <c r="G19" s="4">
        <v>23586</v>
      </c>
      <c r="H19" s="4">
        <v>23551</v>
      </c>
      <c r="I19" s="3">
        <v>23522</v>
      </c>
      <c r="J19" s="4">
        <v>23682</v>
      </c>
      <c r="K19" s="4">
        <v>23727</v>
      </c>
      <c r="L19" s="4">
        <v>23690</v>
      </c>
      <c r="M19" s="4">
        <v>23446</v>
      </c>
    </row>
    <row r="20" spans="1:13" x14ac:dyDescent="0.2">
      <c r="A20" t="s">
        <v>1</v>
      </c>
      <c r="B20" s="4">
        <v>7010</v>
      </c>
      <c r="C20" s="4">
        <v>6990</v>
      </c>
      <c r="D20" s="4">
        <v>6957</v>
      </c>
      <c r="E20" s="4">
        <v>6957</v>
      </c>
      <c r="F20" s="4">
        <v>6965</v>
      </c>
      <c r="G20" s="4">
        <v>6943</v>
      </c>
      <c r="H20" s="4">
        <v>6918</v>
      </c>
      <c r="I20" s="3">
        <v>6904</v>
      </c>
      <c r="J20" s="4">
        <v>6897</v>
      </c>
      <c r="K20" s="4">
        <v>6894</v>
      </c>
      <c r="L20" s="4">
        <v>6898</v>
      </c>
      <c r="M20" s="4">
        <v>6802</v>
      </c>
    </row>
    <row r="21" spans="1:13" x14ac:dyDescent="0.2">
      <c r="A21" t="s">
        <v>2</v>
      </c>
      <c r="B21" s="4">
        <v>667</v>
      </c>
      <c r="C21" s="4">
        <v>661</v>
      </c>
      <c r="D21" s="4">
        <v>653</v>
      </c>
      <c r="E21" s="4">
        <v>638</v>
      </c>
      <c r="F21" s="4">
        <v>634</v>
      </c>
      <c r="G21" s="4">
        <v>628</v>
      </c>
      <c r="H21" s="4">
        <v>626</v>
      </c>
      <c r="I21" s="3">
        <v>617</v>
      </c>
      <c r="J21" s="4">
        <v>607</v>
      </c>
      <c r="K21" s="4">
        <v>599</v>
      </c>
      <c r="L21" s="4">
        <v>590</v>
      </c>
      <c r="M21" s="4">
        <v>585</v>
      </c>
    </row>
    <row r="22" spans="1:13" x14ac:dyDescent="0.2">
      <c r="A22" t="s">
        <v>3</v>
      </c>
      <c r="B22" s="4">
        <v>252166</v>
      </c>
      <c r="C22" s="4">
        <v>251721</v>
      </c>
      <c r="D22" s="4">
        <v>251004</v>
      </c>
      <c r="E22" s="4">
        <v>250642</v>
      </c>
      <c r="F22" s="4">
        <v>249896</v>
      </c>
      <c r="G22" s="4">
        <v>249944</v>
      </c>
      <c r="H22" s="4">
        <v>249762</v>
      </c>
      <c r="I22" s="3">
        <v>250301</v>
      </c>
      <c r="J22" s="4">
        <v>250281</v>
      </c>
      <c r="K22" s="4">
        <v>250677</v>
      </c>
      <c r="L22" s="4">
        <v>250649</v>
      </c>
      <c r="M22" s="4">
        <v>246462</v>
      </c>
    </row>
    <row r="23" spans="1:13" x14ac:dyDescent="0.2">
      <c r="A23" t="s">
        <v>4</v>
      </c>
      <c r="B23" s="4">
        <v>4857</v>
      </c>
      <c r="C23" s="4">
        <v>4835</v>
      </c>
      <c r="D23" s="4">
        <v>4801</v>
      </c>
      <c r="E23" s="4">
        <v>4773</v>
      </c>
      <c r="F23" s="4">
        <v>4766</v>
      </c>
      <c r="G23" s="4">
        <v>4746</v>
      </c>
      <c r="H23" s="4">
        <v>4755</v>
      </c>
      <c r="I23" s="3">
        <v>4751</v>
      </c>
      <c r="J23" s="4">
        <v>4748</v>
      </c>
      <c r="K23" s="4">
        <v>4734</v>
      </c>
      <c r="L23" s="4">
        <v>4723</v>
      </c>
      <c r="M23" s="4">
        <v>4646</v>
      </c>
    </row>
    <row r="24" spans="1:13" x14ac:dyDescent="0.2">
      <c r="A24" t="s">
        <v>5</v>
      </c>
      <c r="B24" s="4">
        <v>732</v>
      </c>
      <c r="C24" s="4">
        <v>735</v>
      </c>
      <c r="D24" s="4">
        <v>735</v>
      </c>
      <c r="E24" s="4">
        <v>735</v>
      </c>
      <c r="F24" s="4">
        <v>735</v>
      </c>
      <c r="G24" s="4">
        <v>735</v>
      </c>
      <c r="H24" s="4">
        <v>734</v>
      </c>
      <c r="I24" s="3">
        <v>735</v>
      </c>
      <c r="J24" s="4">
        <v>753</v>
      </c>
      <c r="K24" s="4">
        <v>754</v>
      </c>
      <c r="L24" s="4">
        <v>753</v>
      </c>
      <c r="M24" s="4">
        <v>752</v>
      </c>
    </row>
    <row r="25" spans="1:13" x14ac:dyDescent="0.2">
      <c r="A25" t="s">
        <v>6</v>
      </c>
      <c r="B25" s="4">
        <v>106</v>
      </c>
      <c r="C25" s="4">
        <v>106</v>
      </c>
      <c r="D25" s="4">
        <v>106</v>
      </c>
      <c r="E25" s="4">
        <v>106</v>
      </c>
      <c r="F25" s="4">
        <v>106</v>
      </c>
      <c r="G25" s="4">
        <v>106</v>
      </c>
      <c r="H25" s="4">
        <v>106</v>
      </c>
      <c r="I25" s="3">
        <v>106</v>
      </c>
      <c r="J25" s="4">
        <v>106</v>
      </c>
      <c r="K25" s="4">
        <v>106</v>
      </c>
      <c r="L25" s="4">
        <v>106</v>
      </c>
      <c r="M25" s="4">
        <v>106</v>
      </c>
    </row>
    <row r="26" spans="1:13" x14ac:dyDescent="0.2">
      <c r="A26" t="s">
        <v>7</v>
      </c>
      <c r="B26" s="4">
        <v>3333</v>
      </c>
      <c r="C26" s="4">
        <v>3318</v>
      </c>
      <c r="D26" s="4">
        <v>3321</v>
      </c>
      <c r="E26" s="4">
        <v>3306</v>
      </c>
      <c r="F26" s="4">
        <v>3309</v>
      </c>
      <c r="G26" s="4">
        <v>3301</v>
      </c>
      <c r="H26" s="4">
        <v>3290</v>
      </c>
      <c r="I26" s="3">
        <v>3274</v>
      </c>
      <c r="J26" s="4">
        <v>3398</v>
      </c>
      <c r="K26" s="4">
        <v>3397</v>
      </c>
      <c r="L26" s="4">
        <v>3390</v>
      </c>
      <c r="M26" s="4">
        <v>3104</v>
      </c>
    </row>
    <row r="27" spans="1:13" x14ac:dyDescent="0.2">
      <c r="A27" t="s">
        <v>8</v>
      </c>
      <c r="B27" s="4">
        <v>1088</v>
      </c>
      <c r="C27" s="4">
        <v>1087</v>
      </c>
      <c r="D27" s="4">
        <v>1091</v>
      </c>
      <c r="E27" s="4">
        <v>1091</v>
      </c>
      <c r="F27" s="4">
        <v>1093</v>
      </c>
      <c r="G27" s="4">
        <v>1094</v>
      </c>
      <c r="H27" s="4">
        <v>1095</v>
      </c>
      <c r="I27" s="3">
        <v>1096</v>
      </c>
      <c r="J27" s="4">
        <v>1101</v>
      </c>
      <c r="K27" s="4">
        <v>1106</v>
      </c>
      <c r="L27" s="4">
        <v>1107</v>
      </c>
      <c r="M27" s="4">
        <v>1104</v>
      </c>
    </row>
    <row r="28" spans="1:13" x14ac:dyDescent="0.2">
      <c r="A28" t="s">
        <v>9</v>
      </c>
      <c r="B28" s="4">
        <v>3</v>
      </c>
      <c r="C28" s="4">
        <v>3</v>
      </c>
      <c r="D28" s="4">
        <v>3</v>
      </c>
      <c r="E28" s="4">
        <v>3</v>
      </c>
      <c r="F28" s="4">
        <v>3</v>
      </c>
      <c r="G28" s="4">
        <v>3</v>
      </c>
      <c r="H28" s="4">
        <v>3</v>
      </c>
      <c r="I28" s="3">
        <v>3</v>
      </c>
      <c r="J28" s="4">
        <v>3</v>
      </c>
      <c r="K28" s="4">
        <v>3</v>
      </c>
      <c r="L28" s="4">
        <v>3</v>
      </c>
      <c r="M28" s="4">
        <v>3</v>
      </c>
    </row>
    <row r="29" spans="1:13" x14ac:dyDescent="0.2">
      <c r="A29" t="s">
        <v>18</v>
      </c>
      <c r="B29" s="3">
        <v>224</v>
      </c>
      <c r="C29" s="3">
        <v>223</v>
      </c>
      <c r="D29" s="3">
        <v>223</v>
      </c>
      <c r="E29" s="3">
        <v>222</v>
      </c>
      <c r="F29" s="3">
        <v>221</v>
      </c>
      <c r="G29" s="3">
        <v>223</v>
      </c>
      <c r="H29" s="3">
        <v>228</v>
      </c>
      <c r="I29" s="3">
        <v>229</v>
      </c>
      <c r="J29" s="3">
        <v>227</v>
      </c>
      <c r="K29" s="3">
        <v>227</v>
      </c>
      <c r="L29" s="3">
        <v>228</v>
      </c>
      <c r="M29" s="3">
        <v>227</v>
      </c>
    </row>
    <row r="30" spans="1:13" x14ac:dyDescent="0.2">
      <c r="A30" t="s">
        <v>11</v>
      </c>
      <c r="B30" s="4">
        <f>SUM(B18:B29)</f>
        <v>324500</v>
      </c>
      <c r="C30" s="4">
        <f t="shared" ref="C30:M30" si="1">SUM(C18:C29)</f>
        <v>323912</v>
      </c>
      <c r="D30" s="4">
        <f t="shared" si="1"/>
        <v>322954</v>
      </c>
      <c r="E30" s="4">
        <f t="shared" si="1"/>
        <v>322549</v>
      </c>
      <c r="F30" s="4">
        <f t="shared" si="1"/>
        <v>321677</v>
      </c>
      <c r="G30" s="4">
        <f t="shared" si="1"/>
        <v>321726</v>
      </c>
      <c r="H30" s="4">
        <f t="shared" si="1"/>
        <v>321524</v>
      </c>
      <c r="I30" s="4">
        <f t="shared" si="1"/>
        <v>322115</v>
      </c>
      <c r="J30" s="4">
        <f t="shared" si="1"/>
        <v>322346</v>
      </c>
      <c r="K30" s="4">
        <f t="shared" si="1"/>
        <v>322904</v>
      </c>
      <c r="L30" s="4">
        <f t="shared" si="1"/>
        <v>322922</v>
      </c>
      <c r="M30" s="4">
        <f t="shared" si="1"/>
        <v>317459</v>
      </c>
    </row>
    <row r="33" spans="1:13" ht="34.5" customHeight="1" x14ac:dyDescent="0.2">
      <c r="A33" s="2" t="s">
        <v>16</v>
      </c>
      <c r="B33" s="2">
        <v>38322</v>
      </c>
      <c r="C33" s="2">
        <v>38292</v>
      </c>
      <c r="D33" s="2">
        <v>38261</v>
      </c>
      <c r="E33" s="2">
        <v>38231</v>
      </c>
      <c r="F33" s="2">
        <v>38200</v>
      </c>
      <c r="G33" s="1">
        <v>38169</v>
      </c>
      <c r="H33" s="1">
        <v>38139</v>
      </c>
      <c r="I33" s="1">
        <v>38108</v>
      </c>
      <c r="J33" s="1">
        <v>38078</v>
      </c>
      <c r="K33" s="1">
        <v>38047</v>
      </c>
      <c r="L33" s="1">
        <v>38018</v>
      </c>
      <c r="M33" s="1">
        <v>37987</v>
      </c>
    </row>
    <row r="34" spans="1:13" x14ac:dyDescent="0.2">
      <c r="A34" t="s">
        <v>17</v>
      </c>
      <c r="B34" s="3">
        <v>30318</v>
      </c>
      <c r="C34" s="3">
        <v>30410</v>
      </c>
      <c r="D34" s="3">
        <v>30596</v>
      </c>
      <c r="E34" s="3">
        <v>30617</v>
      </c>
      <c r="F34" s="3">
        <v>30729</v>
      </c>
      <c r="G34" s="3">
        <v>30804</v>
      </c>
      <c r="H34" s="3">
        <v>30837</v>
      </c>
      <c r="I34" s="3">
        <v>30938</v>
      </c>
      <c r="J34" s="3">
        <v>30895</v>
      </c>
      <c r="K34" s="3">
        <v>30894</v>
      </c>
      <c r="L34" s="3">
        <v>30868</v>
      </c>
      <c r="M34" s="3">
        <v>30812</v>
      </c>
    </row>
    <row r="35" spans="1:13" x14ac:dyDescent="0.2">
      <c r="A35" t="s">
        <v>0</v>
      </c>
      <c r="B35" s="4">
        <v>23432</v>
      </c>
      <c r="C35" s="4">
        <v>23414</v>
      </c>
      <c r="D35" s="4">
        <v>23425</v>
      </c>
      <c r="E35" s="4">
        <v>23437</v>
      </c>
      <c r="F35" s="4">
        <v>23465</v>
      </c>
      <c r="G35" s="4">
        <v>23469</v>
      </c>
      <c r="H35" s="4">
        <v>23462</v>
      </c>
      <c r="I35" s="3">
        <v>23510</v>
      </c>
      <c r="J35" s="4">
        <v>23538</v>
      </c>
      <c r="K35" s="4">
        <v>23550</v>
      </c>
      <c r="L35" s="4">
        <v>23567</v>
      </c>
      <c r="M35" s="4">
        <v>23540</v>
      </c>
    </row>
    <row r="36" spans="1:13" x14ac:dyDescent="0.2">
      <c r="A36" t="s">
        <v>1</v>
      </c>
      <c r="B36" s="4">
        <v>6814</v>
      </c>
      <c r="C36" s="4">
        <v>6804</v>
      </c>
      <c r="D36" s="4">
        <v>6793</v>
      </c>
      <c r="E36" s="4">
        <v>6779</v>
      </c>
      <c r="F36" s="4">
        <v>6756</v>
      </c>
      <c r="G36" s="4">
        <v>6740</v>
      </c>
      <c r="H36" s="4">
        <v>6747</v>
      </c>
      <c r="I36" s="3">
        <v>6756</v>
      </c>
      <c r="J36" s="4">
        <v>6751</v>
      </c>
      <c r="K36" s="4">
        <v>6750</v>
      </c>
      <c r="L36" s="4">
        <v>6763</v>
      </c>
      <c r="M36" s="4">
        <v>6766</v>
      </c>
    </row>
    <row r="37" spans="1:13" x14ac:dyDescent="0.2">
      <c r="A37" t="s">
        <v>2</v>
      </c>
      <c r="B37" s="4">
        <v>585</v>
      </c>
      <c r="C37" s="4">
        <v>586</v>
      </c>
      <c r="D37" s="4">
        <v>584</v>
      </c>
      <c r="E37" s="4">
        <v>584</v>
      </c>
      <c r="F37" s="4">
        <v>583</v>
      </c>
      <c r="G37" s="4">
        <v>583</v>
      </c>
      <c r="H37" s="4">
        <v>579</v>
      </c>
      <c r="I37" s="3">
        <v>576</v>
      </c>
      <c r="J37" s="4">
        <v>580</v>
      </c>
      <c r="K37" s="4">
        <v>578</v>
      </c>
      <c r="L37" s="4">
        <v>578</v>
      </c>
      <c r="M37" s="4">
        <v>579</v>
      </c>
    </row>
    <row r="38" spans="1:13" x14ac:dyDescent="0.2">
      <c r="A38" t="s">
        <v>3</v>
      </c>
      <c r="B38" s="4">
        <v>247195</v>
      </c>
      <c r="C38" s="4">
        <v>247250</v>
      </c>
      <c r="D38" s="4">
        <v>247792</v>
      </c>
      <c r="E38" s="4">
        <v>247713</v>
      </c>
      <c r="F38" s="4">
        <v>247660</v>
      </c>
      <c r="G38" s="4">
        <v>247612</v>
      </c>
      <c r="H38" s="4">
        <v>247618</v>
      </c>
      <c r="I38" s="3">
        <v>248186</v>
      </c>
      <c r="J38" s="4">
        <v>248168</v>
      </c>
      <c r="K38" s="4">
        <v>247838</v>
      </c>
      <c r="L38" s="4">
        <v>247582</v>
      </c>
      <c r="M38" s="4">
        <v>247310</v>
      </c>
    </row>
    <row r="39" spans="1:13" x14ac:dyDescent="0.2">
      <c r="A39" t="s">
        <v>19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">
        <v>0</v>
      </c>
      <c r="J39" s="4">
        <v>0</v>
      </c>
      <c r="K39" s="4">
        <v>5</v>
      </c>
      <c r="L39" s="4">
        <v>5</v>
      </c>
      <c r="M39" s="4">
        <v>6</v>
      </c>
    </row>
    <row r="40" spans="1:13" x14ac:dyDescent="0.2">
      <c r="A40" t="s">
        <v>4</v>
      </c>
      <c r="B40" s="4">
        <v>4662</v>
      </c>
      <c r="C40" s="4">
        <v>4662</v>
      </c>
      <c r="D40" s="4">
        <v>4632</v>
      </c>
      <c r="E40" s="4">
        <v>4589</v>
      </c>
      <c r="F40" s="4">
        <v>4512</v>
      </c>
      <c r="G40" s="4">
        <v>4490</v>
      </c>
      <c r="H40" s="4">
        <v>4495</v>
      </c>
      <c r="I40" s="3">
        <v>4490</v>
      </c>
      <c r="J40" s="4">
        <v>4456</v>
      </c>
      <c r="K40" s="4">
        <v>4343</v>
      </c>
      <c r="L40" s="4">
        <v>4106</v>
      </c>
      <c r="M40" s="4">
        <v>4110</v>
      </c>
    </row>
    <row r="41" spans="1:13" x14ac:dyDescent="0.2">
      <c r="A41" t="s">
        <v>5</v>
      </c>
      <c r="B41" s="4">
        <v>752</v>
      </c>
      <c r="C41" s="4">
        <v>752</v>
      </c>
      <c r="D41" s="4">
        <v>752</v>
      </c>
      <c r="E41" s="4">
        <v>752</v>
      </c>
      <c r="F41" s="4">
        <v>754</v>
      </c>
      <c r="G41" s="4">
        <v>754</v>
      </c>
      <c r="H41" s="4">
        <v>754</v>
      </c>
      <c r="I41" s="3">
        <v>754</v>
      </c>
      <c r="J41" s="4">
        <v>754</v>
      </c>
      <c r="K41" s="4">
        <v>752</v>
      </c>
      <c r="L41" s="4">
        <v>752</v>
      </c>
      <c r="M41" s="4">
        <v>752</v>
      </c>
    </row>
    <row r="42" spans="1:13" x14ac:dyDescent="0.2">
      <c r="A42" t="s">
        <v>6</v>
      </c>
      <c r="B42" s="4">
        <v>106</v>
      </c>
      <c r="C42" s="4">
        <v>107</v>
      </c>
      <c r="D42" s="4">
        <v>107</v>
      </c>
      <c r="E42" s="4">
        <v>107</v>
      </c>
      <c r="F42" s="4">
        <v>107</v>
      </c>
      <c r="G42" s="4">
        <v>107</v>
      </c>
      <c r="H42" s="4">
        <v>107</v>
      </c>
      <c r="I42" s="3">
        <v>107</v>
      </c>
      <c r="J42" s="4">
        <v>107</v>
      </c>
      <c r="K42" s="4">
        <v>107</v>
      </c>
      <c r="L42" s="4">
        <v>107</v>
      </c>
      <c r="M42" s="4">
        <v>107</v>
      </c>
    </row>
    <row r="43" spans="1:13" x14ac:dyDescent="0.2">
      <c r="A43" t="s">
        <v>7</v>
      </c>
      <c r="B43" s="4">
        <v>3096</v>
      </c>
      <c r="C43" s="4">
        <v>3078</v>
      </c>
      <c r="D43" s="4">
        <v>3068</v>
      </c>
      <c r="E43" s="4">
        <v>3057</v>
      </c>
      <c r="F43" s="4">
        <v>3053</v>
      </c>
      <c r="G43" s="4">
        <v>3052</v>
      </c>
      <c r="H43" s="4">
        <v>3052</v>
      </c>
      <c r="I43" s="3">
        <v>3052</v>
      </c>
      <c r="J43" s="4">
        <v>3052</v>
      </c>
      <c r="K43" s="4">
        <v>3051</v>
      </c>
      <c r="L43" s="4">
        <v>3051</v>
      </c>
      <c r="M43" s="4">
        <v>3051</v>
      </c>
    </row>
    <row r="44" spans="1:13" x14ac:dyDescent="0.2">
      <c r="A44" t="s">
        <v>8</v>
      </c>
      <c r="B44" s="4">
        <v>1117</v>
      </c>
      <c r="C44" s="4">
        <v>1115</v>
      </c>
      <c r="D44" s="4">
        <v>1116</v>
      </c>
      <c r="E44" s="4">
        <v>1116</v>
      </c>
      <c r="F44" s="4">
        <v>1117</v>
      </c>
      <c r="G44" s="4">
        <v>1115</v>
      </c>
      <c r="H44" s="4">
        <v>1115</v>
      </c>
      <c r="I44" s="3">
        <v>1115</v>
      </c>
      <c r="J44" s="4">
        <v>1117</v>
      </c>
      <c r="K44" s="4">
        <v>1118</v>
      </c>
      <c r="L44" s="4">
        <v>1118</v>
      </c>
      <c r="M44" s="4">
        <v>1120</v>
      </c>
    </row>
    <row r="45" spans="1:13" x14ac:dyDescent="0.2">
      <c r="A45" t="s">
        <v>9</v>
      </c>
      <c r="B45" s="3">
        <v>3</v>
      </c>
      <c r="C45" s="3">
        <v>3</v>
      </c>
      <c r="D45" s="3">
        <v>3</v>
      </c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</row>
    <row r="46" spans="1:13" x14ac:dyDescent="0.2">
      <c r="A46" t="s">
        <v>18</v>
      </c>
      <c r="B46" s="4">
        <v>229</v>
      </c>
      <c r="C46" s="4">
        <v>229</v>
      </c>
      <c r="D46" s="4">
        <v>230</v>
      </c>
      <c r="E46" s="4">
        <v>231</v>
      </c>
      <c r="F46" s="4">
        <v>235</v>
      </c>
      <c r="G46" s="4">
        <v>234</v>
      </c>
      <c r="H46" s="4">
        <v>235</v>
      </c>
      <c r="I46" s="4">
        <v>235</v>
      </c>
      <c r="J46" s="4">
        <v>235</v>
      </c>
      <c r="K46" s="4">
        <v>235</v>
      </c>
      <c r="L46" s="4">
        <v>235</v>
      </c>
      <c r="M46" s="4">
        <v>237</v>
      </c>
    </row>
    <row r="47" spans="1:13" x14ac:dyDescent="0.2">
      <c r="A47" t="s">
        <v>11</v>
      </c>
      <c r="B47" s="4">
        <f>SUM(B34:B46)</f>
        <v>318309</v>
      </c>
      <c r="C47" s="4">
        <f t="shared" ref="C47:M47" si="2">SUM(C34:C46)</f>
        <v>318410</v>
      </c>
      <c r="D47" s="4">
        <f t="shared" si="2"/>
        <v>319098</v>
      </c>
      <c r="E47" s="4">
        <f t="shared" si="2"/>
        <v>318985</v>
      </c>
      <c r="F47" s="4">
        <f t="shared" si="2"/>
        <v>318974</v>
      </c>
      <c r="G47" s="4">
        <f t="shared" si="2"/>
        <v>318963</v>
      </c>
      <c r="H47" s="4">
        <f t="shared" si="2"/>
        <v>319004</v>
      </c>
      <c r="I47" s="4">
        <f t="shared" si="2"/>
        <v>319722</v>
      </c>
      <c r="J47" s="4">
        <f t="shared" si="2"/>
        <v>319656</v>
      </c>
      <c r="K47" s="4">
        <f t="shared" si="2"/>
        <v>319224</v>
      </c>
      <c r="L47" s="4">
        <f t="shared" si="2"/>
        <v>318735</v>
      </c>
      <c r="M47" s="4">
        <f t="shared" si="2"/>
        <v>318393</v>
      </c>
    </row>
    <row r="48" spans="1:13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1:13" ht="34.5" customHeight="1" x14ac:dyDescent="0.2">
      <c r="A50" s="2" t="s">
        <v>16</v>
      </c>
      <c r="B50" s="2">
        <v>37956</v>
      </c>
      <c r="C50" s="2">
        <v>37926</v>
      </c>
      <c r="D50" s="2">
        <v>37895</v>
      </c>
      <c r="E50" s="2">
        <v>37865</v>
      </c>
      <c r="F50" s="2">
        <v>37834</v>
      </c>
      <c r="G50" s="1">
        <v>37803</v>
      </c>
      <c r="H50" s="1">
        <v>37773</v>
      </c>
      <c r="I50" s="1">
        <v>37742</v>
      </c>
      <c r="J50" s="1">
        <v>37712</v>
      </c>
      <c r="K50" s="1">
        <v>37681</v>
      </c>
      <c r="L50" s="1">
        <v>37653</v>
      </c>
      <c r="M50" s="1">
        <v>37622</v>
      </c>
    </row>
    <row r="51" spans="1:13" x14ac:dyDescent="0.2">
      <c r="A51" t="s">
        <v>17</v>
      </c>
      <c r="B51" s="3">
        <v>30779</v>
      </c>
      <c r="C51" s="3">
        <v>30835</v>
      </c>
      <c r="D51" s="3">
        <v>30877</v>
      </c>
      <c r="E51" s="3">
        <v>30913</v>
      </c>
      <c r="F51" s="3">
        <v>30905</v>
      </c>
      <c r="G51" s="3">
        <v>30927</v>
      </c>
      <c r="H51" s="3">
        <v>30962</v>
      </c>
      <c r="I51" s="3">
        <v>31000</v>
      </c>
      <c r="J51" s="3">
        <v>31072</v>
      </c>
      <c r="K51" s="3">
        <v>31097</v>
      </c>
      <c r="L51" s="3">
        <v>31107</v>
      </c>
      <c r="M51" s="3">
        <v>31071</v>
      </c>
    </row>
    <row r="52" spans="1:13" x14ac:dyDescent="0.2">
      <c r="A52" t="s">
        <v>0</v>
      </c>
      <c r="B52" s="4">
        <v>23476</v>
      </c>
      <c r="C52" s="4">
        <v>23411</v>
      </c>
      <c r="D52" s="4">
        <v>23298</v>
      </c>
      <c r="E52" s="4">
        <v>23283</v>
      </c>
      <c r="F52" s="4">
        <v>23291</v>
      </c>
      <c r="G52" s="4">
        <v>23291</v>
      </c>
      <c r="H52" s="4">
        <v>23303</v>
      </c>
      <c r="I52" s="3">
        <v>23309</v>
      </c>
      <c r="J52" s="4">
        <v>23313</v>
      </c>
      <c r="K52" s="4">
        <v>23340</v>
      </c>
      <c r="L52" s="4">
        <v>23344</v>
      </c>
      <c r="M52" s="4">
        <v>23327</v>
      </c>
    </row>
    <row r="53" spans="1:13" x14ac:dyDescent="0.2">
      <c r="A53" t="s">
        <v>1</v>
      </c>
      <c r="B53" s="4">
        <v>6765</v>
      </c>
      <c r="C53" s="4">
        <v>6784</v>
      </c>
      <c r="D53" s="4">
        <v>6761</v>
      </c>
      <c r="E53" s="4">
        <v>6779</v>
      </c>
      <c r="F53" s="4">
        <v>6787</v>
      </c>
      <c r="G53" s="4">
        <v>6782</v>
      </c>
      <c r="H53" s="4">
        <v>6788</v>
      </c>
      <c r="I53" s="3">
        <v>6795</v>
      </c>
      <c r="J53" s="4">
        <v>6785</v>
      </c>
      <c r="K53" s="4">
        <v>6799</v>
      </c>
      <c r="L53" s="4">
        <v>6811</v>
      </c>
      <c r="M53" s="4">
        <v>6802</v>
      </c>
    </row>
    <row r="54" spans="1:13" x14ac:dyDescent="0.2">
      <c r="A54" t="s">
        <v>2</v>
      </c>
      <c r="B54" s="4">
        <v>576</v>
      </c>
      <c r="C54" s="4">
        <v>576</v>
      </c>
      <c r="D54" s="4">
        <v>576</v>
      </c>
      <c r="E54" s="4">
        <v>576</v>
      </c>
      <c r="F54" s="4">
        <v>574</v>
      </c>
      <c r="G54" s="4">
        <v>573</v>
      </c>
      <c r="H54" s="4">
        <v>573</v>
      </c>
      <c r="I54" s="3">
        <v>572</v>
      </c>
      <c r="J54" s="4">
        <v>573</v>
      </c>
      <c r="K54" s="4">
        <v>574</v>
      </c>
      <c r="L54" s="4">
        <v>573</v>
      </c>
      <c r="M54" s="4">
        <v>573</v>
      </c>
    </row>
    <row r="55" spans="1:13" x14ac:dyDescent="0.2">
      <c r="A55" t="s">
        <v>3</v>
      </c>
      <c r="B55" s="4">
        <v>246909</v>
      </c>
      <c r="C55" s="4">
        <v>246971</v>
      </c>
      <c r="D55" s="4">
        <v>246854</v>
      </c>
      <c r="E55" s="4">
        <v>247032</v>
      </c>
      <c r="F55" s="4">
        <v>246950</v>
      </c>
      <c r="G55" s="4">
        <v>246976</v>
      </c>
      <c r="H55" s="4">
        <v>247219</v>
      </c>
      <c r="I55" s="3">
        <v>247559</v>
      </c>
      <c r="J55" s="4">
        <v>247748</v>
      </c>
      <c r="K55" s="4">
        <v>247899</v>
      </c>
      <c r="L55" s="4">
        <v>247803</v>
      </c>
      <c r="M55" s="4">
        <v>247309</v>
      </c>
    </row>
    <row r="56" spans="1:13" x14ac:dyDescent="0.2">
      <c r="A56" t="s">
        <v>19</v>
      </c>
      <c r="B56" s="4">
        <v>995</v>
      </c>
      <c r="C56" s="4">
        <v>998</v>
      </c>
      <c r="D56" s="4">
        <v>1006</v>
      </c>
      <c r="E56" s="4">
        <v>1015</v>
      </c>
      <c r="F56" s="4">
        <v>1036</v>
      </c>
      <c r="G56" s="4">
        <v>1050</v>
      </c>
      <c r="H56" s="4">
        <v>1065</v>
      </c>
      <c r="I56" s="3">
        <v>1078</v>
      </c>
      <c r="J56" s="4">
        <v>1090</v>
      </c>
      <c r="K56" s="4">
        <v>1101</v>
      </c>
      <c r="L56" s="4">
        <v>1114</v>
      </c>
      <c r="M56" s="4">
        <v>1130</v>
      </c>
    </row>
    <row r="57" spans="1:13" x14ac:dyDescent="0.2">
      <c r="A57" t="s">
        <v>4</v>
      </c>
      <c r="B57" s="4">
        <v>3113</v>
      </c>
      <c r="C57" s="4">
        <v>3115</v>
      </c>
      <c r="D57" s="4">
        <v>2918</v>
      </c>
      <c r="E57" s="4">
        <v>2900</v>
      </c>
      <c r="F57" s="4">
        <v>2877</v>
      </c>
      <c r="G57" s="4">
        <v>2863</v>
      </c>
      <c r="H57" s="4">
        <v>2843</v>
      </c>
      <c r="I57" s="3">
        <v>2833</v>
      </c>
      <c r="J57" s="4">
        <v>2821</v>
      </c>
      <c r="K57" s="4">
        <v>2811</v>
      </c>
      <c r="L57" s="4">
        <v>2797</v>
      </c>
      <c r="M57" s="4">
        <v>2774</v>
      </c>
    </row>
    <row r="58" spans="1:13" x14ac:dyDescent="0.2">
      <c r="A58" t="s">
        <v>5</v>
      </c>
      <c r="B58" s="4">
        <v>752</v>
      </c>
      <c r="C58" s="4">
        <v>753</v>
      </c>
      <c r="D58" s="4">
        <v>817</v>
      </c>
      <c r="E58" s="4">
        <v>817</v>
      </c>
      <c r="F58" s="4">
        <v>817</v>
      </c>
      <c r="G58" s="4">
        <v>817</v>
      </c>
      <c r="H58" s="4">
        <v>819</v>
      </c>
      <c r="I58" s="3">
        <v>825</v>
      </c>
      <c r="J58" s="4">
        <v>825</v>
      </c>
      <c r="K58" s="4">
        <v>825</v>
      </c>
      <c r="L58" s="4">
        <v>825</v>
      </c>
      <c r="M58" s="4">
        <v>826</v>
      </c>
    </row>
    <row r="59" spans="1:13" x14ac:dyDescent="0.2">
      <c r="A59" t="s">
        <v>6</v>
      </c>
      <c r="B59" s="4">
        <v>107</v>
      </c>
      <c r="C59" s="4">
        <v>107</v>
      </c>
      <c r="D59" s="4">
        <v>107</v>
      </c>
      <c r="E59" s="4">
        <v>107</v>
      </c>
      <c r="F59" s="4">
        <v>107</v>
      </c>
      <c r="G59" s="4">
        <v>107</v>
      </c>
      <c r="H59" s="4">
        <v>107</v>
      </c>
      <c r="I59" s="3">
        <v>107</v>
      </c>
      <c r="J59" s="4">
        <v>107</v>
      </c>
      <c r="K59" s="4">
        <v>107</v>
      </c>
      <c r="L59" s="4">
        <v>107</v>
      </c>
      <c r="M59" s="4">
        <v>107</v>
      </c>
    </row>
    <row r="60" spans="1:13" x14ac:dyDescent="0.2">
      <c r="A60" t="s">
        <v>7</v>
      </c>
      <c r="B60" s="4">
        <v>3051</v>
      </c>
      <c r="C60" s="4">
        <v>3051</v>
      </c>
      <c r="D60" s="4">
        <v>2986</v>
      </c>
      <c r="E60" s="4">
        <v>2981</v>
      </c>
      <c r="F60" s="4">
        <v>2977</v>
      </c>
      <c r="G60" s="4">
        <v>2977</v>
      </c>
      <c r="H60" s="4">
        <v>2960</v>
      </c>
      <c r="I60" s="3">
        <v>2945</v>
      </c>
      <c r="J60" s="4">
        <v>2938</v>
      </c>
      <c r="K60" s="4">
        <v>2940</v>
      </c>
      <c r="L60" s="4">
        <v>2926</v>
      </c>
      <c r="M60" s="4">
        <v>2914</v>
      </c>
    </row>
    <row r="61" spans="1:13" x14ac:dyDescent="0.2">
      <c r="A61" t="s">
        <v>8</v>
      </c>
      <c r="B61" s="4">
        <v>1120</v>
      </c>
      <c r="C61" s="4">
        <v>1116</v>
      </c>
      <c r="D61" s="4">
        <v>1111</v>
      </c>
      <c r="E61" s="4">
        <v>1108</v>
      </c>
      <c r="F61" s="4">
        <v>1103</v>
      </c>
      <c r="G61" s="4">
        <v>1096</v>
      </c>
      <c r="H61" s="4">
        <v>1087</v>
      </c>
      <c r="I61" s="3">
        <v>1083</v>
      </c>
      <c r="J61" s="4">
        <v>1077</v>
      </c>
      <c r="K61" s="4">
        <v>1077</v>
      </c>
      <c r="L61" s="4">
        <v>1075</v>
      </c>
      <c r="M61" s="4">
        <v>1070</v>
      </c>
    </row>
    <row r="62" spans="1:13" x14ac:dyDescent="0.2">
      <c r="A62" t="s">
        <v>9</v>
      </c>
      <c r="B62" s="3">
        <v>3</v>
      </c>
      <c r="C62" s="3">
        <v>3</v>
      </c>
      <c r="D62" s="3">
        <v>3</v>
      </c>
      <c r="E62" s="3">
        <v>3</v>
      </c>
      <c r="F62" s="3">
        <v>3</v>
      </c>
      <c r="G62" s="3">
        <v>3</v>
      </c>
      <c r="H62" s="3">
        <v>3</v>
      </c>
      <c r="I62" s="3">
        <v>3</v>
      </c>
      <c r="J62" s="3">
        <v>3</v>
      </c>
      <c r="K62" s="3">
        <v>3</v>
      </c>
      <c r="L62" s="3">
        <v>3</v>
      </c>
      <c r="M62" s="3">
        <v>3</v>
      </c>
    </row>
    <row r="63" spans="1:13" x14ac:dyDescent="0.2">
      <c r="A63" t="s">
        <v>18</v>
      </c>
      <c r="B63" s="4">
        <v>238</v>
      </c>
      <c r="C63" s="4">
        <v>238</v>
      </c>
      <c r="D63" s="4">
        <v>239</v>
      </c>
      <c r="E63" s="4">
        <v>239</v>
      </c>
      <c r="F63" s="4">
        <v>241</v>
      </c>
      <c r="G63" s="4">
        <v>242</v>
      </c>
      <c r="H63" s="4">
        <v>242</v>
      </c>
      <c r="I63" s="4">
        <v>242</v>
      </c>
      <c r="J63" s="4">
        <v>243</v>
      </c>
      <c r="K63" s="4">
        <v>243</v>
      </c>
      <c r="L63" s="4">
        <v>243</v>
      </c>
      <c r="M63" s="4">
        <v>247</v>
      </c>
    </row>
    <row r="64" spans="1:13" x14ac:dyDescent="0.2">
      <c r="A64" t="s">
        <v>11</v>
      </c>
      <c r="B64" s="4">
        <f>SUM(B51:B63)</f>
        <v>317884</v>
      </c>
      <c r="C64" s="4">
        <f t="shared" ref="C64:M64" si="3">SUM(C51:C63)</f>
        <v>317958</v>
      </c>
      <c r="D64" s="4">
        <f t="shared" si="3"/>
        <v>317553</v>
      </c>
      <c r="E64" s="4">
        <f t="shared" si="3"/>
        <v>317753</v>
      </c>
      <c r="F64" s="4">
        <f t="shared" si="3"/>
        <v>317668</v>
      </c>
      <c r="G64" s="4">
        <f t="shared" si="3"/>
        <v>317704</v>
      </c>
      <c r="H64" s="4">
        <f t="shared" si="3"/>
        <v>317971</v>
      </c>
      <c r="I64" s="4">
        <f t="shared" si="3"/>
        <v>318351</v>
      </c>
      <c r="J64" s="4">
        <f t="shared" si="3"/>
        <v>318595</v>
      </c>
      <c r="K64" s="4">
        <f t="shared" si="3"/>
        <v>318816</v>
      </c>
      <c r="L64" s="4">
        <f t="shared" si="3"/>
        <v>318728</v>
      </c>
      <c r="M64" s="4">
        <f t="shared" si="3"/>
        <v>318153</v>
      </c>
    </row>
  </sheetData>
  <phoneticPr fontId="4" type="noConversion"/>
  <pageMargins left="0.75" right="0.75" top="1" bottom="1" header="0.5" footer="0.5"/>
  <pageSetup paperSize="9" orientation="portrait" r:id="rId1"/>
  <headerFooter alignWithMargins="0"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2007-2025</vt:lpstr>
      <vt:lpstr>2006</vt:lpstr>
    </vt:vector>
  </TitlesOfParts>
  <Company>The United Illuminating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SHERRIE BREVING</cp:lastModifiedBy>
  <cp:lastPrinted>2007-10-02T15:06:27Z</cp:lastPrinted>
  <dcterms:created xsi:type="dcterms:W3CDTF">2007-10-02T13:32:05Z</dcterms:created>
  <dcterms:modified xsi:type="dcterms:W3CDTF">2025-06-11T16:13:44Z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2023-06-06T20:53:08Z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324d291f-ce94-4a9a-b1ac-9bc0fdcd404a</vt:lpwstr>
  </property>
  <property fmtid="{D5CDD505-2E9C-101B-9397-08002B2CF9AE}" pid="8" name="MSIP_Label_019c027e-33b7-45fc-a572-8ffa5d09ec36_ContentBits">
    <vt:lpwstr>2</vt:lpwstr>
  </property>
</Properties>
</file>