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\WRK_GRP\Power_Procurement\Historical_load_data\"/>
    </mc:Choice>
  </mc:AlternateContent>
  <xr:revisionPtr revIDLastSave="0" documentId="13_ncr:1_{7550155D-BFB6-4A62-BDAB-1ED7FE6DC6D4}" xr6:coauthVersionLast="47" xr6:coauthVersionMax="47" xr10:uidLastSave="{00000000-0000-0000-0000-000000000000}"/>
  <bookViews>
    <workbookView xWindow="690" yWindow="360" windowWidth="21645" windowHeight="14520" xr2:uid="{00000000-000D-0000-FFFF-FFFF00000000}"/>
  </bookViews>
  <sheets>
    <sheet name="2007-2026" sheetId="1" r:id="rId1"/>
    <sheet name="2006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E18" i="1"/>
  <c r="E17" i="1"/>
  <c r="E16" i="1"/>
  <c r="E15" i="1"/>
  <c r="E14" i="1"/>
  <c r="E13" i="1"/>
  <c r="E12" i="1"/>
  <c r="E11" i="1"/>
  <c r="E10" i="1"/>
  <c r="E9" i="1"/>
  <c r="D35" i="1"/>
  <c r="C35" i="1"/>
  <c r="B35" i="1"/>
  <c r="E34" i="1"/>
  <c r="E33" i="1"/>
  <c r="E32" i="1"/>
  <c r="E31" i="1"/>
  <c r="E30" i="1"/>
  <c r="E29" i="1"/>
  <c r="E28" i="1"/>
  <c r="E27" i="1"/>
  <c r="E26" i="1"/>
  <c r="E25" i="1"/>
  <c r="D51" i="1"/>
  <c r="C51" i="1"/>
  <c r="B51" i="1"/>
  <c r="E50" i="1"/>
  <c r="E49" i="1"/>
  <c r="E48" i="1"/>
  <c r="E47" i="1"/>
  <c r="E46" i="1"/>
  <c r="E45" i="1"/>
  <c r="E44" i="1"/>
  <c r="E43" i="1"/>
  <c r="E42" i="1"/>
  <c r="E41" i="1"/>
  <c r="D67" i="1"/>
  <c r="C67" i="1"/>
  <c r="B67" i="1"/>
  <c r="E66" i="1"/>
  <c r="E65" i="1"/>
  <c r="E64" i="1"/>
  <c r="E63" i="1"/>
  <c r="E62" i="1"/>
  <c r="E61" i="1"/>
  <c r="E60" i="1"/>
  <c r="E59" i="1"/>
  <c r="E58" i="1"/>
  <c r="E57" i="1"/>
  <c r="D83" i="1"/>
  <c r="C83" i="1"/>
  <c r="B83" i="1"/>
  <c r="E82" i="1"/>
  <c r="E81" i="1"/>
  <c r="E80" i="1"/>
  <c r="E79" i="1"/>
  <c r="E78" i="1"/>
  <c r="E77" i="1"/>
  <c r="E76" i="1"/>
  <c r="E75" i="1"/>
  <c r="E74" i="1"/>
  <c r="E73" i="1"/>
  <c r="D99" i="1"/>
  <c r="C99" i="1"/>
  <c r="B99" i="1"/>
  <c r="E98" i="1"/>
  <c r="E97" i="1"/>
  <c r="E96" i="1"/>
  <c r="E95" i="1"/>
  <c r="E94" i="1"/>
  <c r="E93" i="1"/>
  <c r="E92" i="1"/>
  <c r="E91" i="1"/>
  <c r="E90" i="1"/>
  <c r="E89" i="1"/>
  <c r="D115" i="1"/>
  <c r="C115" i="1"/>
  <c r="B115" i="1"/>
  <c r="E114" i="1"/>
  <c r="E113" i="1"/>
  <c r="E112" i="1"/>
  <c r="E111" i="1"/>
  <c r="E110" i="1"/>
  <c r="E109" i="1"/>
  <c r="E108" i="1"/>
  <c r="E107" i="1"/>
  <c r="E106" i="1"/>
  <c r="E105" i="1"/>
  <c r="D130" i="1"/>
  <c r="C130" i="1"/>
  <c r="B130" i="1"/>
  <c r="E129" i="1"/>
  <c r="E128" i="1"/>
  <c r="E127" i="1"/>
  <c r="E126" i="1"/>
  <c r="E125" i="1"/>
  <c r="E124" i="1"/>
  <c r="E123" i="1"/>
  <c r="E122" i="1"/>
  <c r="E121" i="1"/>
  <c r="E120" i="1"/>
  <c r="D146" i="1"/>
  <c r="C146" i="1"/>
  <c r="B146" i="1"/>
  <c r="E145" i="1"/>
  <c r="E144" i="1"/>
  <c r="E143" i="1"/>
  <c r="E142" i="1"/>
  <c r="E141" i="1"/>
  <c r="E140" i="1"/>
  <c r="E139" i="1"/>
  <c r="E138" i="1"/>
  <c r="E137" i="1"/>
  <c r="E136" i="1"/>
  <c r="D162" i="1"/>
  <c r="C162" i="1"/>
  <c r="B162" i="1"/>
  <c r="E161" i="1"/>
  <c r="E160" i="1"/>
  <c r="E159" i="1"/>
  <c r="E158" i="1"/>
  <c r="E157" i="1"/>
  <c r="E156" i="1"/>
  <c r="E155" i="1"/>
  <c r="E154" i="1"/>
  <c r="E153" i="1"/>
  <c r="E152" i="1"/>
  <c r="D178" i="1"/>
  <c r="C178" i="1"/>
  <c r="B178" i="1"/>
  <c r="E177" i="1"/>
  <c r="E176" i="1"/>
  <c r="E175" i="1"/>
  <c r="E174" i="1"/>
  <c r="E173" i="1"/>
  <c r="E172" i="1"/>
  <c r="E171" i="1"/>
  <c r="E170" i="1"/>
  <c r="E169" i="1"/>
  <c r="E168" i="1"/>
  <c r="D194" i="1"/>
  <c r="C194" i="1"/>
  <c r="B194" i="1"/>
  <c r="E193" i="1"/>
  <c r="E192" i="1"/>
  <c r="E191" i="1"/>
  <c r="E190" i="1"/>
  <c r="E189" i="1"/>
  <c r="E188" i="1"/>
  <c r="E187" i="1"/>
  <c r="E186" i="1"/>
  <c r="E185" i="1"/>
  <c r="E184" i="1"/>
  <c r="D210" i="1"/>
  <c r="C210" i="1"/>
  <c r="B210" i="1"/>
  <c r="E209" i="1"/>
  <c r="E208" i="1"/>
  <c r="E207" i="1"/>
  <c r="E206" i="1"/>
  <c r="E205" i="1"/>
  <c r="E204" i="1"/>
  <c r="E203" i="1"/>
  <c r="E202" i="1"/>
  <c r="E201" i="1"/>
  <c r="E200" i="1"/>
  <c r="D226" i="1"/>
  <c r="C226" i="1"/>
  <c r="B226" i="1"/>
  <c r="E225" i="1"/>
  <c r="E224" i="1"/>
  <c r="E223" i="1"/>
  <c r="E222" i="1"/>
  <c r="E221" i="1"/>
  <c r="E220" i="1"/>
  <c r="E219" i="1"/>
  <c r="E218" i="1"/>
  <c r="E217" i="1"/>
  <c r="E216" i="1"/>
  <c r="D242" i="1"/>
  <c r="C242" i="1"/>
  <c r="B242" i="1"/>
  <c r="E241" i="1"/>
  <c r="E240" i="1"/>
  <c r="E239" i="1"/>
  <c r="E238" i="1"/>
  <c r="E237" i="1"/>
  <c r="E236" i="1"/>
  <c r="E235" i="1"/>
  <c r="E234" i="1"/>
  <c r="E233" i="1"/>
  <c r="E232" i="1"/>
  <c r="D258" i="1"/>
  <c r="C258" i="1"/>
  <c r="B258" i="1"/>
  <c r="E257" i="1"/>
  <c r="E256" i="1"/>
  <c r="E255" i="1"/>
  <c r="E254" i="1"/>
  <c r="E253" i="1"/>
  <c r="E252" i="1"/>
  <c r="E251" i="1"/>
  <c r="E250" i="1"/>
  <c r="E249" i="1"/>
  <c r="E248" i="1"/>
  <c r="D274" i="1"/>
  <c r="C274" i="1"/>
  <c r="B274" i="1"/>
  <c r="E273" i="1"/>
  <c r="E272" i="1"/>
  <c r="E271" i="1"/>
  <c r="E270" i="1"/>
  <c r="E269" i="1"/>
  <c r="E268" i="1"/>
  <c r="E267" i="1"/>
  <c r="E266" i="1"/>
  <c r="E265" i="1"/>
  <c r="E264" i="1"/>
  <c r="D290" i="1"/>
  <c r="C290" i="1"/>
  <c r="B290" i="1"/>
  <c r="E289" i="1"/>
  <c r="E288" i="1"/>
  <c r="E287" i="1"/>
  <c r="E286" i="1"/>
  <c r="E285" i="1"/>
  <c r="E284" i="1"/>
  <c r="E283" i="1"/>
  <c r="E282" i="1"/>
  <c r="E281" i="1"/>
  <c r="E280" i="1"/>
  <c r="D306" i="1"/>
  <c r="C306" i="1"/>
  <c r="B306" i="1"/>
  <c r="E305" i="1"/>
  <c r="E304" i="1"/>
  <c r="E303" i="1"/>
  <c r="E302" i="1"/>
  <c r="E301" i="1"/>
  <c r="E300" i="1"/>
  <c r="E299" i="1"/>
  <c r="E298" i="1"/>
  <c r="E297" i="1"/>
  <c r="E296" i="1"/>
  <c r="D322" i="1"/>
  <c r="C322" i="1"/>
  <c r="B322" i="1"/>
  <c r="E321" i="1"/>
  <c r="E320" i="1"/>
  <c r="E319" i="1"/>
  <c r="E318" i="1"/>
  <c r="E317" i="1"/>
  <c r="E316" i="1"/>
  <c r="E315" i="1"/>
  <c r="E314" i="1"/>
  <c r="E313" i="1"/>
  <c r="E312" i="1"/>
  <c r="E328" i="1"/>
  <c r="E329" i="1"/>
  <c r="E330" i="1"/>
  <c r="E331" i="1"/>
  <c r="E332" i="1"/>
  <c r="E333" i="1"/>
  <c r="E334" i="1"/>
  <c r="E335" i="1"/>
  <c r="E336" i="1"/>
  <c r="E337" i="1"/>
  <c r="B338" i="1"/>
  <c r="C338" i="1"/>
  <c r="D338" i="1"/>
  <c r="E19" i="1" l="1"/>
  <c r="D20" i="1" s="1"/>
  <c r="E35" i="1"/>
  <c r="B36" i="1" s="1"/>
  <c r="E51" i="1"/>
  <c r="D52" i="1" s="1"/>
  <c r="E67" i="1"/>
  <c r="B68" i="1" s="1"/>
  <c r="E83" i="1"/>
  <c r="C84" i="1" s="1"/>
  <c r="E99" i="1"/>
  <c r="C100" i="1" s="1"/>
  <c r="E115" i="1"/>
  <c r="B116" i="1" s="1"/>
  <c r="E130" i="1"/>
  <c r="D131" i="1" s="1"/>
  <c r="E146" i="1"/>
  <c r="D147" i="1" s="1"/>
  <c r="E162" i="1"/>
  <c r="C163" i="1" s="1"/>
  <c r="E178" i="1"/>
  <c r="D179" i="1" s="1"/>
  <c r="E194" i="1"/>
  <c r="C195" i="1" s="1"/>
  <c r="E210" i="1"/>
  <c r="D211" i="1" s="1"/>
  <c r="E226" i="1"/>
  <c r="B227" i="1" s="1"/>
  <c r="E242" i="1"/>
  <c r="D243" i="1" s="1"/>
  <c r="E258" i="1"/>
  <c r="D259" i="1" s="1"/>
  <c r="E274" i="1"/>
  <c r="C275" i="1" s="1"/>
  <c r="E290" i="1"/>
  <c r="D291" i="1" s="1"/>
  <c r="E322" i="1"/>
  <c r="B323" i="1" s="1"/>
  <c r="E306" i="1"/>
  <c r="B307" i="1" s="1"/>
  <c r="E338" i="1"/>
  <c r="D339" i="1" s="1"/>
  <c r="D355" i="1"/>
  <c r="C355" i="1"/>
  <c r="B355" i="1"/>
  <c r="E354" i="1"/>
  <c r="E353" i="1"/>
  <c r="E352" i="1"/>
  <c r="E351" i="1"/>
  <c r="E350" i="1"/>
  <c r="E349" i="1"/>
  <c r="E348" i="1"/>
  <c r="E347" i="1"/>
  <c r="E346" i="1"/>
  <c r="E345" i="1"/>
  <c r="D371" i="1"/>
  <c r="C371" i="1"/>
  <c r="B371" i="1"/>
  <c r="E370" i="1"/>
  <c r="E369" i="1"/>
  <c r="E368" i="1"/>
  <c r="E367" i="1"/>
  <c r="E366" i="1"/>
  <c r="E365" i="1"/>
  <c r="E364" i="1"/>
  <c r="E363" i="1"/>
  <c r="E362" i="1"/>
  <c r="E361" i="1"/>
  <c r="D387" i="1"/>
  <c r="C387" i="1"/>
  <c r="B387" i="1"/>
  <c r="E386" i="1"/>
  <c r="E385" i="1"/>
  <c r="E384" i="1"/>
  <c r="E383" i="1"/>
  <c r="E382" i="1"/>
  <c r="E381" i="1"/>
  <c r="E380" i="1"/>
  <c r="E379" i="1"/>
  <c r="E378" i="1"/>
  <c r="E377" i="1"/>
  <c r="D403" i="1"/>
  <c r="C403" i="1"/>
  <c r="B403" i="1"/>
  <c r="E402" i="1"/>
  <c r="E401" i="1"/>
  <c r="E400" i="1"/>
  <c r="E399" i="1"/>
  <c r="E398" i="1"/>
  <c r="E397" i="1"/>
  <c r="E396" i="1"/>
  <c r="E395" i="1"/>
  <c r="E394" i="1"/>
  <c r="E393" i="1"/>
  <c r="D419" i="1"/>
  <c r="C419" i="1"/>
  <c r="B419" i="1"/>
  <c r="E418" i="1"/>
  <c r="E417" i="1"/>
  <c r="E416" i="1"/>
  <c r="E415" i="1"/>
  <c r="E414" i="1"/>
  <c r="E413" i="1"/>
  <c r="E412" i="1"/>
  <c r="E411" i="1"/>
  <c r="E410" i="1"/>
  <c r="E409" i="1"/>
  <c r="D483" i="1"/>
  <c r="C483" i="1"/>
  <c r="B483" i="1"/>
  <c r="E482" i="1"/>
  <c r="E481" i="1"/>
  <c r="E480" i="1"/>
  <c r="E479" i="1"/>
  <c r="E478" i="1"/>
  <c r="E477" i="1"/>
  <c r="E476" i="1"/>
  <c r="E475" i="1"/>
  <c r="E474" i="1"/>
  <c r="E473" i="1"/>
  <c r="D466" i="1"/>
  <c r="C466" i="1"/>
  <c r="B466" i="1"/>
  <c r="E465" i="1"/>
  <c r="E464" i="1"/>
  <c r="E463" i="1"/>
  <c r="E462" i="1"/>
  <c r="E461" i="1"/>
  <c r="E460" i="1"/>
  <c r="E459" i="1"/>
  <c r="E458" i="1"/>
  <c r="E457" i="1"/>
  <c r="E456" i="1"/>
  <c r="D450" i="1"/>
  <c r="C450" i="1"/>
  <c r="B450" i="1"/>
  <c r="E449" i="1"/>
  <c r="E448" i="1"/>
  <c r="E447" i="1"/>
  <c r="E446" i="1"/>
  <c r="E445" i="1"/>
  <c r="E444" i="1"/>
  <c r="E443" i="1"/>
  <c r="E442" i="1"/>
  <c r="E441" i="1"/>
  <c r="E440" i="1"/>
  <c r="D434" i="1"/>
  <c r="C434" i="1"/>
  <c r="B434" i="1"/>
  <c r="E433" i="1"/>
  <c r="E432" i="1"/>
  <c r="E431" i="1"/>
  <c r="E430" i="1"/>
  <c r="E429" i="1"/>
  <c r="E428" i="1"/>
  <c r="E427" i="1"/>
  <c r="E426" i="1"/>
  <c r="E425" i="1"/>
  <c r="E424" i="1"/>
  <c r="D531" i="1"/>
  <c r="C531" i="1"/>
  <c r="B531" i="1"/>
  <c r="E530" i="1"/>
  <c r="E529" i="1"/>
  <c r="E528" i="1"/>
  <c r="E527" i="1"/>
  <c r="E526" i="1"/>
  <c r="E525" i="1"/>
  <c r="E524" i="1"/>
  <c r="E523" i="1"/>
  <c r="E522" i="1"/>
  <c r="E521" i="1"/>
  <c r="D515" i="1"/>
  <c r="C515" i="1"/>
  <c r="B515" i="1"/>
  <c r="E514" i="1"/>
  <c r="E513" i="1"/>
  <c r="E512" i="1"/>
  <c r="E511" i="1"/>
  <c r="E510" i="1"/>
  <c r="E509" i="1"/>
  <c r="E508" i="1"/>
  <c r="E507" i="1"/>
  <c r="E506" i="1"/>
  <c r="E505" i="1"/>
  <c r="D499" i="1"/>
  <c r="C499" i="1"/>
  <c r="B499" i="1"/>
  <c r="E498" i="1"/>
  <c r="E497" i="1"/>
  <c r="E496" i="1"/>
  <c r="E495" i="1"/>
  <c r="E494" i="1"/>
  <c r="E493" i="1"/>
  <c r="E492" i="1"/>
  <c r="E491" i="1"/>
  <c r="E490" i="1"/>
  <c r="E489" i="1"/>
  <c r="D580" i="1"/>
  <c r="C580" i="1"/>
  <c r="B580" i="1"/>
  <c r="E579" i="1"/>
  <c r="E578" i="1"/>
  <c r="E577" i="1"/>
  <c r="E576" i="1"/>
  <c r="E575" i="1"/>
  <c r="E574" i="1"/>
  <c r="E573" i="1"/>
  <c r="E572" i="1"/>
  <c r="E571" i="1"/>
  <c r="E570" i="1"/>
  <c r="D564" i="1"/>
  <c r="C564" i="1"/>
  <c r="B564" i="1"/>
  <c r="E563" i="1"/>
  <c r="E562" i="1"/>
  <c r="E561" i="1"/>
  <c r="E560" i="1"/>
  <c r="E559" i="1"/>
  <c r="E558" i="1"/>
  <c r="E557" i="1"/>
  <c r="E556" i="1"/>
  <c r="E555" i="1"/>
  <c r="E554" i="1"/>
  <c r="D548" i="1"/>
  <c r="C548" i="1"/>
  <c r="B548" i="1"/>
  <c r="E547" i="1"/>
  <c r="E546" i="1"/>
  <c r="E545" i="1"/>
  <c r="E544" i="1"/>
  <c r="E543" i="1"/>
  <c r="E542" i="1"/>
  <c r="E541" i="1"/>
  <c r="E540" i="1"/>
  <c r="E539" i="1"/>
  <c r="E538" i="1"/>
  <c r="C20" i="1" l="1"/>
  <c r="B20" i="1"/>
  <c r="E20" i="1" s="1"/>
  <c r="C36" i="1"/>
  <c r="D36" i="1"/>
  <c r="E36" i="1" s="1"/>
  <c r="B52" i="1"/>
  <c r="C52" i="1"/>
  <c r="D68" i="1"/>
  <c r="C68" i="1"/>
  <c r="D84" i="1"/>
  <c r="B84" i="1"/>
  <c r="B100" i="1"/>
  <c r="D100" i="1"/>
  <c r="D116" i="1"/>
  <c r="C116" i="1"/>
  <c r="B131" i="1"/>
  <c r="C131" i="1"/>
  <c r="C147" i="1"/>
  <c r="B147" i="1"/>
  <c r="D163" i="1"/>
  <c r="B163" i="1"/>
  <c r="E163" i="1" s="1"/>
  <c r="C179" i="1"/>
  <c r="B179" i="1"/>
  <c r="B195" i="1"/>
  <c r="D195" i="1"/>
  <c r="C211" i="1"/>
  <c r="B211" i="1"/>
  <c r="D227" i="1"/>
  <c r="C227" i="1"/>
  <c r="C243" i="1"/>
  <c r="B243" i="1"/>
  <c r="C259" i="1"/>
  <c r="B259" i="1"/>
  <c r="D275" i="1"/>
  <c r="B275" i="1"/>
  <c r="C291" i="1"/>
  <c r="B291" i="1"/>
  <c r="C307" i="1"/>
  <c r="D323" i="1"/>
  <c r="C323" i="1"/>
  <c r="C339" i="1"/>
  <c r="D307" i="1"/>
  <c r="B339" i="1"/>
  <c r="E355" i="1"/>
  <c r="E371" i="1"/>
  <c r="E387" i="1"/>
  <c r="C388" i="1" s="1"/>
  <c r="E403" i="1"/>
  <c r="D404" i="1" s="1"/>
  <c r="E434" i="1"/>
  <c r="B435" i="1" s="1"/>
  <c r="E419" i="1"/>
  <c r="B420" i="1" s="1"/>
  <c r="E515" i="1"/>
  <c r="B516" i="1" s="1"/>
  <c r="E450" i="1"/>
  <c r="B451" i="1" s="1"/>
  <c r="E564" i="1"/>
  <c r="C565" i="1" s="1"/>
  <c r="E499" i="1"/>
  <c r="B500" i="1" s="1"/>
  <c r="E466" i="1"/>
  <c r="C467" i="1" s="1"/>
  <c r="E483" i="1"/>
  <c r="E531" i="1"/>
  <c r="D532" i="1" s="1"/>
  <c r="E548" i="1"/>
  <c r="B549" i="1" s="1"/>
  <c r="E580" i="1"/>
  <c r="B581" i="1" s="1"/>
  <c r="E68" i="1" l="1"/>
  <c r="E52" i="1"/>
  <c r="E275" i="1"/>
  <c r="E100" i="1"/>
  <c r="E84" i="1"/>
  <c r="E116" i="1"/>
  <c r="E131" i="1"/>
  <c r="E147" i="1"/>
  <c r="E179" i="1"/>
  <c r="E195" i="1"/>
  <c r="E211" i="1"/>
  <c r="E323" i="1"/>
  <c r="E227" i="1"/>
  <c r="E243" i="1"/>
  <c r="E259" i="1"/>
  <c r="E291" i="1"/>
  <c r="E307" i="1"/>
  <c r="E339" i="1"/>
  <c r="C356" i="1"/>
  <c r="B356" i="1"/>
  <c r="D356" i="1"/>
  <c r="D388" i="1"/>
  <c r="B388" i="1"/>
  <c r="B372" i="1"/>
  <c r="C372" i="1"/>
  <c r="D372" i="1"/>
  <c r="C404" i="1"/>
  <c r="B404" i="1"/>
  <c r="C435" i="1"/>
  <c r="D435" i="1"/>
  <c r="D565" i="1"/>
  <c r="D451" i="1"/>
  <c r="C451" i="1"/>
  <c r="C516" i="1"/>
  <c r="D420" i="1"/>
  <c r="C420" i="1"/>
  <c r="D500" i="1"/>
  <c r="C500" i="1"/>
  <c r="D516" i="1"/>
  <c r="B565" i="1"/>
  <c r="D484" i="1"/>
  <c r="C484" i="1"/>
  <c r="B484" i="1"/>
  <c r="C532" i="1"/>
  <c r="B467" i="1"/>
  <c r="B532" i="1"/>
  <c r="D467" i="1"/>
  <c r="D581" i="1"/>
  <c r="C581" i="1"/>
  <c r="D549" i="1"/>
  <c r="C549" i="1"/>
  <c r="E451" i="1" l="1"/>
  <c r="E565" i="1"/>
  <c r="E404" i="1"/>
  <c r="E356" i="1"/>
  <c r="E388" i="1"/>
  <c r="E372" i="1"/>
  <c r="E516" i="1"/>
  <c r="E435" i="1"/>
  <c r="E420" i="1"/>
  <c r="E500" i="1"/>
  <c r="E532" i="1"/>
  <c r="E581" i="1"/>
  <c r="E467" i="1"/>
  <c r="E484" i="1"/>
  <c r="E549" i="1"/>
  <c r="D597" i="1" l="1"/>
  <c r="C597" i="1"/>
  <c r="B597" i="1"/>
  <c r="E596" i="1"/>
  <c r="E595" i="1"/>
  <c r="E594" i="1"/>
  <c r="E593" i="1"/>
  <c r="E592" i="1"/>
  <c r="E591" i="1"/>
  <c r="E590" i="1"/>
  <c r="E589" i="1"/>
  <c r="E588" i="1"/>
  <c r="E587" i="1"/>
  <c r="D613" i="1"/>
  <c r="C613" i="1"/>
  <c r="B613" i="1"/>
  <c r="E612" i="1"/>
  <c r="E611" i="1"/>
  <c r="E610" i="1"/>
  <c r="E609" i="1"/>
  <c r="E608" i="1"/>
  <c r="E607" i="1"/>
  <c r="E606" i="1"/>
  <c r="E605" i="1"/>
  <c r="E604" i="1"/>
  <c r="E603" i="1"/>
  <c r="D629" i="1"/>
  <c r="C629" i="1"/>
  <c r="B629" i="1"/>
  <c r="E628" i="1"/>
  <c r="E627" i="1"/>
  <c r="E626" i="1"/>
  <c r="E625" i="1"/>
  <c r="E624" i="1"/>
  <c r="E623" i="1"/>
  <c r="E622" i="1"/>
  <c r="E621" i="1"/>
  <c r="E620" i="1"/>
  <c r="E619" i="1"/>
  <c r="E597" i="1" l="1"/>
  <c r="B598" i="1" s="1"/>
  <c r="E613" i="1"/>
  <c r="D614" i="1" s="1"/>
  <c r="E629" i="1"/>
  <c r="C630" i="1" s="1"/>
  <c r="D598" i="1" l="1"/>
  <c r="C614" i="1"/>
  <c r="C598" i="1"/>
  <c r="B614" i="1"/>
  <c r="B630" i="1"/>
  <c r="D630" i="1"/>
  <c r="E614" i="1" l="1"/>
  <c r="E598" i="1"/>
  <c r="E630" i="1"/>
  <c r="D645" i="1"/>
  <c r="C645" i="1"/>
  <c r="B645" i="1"/>
  <c r="E644" i="1"/>
  <c r="E643" i="1"/>
  <c r="E642" i="1"/>
  <c r="E641" i="1"/>
  <c r="E640" i="1"/>
  <c r="E639" i="1"/>
  <c r="E638" i="1"/>
  <c r="E637" i="1"/>
  <c r="E636" i="1"/>
  <c r="E635" i="1"/>
  <c r="D661" i="1"/>
  <c r="E651" i="1"/>
  <c r="E645" i="1" l="1"/>
  <c r="B646" i="1" s="1"/>
  <c r="C661" i="1"/>
  <c r="B661" i="1"/>
  <c r="E660" i="1"/>
  <c r="E659" i="1"/>
  <c r="E658" i="1"/>
  <c r="E657" i="1"/>
  <c r="E656" i="1"/>
  <c r="E655" i="1"/>
  <c r="E654" i="1"/>
  <c r="E653" i="1"/>
  <c r="E652" i="1"/>
  <c r="E667" i="1"/>
  <c r="E668" i="1"/>
  <c r="E669" i="1"/>
  <c r="E670" i="1"/>
  <c r="E671" i="1"/>
  <c r="E672" i="1"/>
  <c r="E673" i="1"/>
  <c r="E674" i="1"/>
  <c r="E675" i="1"/>
  <c r="E676" i="1"/>
  <c r="B677" i="1"/>
  <c r="C677" i="1"/>
  <c r="D677" i="1"/>
  <c r="E683" i="1"/>
  <c r="E684" i="1"/>
  <c r="E685" i="1"/>
  <c r="E686" i="1"/>
  <c r="E687" i="1"/>
  <c r="E688" i="1"/>
  <c r="E689" i="1"/>
  <c r="E690" i="1"/>
  <c r="E691" i="1"/>
  <c r="E692" i="1"/>
  <c r="B693" i="1"/>
  <c r="C693" i="1"/>
  <c r="D693" i="1"/>
  <c r="E677" i="1" l="1"/>
  <c r="D678" i="1" s="1"/>
  <c r="D646" i="1"/>
  <c r="C646" i="1"/>
  <c r="E661" i="1"/>
  <c r="E693" i="1"/>
  <c r="B694" i="1" s="1"/>
  <c r="E646" i="1" l="1"/>
  <c r="C678" i="1"/>
  <c r="B678" i="1"/>
  <c r="D662" i="1"/>
  <c r="C662" i="1"/>
  <c r="B662" i="1"/>
  <c r="C694" i="1"/>
  <c r="D694" i="1"/>
  <c r="E678" i="1" l="1"/>
  <c r="E662" i="1"/>
  <c r="E694" i="1"/>
  <c r="D709" i="1"/>
  <c r="C709" i="1"/>
  <c r="B709" i="1"/>
  <c r="E708" i="1"/>
  <c r="E707" i="1"/>
  <c r="E706" i="1"/>
  <c r="E705" i="1"/>
  <c r="E704" i="1"/>
  <c r="E703" i="1"/>
  <c r="E702" i="1"/>
  <c r="E701" i="1"/>
  <c r="E700" i="1"/>
  <c r="E699" i="1"/>
  <c r="D725" i="1"/>
  <c r="C725" i="1"/>
  <c r="B725" i="1"/>
  <c r="E724" i="1"/>
  <c r="E723" i="1"/>
  <c r="E722" i="1"/>
  <c r="E721" i="1"/>
  <c r="E720" i="1"/>
  <c r="E719" i="1"/>
  <c r="E718" i="1"/>
  <c r="E717" i="1"/>
  <c r="E716" i="1"/>
  <c r="E715" i="1"/>
  <c r="E709" i="1" l="1"/>
  <c r="B710" i="1" s="1"/>
  <c r="E725" i="1"/>
  <c r="B726" i="1" s="1"/>
  <c r="C726" i="1" l="1"/>
  <c r="D710" i="1"/>
  <c r="D726" i="1"/>
  <c r="C710" i="1"/>
  <c r="D741" i="1"/>
  <c r="C741" i="1"/>
  <c r="B741" i="1"/>
  <c r="E740" i="1"/>
  <c r="E739" i="1"/>
  <c r="E738" i="1"/>
  <c r="E737" i="1"/>
  <c r="E736" i="1"/>
  <c r="E735" i="1"/>
  <c r="E734" i="1"/>
  <c r="E733" i="1"/>
  <c r="E732" i="1"/>
  <c r="E731" i="1"/>
  <c r="E747" i="1"/>
  <c r="E726" i="1" l="1"/>
  <c r="E710" i="1"/>
  <c r="E741" i="1"/>
  <c r="D742" i="1" s="1"/>
  <c r="C742" i="1" l="1"/>
  <c r="B742" i="1"/>
  <c r="E742" i="1" l="1"/>
  <c r="D757" i="1"/>
  <c r="C757" i="1"/>
  <c r="B757" i="1"/>
  <c r="E756" i="1"/>
  <c r="E755" i="1"/>
  <c r="E754" i="1"/>
  <c r="E753" i="1"/>
  <c r="E752" i="1"/>
  <c r="E751" i="1"/>
  <c r="E750" i="1"/>
  <c r="E749" i="1"/>
  <c r="E748" i="1"/>
  <c r="D773" i="1"/>
  <c r="C773" i="1"/>
  <c r="B773" i="1"/>
  <c r="E772" i="1"/>
  <c r="E771" i="1"/>
  <c r="E770" i="1"/>
  <c r="E769" i="1"/>
  <c r="E768" i="1"/>
  <c r="E767" i="1"/>
  <c r="E766" i="1"/>
  <c r="E765" i="1"/>
  <c r="E764" i="1"/>
  <c r="E763" i="1"/>
  <c r="D789" i="1"/>
  <c r="C789" i="1"/>
  <c r="B789" i="1"/>
  <c r="E788" i="1"/>
  <c r="E787" i="1"/>
  <c r="E786" i="1"/>
  <c r="E785" i="1"/>
  <c r="E784" i="1"/>
  <c r="E783" i="1"/>
  <c r="E782" i="1"/>
  <c r="E781" i="1"/>
  <c r="E780" i="1"/>
  <c r="E779" i="1"/>
  <c r="D805" i="1"/>
  <c r="C805" i="1"/>
  <c r="B805" i="1"/>
  <c r="E804" i="1"/>
  <c r="E803" i="1"/>
  <c r="E802" i="1"/>
  <c r="E801" i="1"/>
  <c r="E800" i="1"/>
  <c r="E799" i="1"/>
  <c r="E798" i="1"/>
  <c r="E797" i="1"/>
  <c r="E796" i="1"/>
  <c r="E795" i="1"/>
  <c r="D832" i="1"/>
  <c r="C832" i="1"/>
  <c r="B832" i="1"/>
  <c r="E831" i="1"/>
  <c r="E830" i="1"/>
  <c r="E829" i="1"/>
  <c r="E828" i="1"/>
  <c r="E827" i="1"/>
  <c r="E826" i="1"/>
  <c r="E825" i="1"/>
  <c r="E824" i="1"/>
  <c r="E823" i="1"/>
  <c r="E822" i="1"/>
  <c r="D859" i="1"/>
  <c r="C859" i="1"/>
  <c r="B859" i="1"/>
  <c r="E858" i="1"/>
  <c r="E857" i="1"/>
  <c r="E856" i="1"/>
  <c r="E855" i="1"/>
  <c r="E854" i="1"/>
  <c r="E853" i="1"/>
  <c r="E852" i="1"/>
  <c r="E851" i="1"/>
  <c r="E850" i="1"/>
  <c r="E849" i="1"/>
  <c r="D886" i="1"/>
  <c r="C886" i="1"/>
  <c r="B886" i="1"/>
  <c r="E885" i="1"/>
  <c r="E884" i="1"/>
  <c r="E883" i="1"/>
  <c r="E882" i="1"/>
  <c r="E881" i="1"/>
  <c r="E880" i="1"/>
  <c r="E879" i="1"/>
  <c r="E878" i="1"/>
  <c r="E877" i="1"/>
  <c r="E876" i="1"/>
  <c r="D913" i="1"/>
  <c r="C913" i="1"/>
  <c r="B913" i="1"/>
  <c r="E912" i="1"/>
  <c r="E911" i="1"/>
  <c r="E910" i="1"/>
  <c r="E909" i="1"/>
  <c r="E908" i="1"/>
  <c r="E907" i="1"/>
  <c r="E906" i="1"/>
  <c r="E905" i="1"/>
  <c r="E904" i="1"/>
  <c r="E903" i="1"/>
  <c r="D940" i="1"/>
  <c r="C940" i="1"/>
  <c r="B940" i="1"/>
  <c r="E939" i="1"/>
  <c r="E938" i="1"/>
  <c r="E937" i="1"/>
  <c r="E936" i="1"/>
  <c r="E935" i="1"/>
  <c r="E934" i="1"/>
  <c r="E933" i="1"/>
  <c r="E932" i="1"/>
  <c r="E931" i="1"/>
  <c r="E930" i="1"/>
  <c r="D967" i="1"/>
  <c r="C967" i="1"/>
  <c r="B967" i="1"/>
  <c r="E966" i="1"/>
  <c r="E965" i="1"/>
  <c r="E964" i="1"/>
  <c r="E963" i="1"/>
  <c r="E962" i="1"/>
  <c r="E961" i="1"/>
  <c r="E960" i="1"/>
  <c r="E959" i="1"/>
  <c r="E958" i="1"/>
  <c r="E957" i="1"/>
  <c r="D993" i="1"/>
  <c r="C993" i="1"/>
  <c r="B993" i="1"/>
  <c r="E992" i="1"/>
  <c r="E991" i="1"/>
  <c r="E990" i="1"/>
  <c r="E989" i="1"/>
  <c r="E988" i="1"/>
  <c r="E987" i="1"/>
  <c r="E986" i="1"/>
  <c r="E985" i="1"/>
  <c r="E984" i="1"/>
  <c r="E983" i="1"/>
  <c r="D1019" i="1"/>
  <c r="C1019" i="1"/>
  <c r="B1019" i="1"/>
  <c r="E1018" i="1"/>
  <c r="E1017" i="1"/>
  <c r="E1016" i="1"/>
  <c r="E1015" i="1"/>
  <c r="E1014" i="1"/>
  <c r="E1013" i="1"/>
  <c r="E1012" i="1"/>
  <c r="E1011" i="1"/>
  <c r="E1010" i="1"/>
  <c r="E1009" i="1"/>
  <c r="D1045" i="1"/>
  <c r="C1045" i="1"/>
  <c r="B1045" i="1"/>
  <c r="E1044" i="1"/>
  <c r="E1043" i="1"/>
  <c r="E1042" i="1"/>
  <c r="E1041" i="1"/>
  <c r="E1040" i="1"/>
  <c r="E1039" i="1"/>
  <c r="E1038" i="1"/>
  <c r="E1037" i="1"/>
  <c r="E1036" i="1"/>
  <c r="E1035" i="1"/>
  <c r="D1071" i="1"/>
  <c r="C1071" i="1"/>
  <c r="B1071" i="1"/>
  <c r="E1070" i="1"/>
  <c r="E1069" i="1"/>
  <c r="E1068" i="1"/>
  <c r="E1067" i="1"/>
  <c r="E1066" i="1"/>
  <c r="E1065" i="1"/>
  <c r="E1064" i="1"/>
  <c r="E1063" i="1"/>
  <c r="E1062" i="1"/>
  <c r="E1061" i="1"/>
  <c r="D1097" i="1"/>
  <c r="C1097" i="1"/>
  <c r="B1097" i="1"/>
  <c r="E1096" i="1"/>
  <c r="E1095" i="1"/>
  <c r="E1094" i="1"/>
  <c r="E1093" i="1"/>
  <c r="E1092" i="1"/>
  <c r="E1091" i="1"/>
  <c r="E1090" i="1"/>
  <c r="E1089" i="1"/>
  <c r="E1088" i="1"/>
  <c r="E1087" i="1"/>
  <c r="D1123" i="1"/>
  <c r="C1123" i="1"/>
  <c r="B1123" i="1"/>
  <c r="E1122" i="1"/>
  <c r="E1121" i="1"/>
  <c r="E1120" i="1"/>
  <c r="E1119" i="1"/>
  <c r="E1118" i="1"/>
  <c r="E1117" i="1"/>
  <c r="E1116" i="1"/>
  <c r="E1115" i="1"/>
  <c r="E1114" i="1"/>
  <c r="E1113" i="1"/>
  <c r="D1149" i="1"/>
  <c r="C1149" i="1"/>
  <c r="B1149" i="1"/>
  <c r="E1148" i="1"/>
  <c r="E1147" i="1"/>
  <c r="E1146" i="1"/>
  <c r="E1145" i="1"/>
  <c r="E1144" i="1"/>
  <c r="E1143" i="1"/>
  <c r="E1142" i="1"/>
  <c r="E1141" i="1"/>
  <c r="E1140" i="1"/>
  <c r="E1139" i="1"/>
  <c r="D1175" i="1"/>
  <c r="C1175" i="1"/>
  <c r="B1175" i="1"/>
  <c r="E1174" i="1"/>
  <c r="E1173" i="1"/>
  <c r="E1172" i="1"/>
  <c r="E1171" i="1"/>
  <c r="E1170" i="1"/>
  <c r="E1169" i="1"/>
  <c r="E1168" i="1"/>
  <c r="E1167" i="1"/>
  <c r="E1166" i="1"/>
  <c r="E1165" i="1"/>
  <c r="D1201" i="1"/>
  <c r="C1201" i="1"/>
  <c r="B1201" i="1"/>
  <c r="E1200" i="1"/>
  <c r="E1199" i="1"/>
  <c r="E1198" i="1"/>
  <c r="E1197" i="1"/>
  <c r="E1196" i="1"/>
  <c r="E1195" i="1"/>
  <c r="E1194" i="1"/>
  <c r="E1193" i="1"/>
  <c r="E1192" i="1"/>
  <c r="E1191" i="1"/>
  <c r="D1227" i="1"/>
  <c r="C1227" i="1"/>
  <c r="B1227" i="1"/>
  <c r="E1226" i="1"/>
  <c r="E1225" i="1"/>
  <c r="E1224" i="1"/>
  <c r="E1223" i="1"/>
  <c r="E1222" i="1"/>
  <c r="E1221" i="1"/>
  <c r="E1220" i="1"/>
  <c r="E1219" i="1"/>
  <c r="E1218" i="1"/>
  <c r="E1217" i="1"/>
  <c r="D1253" i="1"/>
  <c r="C1253" i="1"/>
  <c r="B1253" i="1"/>
  <c r="E1252" i="1"/>
  <c r="E1251" i="1"/>
  <c r="E1250" i="1"/>
  <c r="E1249" i="1"/>
  <c r="E1248" i="1"/>
  <c r="E1247" i="1"/>
  <c r="E1246" i="1"/>
  <c r="E1245" i="1"/>
  <c r="E1244" i="1"/>
  <c r="E1243" i="1"/>
  <c r="D1279" i="1"/>
  <c r="C1279" i="1"/>
  <c r="B1279" i="1"/>
  <c r="E1278" i="1"/>
  <c r="E1277" i="1"/>
  <c r="E1276" i="1"/>
  <c r="E1275" i="1"/>
  <c r="E1274" i="1"/>
  <c r="E1273" i="1"/>
  <c r="E1272" i="1"/>
  <c r="E1271" i="1"/>
  <c r="E1270" i="1"/>
  <c r="E1269" i="1"/>
  <c r="D1305" i="1"/>
  <c r="C1305" i="1"/>
  <c r="B1305" i="1"/>
  <c r="E1304" i="1"/>
  <c r="E1303" i="1"/>
  <c r="E1302" i="1"/>
  <c r="E1301" i="1"/>
  <c r="E1300" i="1"/>
  <c r="E1299" i="1"/>
  <c r="E1298" i="1"/>
  <c r="E1297" i="1"/>
  <c r="E1296" i="1"/>
  <c r="E1295" i="1"/>
  <c r="D1331" i="1"/>
  <c r="C1331" i="1"/>
  <c r="B1331" i="1"/>
  <c r="E1330" i="1"/>
  <c r="E1329" i="1"/>
  <c r="E1328" i="1"/>
  <c r="E1327" i="1"/>
  <c r="E1326" i="1"/>
  <c r="E1325" i="1"/>
  <c r="E1324" i="1"/>
  <c r="E1323" i="1"/>
  <c r="E1322" i="1"/>
  <c r="E1321" i="1"/>
  <c r="D1357" i="1"/>
  <c r="C1357" i="1"/>
  <c r="B1357" i="1"/>
  <c r="E1356" i="1"/>
  <c r="E1355" i="1"/>
  <c r="E1354" i="1"/>
  <c r="E1353" i="1"/>
  <c r="E1352" i="1"/>
  <c r="E1351" i="1"/>
  <c r="E1350" i="1"/>
  <c r="E1349" i="1"/>
  <c r="E1348" i="1"/>
  <c r="E1347" i="1"/>
  <c r="D1383" i="1"/>
  <c r="C1383" i="1"/>
  <c r="B1383" i="1"/>
  <c r="E1382" i="1"/>
  <c r="E1381" i="1"/>
  <c r="E1380" i="1"/>
  <c r="E1379" i="1"/>
  <c r="E1378" i="1"/>
  <c r="E1377" i="1"/>
  <c r="E1376" i="1"/>
  <c r="E1375" i="1"/>
  <c r="E1374" i="1"/>
  <c r="E1373" i="1"/>
  <c r="D1409" i="1"/>
  <c r="C1409" i="1"/>
  <c r="B1409" i="1"/>
  <c r="E1408" i="1"/>
  <c r="E1407" i="1"/>
  <c r="E1406" i="1"/>
  <c r="E1405" i="1"/>
  <c r="E1404" i="1"/>
  <c r="E1403" i="1"/>
  <c r="E1402" i="1"/>
  <c r="E1401" i="1"/>
  <c r="E1400" i="1"/>
  <c r="E1399" i="1"/>
  <c r="D1434" i="1"/>
  <c r="C1434" i="1"/>
  <c r="B1434" i="1"/>
  <c r="E1433" i="1"/>
  <c r="E1432" i="1"/>
  <c r="E1431" i="1"/>
  <c r="E1430" i="1"/>
  <c r="E1429" i="1"/>
  <c r="E1428" i="1"/>
  <c r="E1427" i="1"/>
  <c r="E1426" i="1"/>
  <c r="E1425" i="1"/>
  <c r="E1424" i="1"/>
  <c r="D1459" i="1"/>
  <c r="C1459" i="1"/>
  <c r="B1459" i="1"/>
  <c r="E1458" i="1"/>
  <c r="E1457" i="1"/>
  <c r="E1456" i="1"/>
  <c r="E1455" i="1"/>
  <c r="E1454" i="1"/>
  <c r="E1453" i="1"/>
  <c r="E1452" i="1"/>
  <c r="E1451" i="1"/>
  <c r="E1450" i="1"/>
  <c r="E1449" i="1"/>
  <c r="D1484" i="1"/>
  <c r="C1484" i="1"/>
  <c r="B1484" i="1"/>
  <c r="E1483" i="1"/>
  <c r="E1482" i="1"/>
  <c r="E1481" i="1"/>
  <c r="E1480" i="1"/>
  <c r="E1479" i="1"/>
  <c r="E1478" i="1"/>
  <c r="E1477" i="1"/>
  <c r="E1476" i="1"/>
  <c r="E1475" i="1"/>
  <c r="E1474" i="1"/>
  <c r="D1509" i="1"/>
  <c r="C1509" i="1"/>
  <c r="B1509" i="1"/>
  <c r="E1508" i="1"/>
  <c r="E1507" i="1"/>
  <c r="E1506" i="1"/>
  <c r="E1505" i="1"/>
  <c r="E1504" i="1"/>
  <c r="E1503" i="1"/>
  <c r="E1502" i="1"/>
  <c r="E1501" i="1"/>
  <c r="E1500" i="1"/>
  <c r="E1499" i="1"/>
  <c r="D1534" i="1"/>
  <c r="C1534" i="1"/>
  <c r="B1534" i="1"/>
  <c r="E1533" i="1"/>
  <c r="E1532" i="1"/>
  <c r="E1531" i="1"/>
  <c r="E1530" i="1"/>
  <c r="E1529" i="1"/>
  <c r="E1528" i="1"/>
  <c r="E1527" i="1"/>
  <c r="E1526" i="1"/>
  <c r="E1525" i="1"/>
  <c r="E1524" i="1"/>
  <c r="D1559" i="1"/>
  <c r="C1559" i="1"/>
  <c r="B1559" i="1"/>
  <c r="E1558" i="1"/>
  <c r="E1557" i="1"/>
  <c r="E1556" i="1"/>
  <c r="E1555" i="1"/>
  <c r="E1554" i="1"/>
  <c r="E1553" i="1"/>
  <c r="E1552" i="1"/>
  <c r="E1551" i="1"/>
  <c r="E1550" i="1"/>
  <c r="E1549" i="1"/>
  <c r="D1584" i="1"/>
  <c r="C1584" i="1"/>
  <c r="B1584" i="1"/>
  <c r="E1583" i="1"/>
  <c r="E1582" i="1"/>
  <c r="E1581" i="1"/>
  <c r="E1580" i="1"/>
  <c r="E1579" i="1"/>
  <c r="E1578" i="1"/>
  <c r="E1577" i="1"/>
  <c r="E1576" i="1"/>
  <c r="E1575" i="1"/>
  <c r="E1574" i="1"/>
  <c r="D1608" i="1"/>
  <c r="C1608" i="1"/>
  <c r="B1608" i="1"/>
  <c r="E1607" i="1"/>
  <c r="E1606" i="1"/>
  <c r="E1605" i="1"/>
  <c r="E1604" i="1"/>
  <c r="E1603" i="1"/>
  <c r="E1602" i="1"/>
  <c r="E1601" i="1"/>
  <c r="E1600" i="1"/>
  <c r="E1599" i="1"/>
  <c r="E1598" i="1"/>
  <c r="D1631" i="1"/>
  <c r="C1631" i="1"/>
  <c r="B1631" i="1"/>
  <c r="E1630" i="1"/>
  <c r="E1629" i="1"/>
  <c r="E1628" i="1"/>
  <c r="E1627" i="1"/>
  <c r="E1626" i="1"/>
  <c r="E1625" i="1"/>
  <c r="E1624" i="1"/>
  <c r="E1623" i="1"/>
  <c r="E1622" i="1"/>
  <c r="E1621" i="1"/>
  <c r="D1653" i="1"/>
  <c r="C1653" i="1"/>
  <c r="B1653" i="1"/>
  <c r="E1652" i="1"/>
  <c r="E1651" i="1"/>
  <c r="E1650" i="1"/>
  <c r="E1649" i="1"/>
  <c r="E1648" i="1"/>
  <c r="E1647" i="1"/>
  <c r="E1646" i="1"/>
  <c r="E1645" i="1"/>
  <c r="E1644" i="1"/>
  <c r="E1643" i="1"/>
  <c r="D1675" i="1"/>
  <c r="C1675" i="1"/>
  <c r="B1675" i="1"/>
  <c r="E1674" i="1"/>
  <c r="E1673" i="1"/>
  <c r="E1672" i="1"/>
  <c r="E1671" i="1"/>
  <c r="E1670" i="1"/>
  <c r="E1669" i="1"/>
  <c r="E1668" i="1"/>
  <c r="E1667" i="1"/>
  <c r="E1666" i="1"/>
  <c r="E1665" i="1"/>
  <c r="D1697" i="1"/>
  <c r="C1697" i="1"/>
  <c r="B1697" i="1"/>
  <c r="E1696" i="1"/>
  <c r="E1695" i="1"/>
  <c r="E1694" i="1"/>
  <c r="E1693" i="1"/>
  <c r="E1692" i="1"/>
  <c r="E1691" i="1"/>
  <c r="E1690" i="1"/>
  <c r="E1689" i="1"/>
  <c r="E1688" i="1"/>
  <c r="E1687" i="1"/>
  <c r="D1719" i="1"/>
  <c r="C1719" i="1"/>
  <c r="B1719" i="1"/>
  <c r="E1718" i="1"/>
  <c r="E1717" i="1"/>
  <c r="E1716" i="1"/>
  <c r="E1715" i="1"/>
  <c r="E1714" i="1"/>
  <c r="E1713" i="1"/>
  <c r="E1712" i="1"/>
  <c r="E1711" i="1"/>
  <c r="E1710" i="1"/>
  <c r="E1709" i="1"/>
  <c r="D1741" i="1"/>
  <c r="C1741" i="1"/>
  <c r="B1741" i="1"/>
  <c r="E1740" i="1"/>
  <c r="E1739" i="1"/>
  <c r="E1738" i="1"/>
  <c r="E1737" i="1"/>
  <c r="E1736" i="1"/>
  <c r="E1735" i="1"/>
  <c r="E1734" i="1"/>
  <c r="E1733" i="1"/>
  <c r="E1732" i="1"/>
  <c r="E1731" i="1"/>
  <c r="D1763" i="1"/>
  <c r="C1763" i="1"/>
  <c r="B1763" i="1"/>
  <c r="E1762" i="1"/>
  <c r="E1761" i="1"/>
  <c r="E1760" i="1"/>
  <c r="E1759" i="1"/>
  <c r="E1758" i="1"/>
  <c r="E1757" i="1"/>
  <c r="E1756" i="1"/>
  <c r="E1755" i="1"/>
  <c r="E1754" i="1"/>
  <c r="E1753" i="1"/>
  <c r="D1785" i="1"/>
  <c r="C1785" i="1"/>
  <c r="B1785" i="1"/>
  <c r="E1784" i="1"/>
  <c r="E1783" i="1"/>
  <c r="E1782" i="1"/>
  <c r="E1781" i="1"/>
  <c r="E1780" i="1"/>
  <c r="E1779" i="1"/>
  <c r="E1778" i="1"/>
  <c r="E1777" i="1"/>
  <c r="E1776" i="1"/>
  <c r="E1775" i="1"/>
  <c r="D1807" i="1"/>
  <c r="C1807" i="1"/>
  <c r="B1807" i="1"/>
  <c r="E1806" i="1"/>
  <c r="E1805" i="1"/>
  <c r="E1804" i="1"/>
  <c r="E1803" i="1"/>
  <c r="E1802" i="1"/>
  <c r="E1801" i="1"/>
  <c r="E1800" i="1"/>
  <c r="E1799" i="1"/>
  <c r="E1798" i="1"/>
  <c r="E1797" i="1"/>
  <c r="B1829" i="1"/>
  <c r="C1829" i="1"/>
  <c r="D1829" i="1"/>
  <c r="E1828" i="1"/>
  <c r="E1827" i="1"/>
  <c r="E1826" i="1"/>
  <c r="E1825" i="1"/>
  <c r="E1824" i="1"/>
  <c r="E1823" i="1"/>
  <c r="E1822" i="1"/>
  <c r="E1821" i="1"/>
  <c r="E1820" i="1"/>
  <c r="E1819" i="1"/>
  <c r="B1851" i="1"/>
  <c r="C1851" i="1"/>
  <c r="D1851" i="1"/>
  <c r="E1850" i="1"/>
  <c r="E1849" i="1"/>
  <c r="E1848" i="1"/>
  <c r="E1847" i="1"/>
  <c r="E1846" i="1"/>
  <c r="E1845" i="1"/>
  <c r="E1844" i="1"/>
  <c r="E1843" i="1"/>
  <c r="E1842" i="1"/>
  <c r="E1841" i="1"/>
  <c r="B1872" i="1"/>
  <c r="C1872" i="1"/>
  <c r="D1872" i="1"/>
  <c r="E1871" i="1"/>
  <c r="E1870" i="1"/>
  <c r="E1869" i="1"/>
  <c r="E1868" i="1"/>
  <c r="E1867" i="1"/>
  <c r="E1866" i="1"/>
  <c r="E1865" i="1"/>
  <c r="E1864" i="1"/>
  <c r="E1863" i="1"/>
  <c r="E1862" i="1"/>
  <c r="D1892" i="1"/>
  <c r="C1892" i="1"/>
  <c r="B1892" i="1"/>
  <c r="E1891" i="1"/>
  <c r="E1890" i="1"/>
  <c r="E1889" i="1"/>
  <c r="E1888" i="1"/>
  <c r="E1887" i="1"/>
  <c r="E1886" i="1"/>
  <c r="E1885" i="1"/>
  <c r="E1884" i="1"/>
  <c r="E1883" i="1"/>
  <c r="E1882" i="1"/>
  <c r="D1911" i="1"/>
  <c r="C1911" i="1"/>
  <c r="B1911" i="1"/>
  <c r="E1910" i="1"/>
  <c r="E1909" i="1"/>
  <c r="E1908" i="1"/>
  <c r="E1907" i="1"/>
  <c r="E1906" i="1"/>
  <c r="E1905" i="1"/>
  <c r="E1904" i="1"/>
  <c r="E1903" i="1"/>
  <c r="E1902" i="1"/>
  <c r="E1901" i="1"/>
  <c r="D1930" i="1"/>
  <c r="C1930" i="1"/>
  <c r="B1930" i="1"/>
  <c r="E1929" i="1"/>
  <c r="E1928" i="1"/>
  <c r="E1927" i="1"/>
  <c r="E1926" i="1"/>
  <c r="E1925" i="1"/>
  <c r="E1924" i="1"/>
  <c r="E1923" i="1"/>
  <c r="E1922" i="1"/>
  <c r="E1921" i="1"/>
  <c r="E1920" i="1"/>
  <c r="D1949" i="1"/>
  <c r="B1949" i="1"/>
  <c r="C1949" i="1"/>
  <c r="E1948" i="1"/>
  <c r="E1947" i="1"/>
  <c r="E1946" i="1"/>
  <c r="E1945" i="1"/>
  <c r="E1944" i="1"/>
  <c r="E1943" i="1"/>
  <c r="E1942" i="1"/>
  <c r="E1941" i="1"/>
  <c r="E1940" i="1"/>
  <c r="E1939" i="1"/>
  <c r="D1968" i="1"/>
  <c r="D1987" i="1"/>
  <c r="D2006" i="1"/>
  <c r="D2025" i="1"/>
  <c r="D2044" i="1"/>
  <c r="D2063" i="1"/>
  <c r="D2082" i="1"/>
  <c r="D2101" i="1"/>
  <c r="D2120" i="1"/>
  <c r="D2139" i="1"/>
  <c r="D2158" i="1"/>
  <c r="D2177" i="1"/>
  <c r="E2023" i="1"/>
  <c r="E1998" i="1"/>
  <c r="E1958" i="1"/>
  <c r="C1968" i="1"/>
  <c r="B1968" i="1"/>
  <c r="E1967" i="1"/>
  <c r="E1966" i="1"/>
  <c r="E1965" i="1"/>
  <c r="E1964" i="1"/>
  <c r="E1963" i="1"/>
  <c r="E1962" i="1"/>
  <c r="E1961" i="1"/>
  <c r="E1960" i="1"/>
  <c r="E1959" i="1"/>
  <c r="C1987" i="1"/>
  <c r="B1987" i="1"/>
  <c r="E1986" i="1"/>
  <c r="E1985" i="1"/>
  <c r="E1984" i="1"/>
  <c r="E1983" i="1"/>
  <c r="E1982" i="1"/>
  <c r="E1981" i="1"/>
  <c r="E1980" i="1"/>
  <c r="E1979" i="1"/>
  <c r="E1978" i="1"/>
  <c r="E1977" i="1"/>
  <c r="C2006" i="1"/>
  <c r="B2006" i="1"/>
  <c r="E2005" i="1"/>
  <c r="E2004" i="1"/>
  <c r="E2003" i="1"/>
  <c r="E2002" i="1"/>
  <c r="E2001" i="1"/>
  <c r="E2000" i="1"/>
  <c r="E1999" i="1"/>
  <c r="E1997" i="1"/>
  <c r="E1996" i="1"/>
  <c r="C2025" i="1"/>
  <c r="B2025" i="1"/>
  <c r="E2024" i="1"/>
  <c r="E2022" i="1"/>
  <c r="E2021" i="1"/>
  <c r="E2020" i="1"/>
  <c r="E2019" i="1"/>
  <c r="E2018" i="1"/>
  <c r="E2017" i="1"/>
  <c r="E2016" i="1"/>
  <c r="E2015" i="1"/>
  <c r="C2063" i="1"/>
  <c r="B2063" i="1"/>
  <c r="E2062" i="1"/>
  <c r="E2061" i="1"/>
  <c r="E2060" i="1"/>
  <c r="E2059" i="1"/>
  <c r="E2058" i="1"/>
  <c r="E2057" i="1"/>
  <c r="E2056" i="1"/>
  <c r="E2055" i="1"/>
  <c r="E2054" i="1"/>
  <c r="E2053" i="1"/>
  <c r="C2044" i="1"/>
  <c r="B2044" i="1"/>
  <c r="E2043" i="1"/>
  <c r="E2042" i="1"/>
  <c r="E2041" i="1"/>
  <c r="E2040" i="1"/>
  <c r="E2039" i="1"/>
  <c r="E2038" i="1"/>
  <c r="E2037" i="1"/>
  <c r="E2036" i="1"/>
  <c r="E2035" i="1"/>
  <c r="E2034" i="1"/>
  <c r="C2082" i="1"/>
  <c r="B2082" i="1"/>
  <c r="E2081" i="1"/>
  <c r="E2080" i="1"/>
  <c r="E2079" i="1"/>
  <c r="E2078" i="1"/>
  <c r="E2077" i="1"/>
  <c r="E2076" i="1"/>
  <c r="E2075" i="1"/>
  <c r="E2074" i="1"/>
  <c r="E2073" i="1"/>
  <c r="E2072" i="1"/>
  <c r="E2091" i="1"/>
  <c r="E2092" i="1"/>
  <c r="E2093" i="1"/>
  <c r="E2094" i="1"/>
  <c r="E2095" i="1"/>
  <c r="E2096" i="1"/>
  <c r="E2097" i="1"/>
  <c r="E2098" i="1"/>
  <c r="E2099" i="1"/>
  <c r="E2100" i="1"/>
  <c r="B2101" i="1"/>
  <c r="C2101" i="1"/>
  <c r="C2120" i="1"/>
  <c r="B2120" i="1"/>
  <c r="E2119" i="1"/>
  <c r="E2118" i="1"/>
  <c r="E2117" i="1"/>
  <c r="E2116" i="1"/>
  <c r="E2115" i="1"/>
  <c r="E2114" i="1"/>
  <c r="E2113" i="1"/>
  <c r="E2112" i="1"/>
  <c r="E2111" i="1"/>
  <c r="E2110" i="1"/>
  <c r="C2139" i="1"/>
  <c r="B2139" i="1"/>
  <c r="E2138" i="1"/>
  <c r="E2137" i="1"/>
  <c r="E2136" i="1"/>
  <c r="E2135" i="1"/>
  <c r="E2134" i="1"/>
  <c r="E2133" i="1"/>
  <c r="E2132" i="1"/>
  <c r="E2131" i="1"/>
  <c r="E2130" i="1"/>
  <c r="E2129" i="1"/>
  <c r="C2158" i="1"/>
  <c r="B2158" i="1"/>
  <c r="E2157" i="1"/>
  <c r="E2156" i="1"/>
  <c r="E2155" i="1"/>
  <c r="E2154" i="1"/>
  <c r="E2153" i="1"/>
  <c r="E2152" i="1"/>
  <c r="E2151" i="1"/>
  <c r="E2150" i="1"/>
  <c r="E2149" i="1"/>
  <c r="E2148" i="1"/>
  <c r="C2177" i="1"/>
  <c r="E2176" i="1"/>
  <c r="E2175" i="1"/>
  <c r="E2174" i="1"/>
  <c r="E2173" i="1"/>
  <c r="E2172" i="1"/>
  <c r="E2171" i="1"/>
  <c r="E2170" i="1"/>
  <c r="E2169" i="1"/>
  <c r="E2168" i="1"/>
  <c r="E2167" i="1"/>
  <c r="B2187" i="1"/>
  <c r="E2187" i="1" s="1"/>
  <c r="B2188" i="1"/>
  <c r="E2188" i="1" s="1"/>
  <c r="B2189" i="1"/>
  <c r="E2189" i="1" s="1"/>
  <c r="B2190" i="1"/>
  <c r="E2190" i="1" s="1"/>
  <c r="B2191" i="1"/>
  <c r="E2191" i="1" s="1"/>
  <c r="B2192" i="1"/>
  <c r="E2192" i="1" s="1"/>
  <c r="B2193" i="1"/>
  <c r="E2193" i="1" s="1"/>
  <c r="B2194" i="1"/>
  <c r="E2194" i="1" s="1"/>
  <c r="B2195" i="1"/>
  <c r="E2195" i="1" s="1"/>
  <c r="B2186" i="1"/>
  <c r="E2186" i="1" s="1"/>
  <c r="C2196" i="1"/>
  <c r="D2196" i="1"/>
  <c r="B2205" i="1"/>
  <c r="B2215" i="1" s="1"/>
  <c r="D2205" i="1"/>
  <c r="D2215" i="1" s="1"/>
  <c r="E2206" i="1"/>
  <c r="E2207" i="1"/>
  <c r="E2208" i="1"/>
  <c r="E2209" i="1"/>
  <c r="E2210" i="1"/>
  <c r="E2211" i="1"/>
  <c r="E2212" i="1"/>
  <c r="E2213" i="1"/>
  <c r="E2214" i="1"/>
  <c r="C2215" i="1"/>
  <c r="E2233" i="1"/>
  <c r="E2232" i="1"/>
  <c r="E2231" i="1"/>
  <c r="E2229" i="1"/>
  <c r="E2228" i="1"/>
  <c r="E2227" i="1"/>
  <c r="E2226" i="1"/>
  <c r="C2234" i="1"/>
  <c r="E2224" i="1"/>
  <c r="C2245" i="1"/>
  <c r="C2244" i="1"/>
  <c r="B2244" i="1"/>
  <c r="B2245" i="1"/>
  <c r="B2246" i="1"/>
  <c r="D2246" i="1"/>
  <c r="B2247" i="1"/>
  <c r="D2247" i="1"/>
  <c r="B2248" i="1"/>
  <c r="B2249" i="1"/>
  <c r="B2250" i="1"/>
  <c r="B2251" i="1"/>
  <c r="B2252" i="1"/>
  <c r="D2252" i="1"/>
  <c r="B2243" i="1"/>
  <c r="D2251" i="1"/>
  <c r="D2250" i="1"/>
  <c r="D2249" i="1"/>
  <c r="E2249" i="1" s="1"/>
  <c r="D2248" i="1"/>
  <c r="D2245" i="1"/>
  <c r="D2244" i="1"/>
  <c r="D2243" i="1"/>
  <c r="D2272" i="1"/>
  <c r="C2272" i="1"/>
  <c r="B2272" i="1"/>
  <c r="E2271" i="1"/>
  <c r="E2270" i="1"/>
  <c r="E2269" i="1"/>
  <c r="E2268" i="1"/>
  <c r="E2267" i="1"/>
  <c r="E2266" i="1"/>
  <c r="E2265" i="1"/>
  <c r="E2264" i="1"/>
  <c r="E2263" i="1"/>
  <c r="E2262" i="1"/>
  <c r="D2290" i="1"/>
  <c r="C2290" i="1"/>
  <c r="B2290" i="1"/>
  <c r="E2289" i="1"/>
  <c r="E2288" i="1"/>
  <c r="E2287" i="1"/>
  <c r="E2286" i="1"/>
  <c r="E2285" i="1"/>
  <c r="E2284" i="1"/>
  <c r="E2283" i="1"/>
  <c r="E2282" i="1"/>
  <c r="E2281" i="1"/>
  <c r="E2280" i="1"/>
  <c r="D2308" i="1"/>
  <c r="C2308" i="1"/>
  <c r="B2308" i="1"/>
  <c r="E2307" i="1"/>
  <c r="E2306" i="1"/>
  <c r="E2305" i="1"/>
  <c r="E2304" i="1"/>
  <c r="E2303" i="1"/>
  <c r="E2302" i="1"/>
  <c r="E2301" i="1"/>
  <c r="E2300" i="1"/>
  <c r="E2299" i="1"/>
  <c r="E2298" i="1"/>
  <c r="D2326" i="1"/>
  <c r="C2326" i="1"/>
  <c r="B2326" i="1"/>
  <c r="E2325" i="1"/>
  <c r="E2324" i="1"/>
  <c r="E2323" i="1"/>
  <c r="E2322" i="1"/>
  <c r="E2321" i="1"/>
  <c r="E2320" i="1"/>
  <c r="E2319" i="1"/>
  <c r="E2318" i="1"/>
  <c r="E2317" i="1"/>
  <c r="E2316" i="1"/>
  <c r="D2344" i="1"/>
  <c r="C2344" i="1"/>
  <c r="B2344" i="1"/>
  <c r="E2343" i="1"/>
  <c r="E2342" i="1"/>
  <c r="E2341" i="1"/>
  <c r="E2340" i="1"/>
  <c r="E2339" i="1"/>
  <c r="E2338" i="1"/>
  <c r="E2337" i="1"/>
  <c r="E2336" i="1"/>
  <c r="E2335" i="1"/>
  <c r="E2334" i="1"/>
  <c r="D2362" i="1"/>
  <c r="C2362" i="1"/>
  <c r="B2362" i="1"/>
  <c r="E2361" i="1"/>
  <c r="E2360" i="1"/>
  <c r="E2359" i="1"/>
  <c r="E2358" i="1"/>
  <c r="E2357" i="1"/>
  <c r="E2356" i="1"/>
  <c r="E2355" i="1"/>
  <c r="E2354" i="1"/>
  <c r="E2353" i="1"/>
  <c r="E2352" i="1"/>
  <c r="C2380" i="1"/>
  <c r="D2380" i="1"/>
  <c r="B2380" i="1"/>
  <c r="E2379" i="1"/>
  <c r="E2378" i="1"/>
  <c r="E2377" i="1"/>
  <c r="E2376" i="1"/>
  <c r="E2375" i="1"/>
  <c r="E2374" i="1"/>
  <c r="E2373" i="1"/>
  <c r="E2372" i="1"/>
  <c r="E2371" i="1"/>
  <c r="E2370" i="1"/>
  <c r="D2398" i="1"/>
  <c r="C2398" i="1"/>
  <c r="B2398" i="1"/>
  <c r="E2397" i="1"/>
  <c r="E2396" i="1"/>
  <c r="E2395" i="1"/>
  <c r="E2394" i="1"/>
  <c r="E2393" i="1"/>
  <c r="E2392" i="1"/>
  <c r="E2391" i="1"/>
  <c r="E2390" i="1"/>
  <c r="E2389" i="1"/>
  <c r="E2388" i="1"/>
  <c r="D2416" i="1"/>
  <c r="C2416" i="1"/>
  <c r="B2416" i="1"/>
  <c r="E2415" i="1"/>
  <c r="E2414" i="1"/>
  <c r="E2413" i="1"/>
  <c r="E2412" i="1"/>
  <c r="E2411" i="1"/>
  <c r="E2410" i="1"/>
  <c r="E2409" i="1"/>
  <c r="E2408" i="1"/>
  <c r="E2407" i="1"/>
  <c r="E2406" i="1"/>
  <c r="D2434" i="1"/>
  <c r="C2434" i="1"/>
  <c r="B2434" i="1"/>
  <c r="E2433" i="1"/>
  <c r="E2432" i="1"/>
  <c r="E2431" i="1"/>
  <c r="E2430" i="1"/>
  <c r="E2429" i="1"/>
  <c r="E2428" i="1"/>
  <c r="E2427" i="1"/>
  <c r="E2426" i="1"/>
  <c r="E2425" i="1"/>
  <c r="E2424" i="1"/>
  <c r="D2452" i="1"/>
  <c r="C2452" i="1"/>
  <c r="B2452" i="1"/>
  <c r="E2451" i="1"/>
  <c r="E2450" i="1"/>
  <c r="E2449" i="1"/>
  <c r="E2448" i="1"/>
  <c r="E2447" i="1"/>
  <c r="E2446" i="1"/>
  <c r="E2445" i="1"/>
  <c r="E2444" i="1"/>
  <c r="E2443" i="1"/>
  <c r="E2442" i="1"/>
  <c r="D2470" i="1"/>
  <c r="C2470" i="1"/>
  <c r="B2470" i="1"/>
  <c r="E2469" i="1"/>
  <c r="E2468" i="1"/>
  <c r="E2467" i="1"/>
  <c r="E2466" i="1"/>
  <c r="E2465" i="1"/>
  <c r="E2464" i="1"/>
  <c r="E2463" i="1"/>
  <c r="E2462" i="1"/>
  <c r="E2461" i="1"/>
  <c r="E2460" i="1"/>
  <c r="D2488" i="1"/>
  <c r="C2488" i="1"/>
  <c r="B2488" i="1"/>
  <c r="E2487" i="1"/>
  <c r="E2486" i="1"/>
  <c r="E2485" i="1"/>
  <c r="E2484" i="1"/>
  <c r="E2483" i="1"/>
  <c r="E2482" i="1"/>
  <c r="E2481" i="1"/>
  <c r="E2480" i="1"/>
  <c r="E2479" i="1"/>
  <c r="E2478" i="1"/>
  <c r="D2506" i="1"/>
  <c r="C2506" i="1"/>
  <c r="B2506" i="1"/>
  <c r="E2505" i="1"/>
  <c r="E2504" i="1"/>
  <c r="E2503" i="1"/>
  <c r="E2502" i="1"/>
  <c r="E2501" i="1"/>
  <c r="E2500" i="1"/>
  <c r="E2499" i="1"/>
  <c r="E2498" i="1"/>
  <c r="E2497" i="1"/>
  <c r="E2496" i="1"/>
  <c r="E2514" i="1"/>
  <c r="E2515" i="1"/>
  <c r="E2516" i="1"/>
  <c r="E2517" i="1"/>
  <c r="E2518" i="1"/>
  <c r="E2519" i="1"/>
  <c r="E2520" i="1"/>
  <c r="E2521" i="1"/>
  <c r="E2522" i="1"/>
  <c r="E2523" i="1"/>
  <c r="B2524" i="1"/>
  <c r="C2524" i="1"/>
  <c r="D2524" i="1"/>
  <c r="D2542" i="1"/>
  <c r="C2542" i="1"/>
  <c r="B2542" i="1"/>
  <c r="E2541" i="1"/>
  <c r="E2540" i="1"/>
  <c r="E2539" i="1"/>
  <c r="E2538" i="1"/>
  <c r="E2537" i="1"/>
  <c r="E2536" i="1"/>
  <c r="E2535" i="1"/>
  <c r="E2534" i="1"/>
  <c r="E2533" i="1"/>
  <c r="E2532" i="1"/>
  <c r="D2560" i="1"/>
  <c r="C2560" i="1"/>
  <c r="B2560" i="1"/>
  <c r="E2559" i="1"/>
  <c r="E2558" i="1"/>
  <c r="E2557" i="1"/>
  <c r="E2556" i="1"/>
  <c r="E2555" i="1"/>
  <c r="E2554" i="1"/>
  <c r="E2553" i="1"/>
  <c r="E2552" i="1"/>
  <c r="E2551" i="1"/>
  <c r="E2550" i="1"/>
  <c r="D2578" i="1"/>
  <c r="C2578" i="1"/>
  <c r="B2578" i="1"/>
  <c r="E2577" i="1"/>
  <c r="E2576" i="1"/>
  <c r="E2575" i="1"/>
  <c r="E2574" i="1"/>
  <c r="E2573" i="1"/>
  <c r="E2572" i="1"/>
  <c r="E2571" i="1"/>
  <c r="E2570" i="1"/>
  <c r="E2569" i="1"/>
  <c r="E2568" i="1"/>
  <c r="D2596" i="1"/>
  <c r="C2596" i="1"/>
  <c r="B2596" i="1"/>
  <c r="E2595" i="1"/>
  <c r="E2594" i="1"/>
  <c r="E2593" i="1"/>
  <c r="E2592" i="1"/>
  <c r="E2591" i="1"/>
  <c r="E2590" i="1"/>
  <c r="E2589" i="1"/>
  <c r="E2588" i="1"/>
  <c r="E2587" i="1"/>
  <c r="E2586" i="1"/>
  <c r="D2613" i="1"/>
  <c r="C2613" i="1"/>
  <c r="B2613" i="1"/>
  <c r="E2612" i="1"/>
  <c r="E2611" i="1"/>
  <c r="E2610" i="1"/>
  <c r="E2609" i="1"/>
  <c r="E2608" i="1"/>
  <c r="E2607" i="1"/>
  <c r="E2606" i="1"/>
  <c r="E2605" i="1"/>
  <c r="E2604" i="1"/>
  <c r="E2603" i="1"/>
  <c r="D2630" i="1"/>
  <c r="C2630" i="1"/>
  <c r="B2630" i="1"/>
  <c r="E2629" i="1"/>
  <c r="E2628" i="1"/>
  <c r="E2627" i="1"/>
  <c r="E2626" i="1"/>
  <c r="E2625" i="1"/>
  <c r="E2624" i="1"/>
  <c r="E2623" i="1"/>
  <c r="E2622" i="1"/>
  <c r="E2621" i="1"/>
  <c r="E2620" i="1"/>
  <c r="D2647" i="1"/>
  <c r="C2647" i="1"/>
  <c r="B2647" i="1"/>
  <c r="E2646" i="1"/>
  <c r="E2645" i="1"/>
  <c r="E2644" i="1"/>
  <c r="E2643" i="1"/>
  <c r="E2642" i="1"/>
  <c r="E2641" i="1"/>
  <c r="E2640" i="1"/>
  <c r="E2639" i="1"/>
  <c r="E2638" i="1"/>
  <c r="E2637" i="1"/>
  <c r="E2671" i="1"/>
  <c r="E2672" i="1"/>
  <c r="E2673" i="1"/>
  <c r="E2674" i="1"/>
  <c r="E2675" i="1"/>
  <c r="E2676" i="1"/>
  <c r="E2677" i="1"/>
  <c r="E2678" i="1"/>
  <c r="E2679" i="1"/>
  <c r="E2680" i="1"/>
  <c r="B2681" i="1"/>
  <c r="C2681" i="1"/>
  <c r="D2681" i="1"/>
  <c r="E2688" i="1"/>
  <c r="E2689" i="1"/>
  <c r="E2690" i="1"/>
  <c r="E2691" i="1"/>
  <c r="E2692" i="1"/>
  <c r="E2693" i="1"/>
  <c r="E2694" i="1"/>
  <c r="E2695" i="1"/>
  <c r="E2696" i="1"/>
  <c r="E2697" i="1"/>
  <c r="B2698" i="1"/>
  <c r="C2698" i="1"/>
  <c r="D2698" i="1"/>
  <c r="D2664" i="1"/>
  <c r="C2664" i="1"/>
  <c r="B2664" i="1"/>
  <c r="E2663" i="1"/>
  <c r="E2662" i="1"/>
  <c r="E2661" i="1"/>
  <c r="E2660" i="1"/>
  <c r="E2659" i="1"/>
  <c r="E2658" i="1"/>
  <c r="E2657" i="1"/>
  <c r="E2656" i="1"/>
  <c r="E2655" i="1"/>
  <c r="E2654" i="1"/>
  <c r="D2715" i="1"/>
  <c r="C2715" i="1"/>
  <c r="B2715" i="1"/>
  <c r="E2714" i="1"/>
  <c r="E2713" i="1"/>
  <c r="E2712" i="1"/>
  <c r="E2711" i="1"/>
  <c r="E2710" i="1"/>
  <c r="E2709" i="1"/>
  <c r="E2708" i="1"/>
  <c r="E2707" i="1"/>
  <c r="E2706" i="1"/>
  <c r="E2705" i="1"/>
  <c r="D2732" i="1"/>
  <c r="C2732" i="1"/>
  <c r="B2732" i="1"/>
  <c r="E2731" i="1"/>
  <c r="E2730" i="1"/>
  <c r="E2729" i="1"/>
  <c r="E2728" i="1"/>
  <c r="E2727" i="1"/>
  <c r="E2726" i="1"/>
  <c r="E2725" i="1"/>
  <c r="E2724" i="1"/>
  <c r="E2723" i="1"/>
  <c r="E2722" i="1"/>
  <c r="D2749" i="1"/>
  <c r="C2749" i="1"/>
  <c r="B2749" i="1"/>
  <c r="E2748" i="1"/>
  <c r="E2747" i="1"/>
  <c r="E2746" i="1"/>
  <c r="E2745" i="1"/>
  <c r="E2744" i="1"/>
  <c r="E2743" i="1"/>
  <c r="E2742" i="1"/>
  <c r="E2741" i="1"/>
  <c r="E2740" i="1"/>
  <c r="E2739" i="1"/>
  <c r="D2764" i="1"/>
  <c r="C2764" i="1"/>
  <c r="B2764" i="1"/>
  <c r="E2763" i="1"/>
  <c r="E2762" i="1"/>
  <c r="E2761" i="1"/>
  <c r="E2760" i="1"/>
  <c r="E2759" i="1"/>
  <c r="E2758" i="1"/>
  <c r="E2757" i="1"/>
  <c r="E2756" i="1"/>
  <c r="E2755" i="1"/>
  <c r="E2754" i="1"/>
  <c r="D2779" i="1"/>
  <c r="C2779" i="1"/>
  <c r="B2779" i="1"/>
  <c r="E2778" i="1"/>
  <c r="E2777" i="1"/>
  <c r="E2776" i="1"/>
  <c r="E2775" i="1"/>
  <c r="E2774" i="1"/>
  <c r="E2773" i="1"/>
  <c r="E2772" i="1"/>
  <c r="E2771" i="1"/>
  <c r="E2770" i="1"/>
  <c r="E2769" i="1"/>
  <c r="D2794" i="1"/>
  <c r="C2794" i="1"/>
  <c r="B2794" i="1"/>
  <c r="E2793" i="1"/>
  <c r="E2792" i="1"/>
  <c r="E2791" i="1"/>
  <c r="E2790" i="1"/>
  <c r="E2789" i="1"/>
  <c r="E2788" i="1"/>
  <c r="E2787" i="1"/>
  <c r="E2786" i="1"/>
  <c r="E2785" i="1"/>
  <c r="E2784" i="1"/>
  <c r="D2809" i="1"/>
  <c r="C2809" i="1"/>
  <c r="B2809" i="1"/>
  <c r="E2808" i="1"/>
  <c r="E2807" i="1"/>
  <c r="E2806" i="1"/>
  <c r="E2805" i="1"/>
  <c r="E2804" i="1"/>
  <c r="E2803" i="1"/>
  <c r="E2802" i="1"/>
  <c r="E2801" i="1"/>
  <c r="E2800" i="1"/>
  <c r="E2799" i="1"/>
  <c r="D2824" i="1"/>
  <c r="C2824" i="1"/>
  <c r="B2824" i="1"/>
  <c r="E2823" i="1"/>
  <c r="E2822" i="1"/>
  <c r="E2821" i="1"/>
  <c r="E2820" i="1"/>
  <c r="E2819" i="1"/>
  <c r="E2818" i="1"/>
  <c r="E2817" i="1"/>
  <c r="E2816" i="1"/>
  <c r="E2815" i="1"/>
  <c r="E2814" i="1"/>
  <c r="D2839" i="1"/>
  <c r="C2839" i="1"/>
  <c r="B2839" i="1"/>
  <c r="E2838" i="1"/>
  <c r="E2837" i="1"/>
  <c r="E2836" i="1"/>
  <c r="E2835" i="1"/>
  <c r="E2834" i="1"/>
  <c r="E2833" i="1"/>
  <c r="E2832" i="1"/>
  <c r="E2831" i="1"/>
  <c r="E2830" i="1"/>
  <c r="E2829" i="1"/>
  <c r="D2854" i="1"/>
  <c r="C2854" i="1"/>
  <c r="B2854" i="1"/>
  <c r="E2853" i="1"/>
  <c r="E2852" i="1"/>
  <c r="E2851" i="1"/>
  <c r="E2850" i="1"/>
  <c r="E2849" i="1"/>
  <c r="E2848" i="1"/>
  <c r="E2847" i="1"/>
  <c r="E2846" i="1"/>
  <c r="E2845" i="1"/>
  <c r="E2844" i="1"/>
  <c r="D2869" i="1"/>
  <c r="C2869" i="1"/>
  <c r="B2869" i="1"/>
  <c r="E2868" i="1"/>
  <c r="E2867" i="1"/>
  <c r="E2866" i="1"/>
  <c r="E2865" i="1"/>
  <c r="E2864" i="1"/>
  <c r="E2863" i="1"/>
  <c r="E2862" i="1"/>
  <c r="E2861" i="1"/>
  <c r="E2860" i="1"/>
  <c r="E2859" i="1"/>
  <c r="E2875" i="1"/>
  <c r="E2876" i="1"/>
  <c r="E2877" i="1"/>
  <c r="E2878" i="1"/>
  <c r="E2879" i="1"/>
  <c r="E2880" i="1"/>
  <c r="E2881" i="1"/>
  <c r="E2882" i="1"/>
  <c r="E2883" i="1"/>
  <c r="D2884" i="1"/>
  <c r="C2884" i="1"/>
  <c r="B2884" i="1"/>
  <c r="E2874" i="1"/>
  <c r="D2899" i="1"/>
  <c r="C2899" i="1"/>
  <c r="B2899" i="1"/>
  <c r="E2898" i="1"/>
  <c r="E2897" i="1"/>
  <c r="E2896" i="1"/>
  <c r="E2895" i="1"/>
  <c r="E2894" i="1"/>
  <c r="E2893" i="1"/>
  <c r="E2892" i="1"/>
  <c r="E2891" i="1"/>
  <c r="E2890" i="1"/>
  <c r="E2889" i="1"/>
  <c r="D2914" i="1"/>
  <c r="C2914" i="1"/>
  <c r="B2914" i="1"/>
  <c r="E2913" i="1"/>
  <c r="E2912" i="1"/>
  <c r="E2911" i="1"/>
  <c r="E2910" i="1"/>
  <c r="E2909" i="1"/>
  <c r="E2908" i="1"/>
  <c r="E2907" i="1"/>
  <c r="E2906" i="1"/>
  <c r="E2905" i="1"/>
  <c r="E2904" i="1"/>
  <c r="D2929" i="1"/>
  <c r="C2929" i="1"/>
  <c r="B2929" i="1"/>
  <c r="E2928" i="1"/>
  <c r="E2927" i="1"/>
  <c r="E2926" i="1"/>
  <c r="E2925" i="1"/>
  <c r="E2924" i="1"/>
  <c r="E2923" i="1"/>
  <c r="E2922" i="1"/>
  <c r="E2921" i="1"/>
  <c r="E2920" i="1"/>
  <c r="E2919" i="1"/>
  <c r="D2943" i="1"/>
  <c r="C2943" i="1"/>
  <c r="B2943" i="1"/>
  <c r="E2942" i="1"/>
  <c r="E2941" i="1"/>
  <c r="E2940" i="1"/>
  <c r="E2939" i="1"/>
  <c r="E2938" i="1"/>
  <c r="E2937" i="1"/>
  <c r="E2936" i="1"/>
  <c r="E2935" i="1"/>
  <c r="E2934" i="1"/>
  <c r="E2933" i="1"/>
  <c r="D2957" i="1"/>
  <c r="C2957" i="1"/>
  <c r="B2957" i="1"/>
  <c r="E2956" i="1"/>
  <c r="E2955" i="1"/>
  <c r="E2954" i="1"/>
  <c r="E2953" i="1"/>
  <c r="E2952" i="1"/>
  <c r="E2951" i="1"/>
  <c r="E2950" i="1"/>
  <c r="E2949" i="1"/>
  <c r="E2948" i="1"/>
  <c r="E2947" i="1"/>
  <c r="D2971" i="1"/>
  <c r="C2971" i="1"/>
  <c r="B2971" i="1"/>
  <c r="E2970" i="1"/>
  <c r="E2969" i="1"/>
  <c r="E2968" i="1"/>
  <c r="E2967" i="1"/>
  <c r="E2966" i="1"/>
  <c r="E2965" i="1"/>
  <c r="E2964" i="1"/>
  <c r="E2963" i="1"/>
  <c r="E2962" i="1"/>
  <c r="E2961" i="1"/>
  <c r="D2985" i="1"/>
  <c r="C2985" i="1"/>
  <c r="B2985" i="1"/>
  <c r="E2984" i="1"/>
  <c r="E2983" i="1"/>
  <c r="E2982" i="1"/>
  <c r="E2981" i="1"/>
  <c r="E2980" i="1"/>
  <c r="E2979" i="1"/>
  <c r="E2978" i="1"/>
  <c r="E2977" i="1"/>
  <c r="E2976" i="1"/>
  <c r="E2975" i="1"/>
  <c r="D2999" i="1"/>
  <c r="C2999" i="1"/>
  <c r="B2999" i="1"/>
  <c r="E2998" i="1"/>
  <c r="E2997" i="1"/>
  <c r="E2996" i="1"/>
  <c r="E2995" i="1"/>
  <c r="E2994" i="1"/>
  <c r="E2993" i="1"/>
  <c r="E2992" i="1"/>
  <c r="E2991" i="1"/>
  <c r="E2990" i="1"/>
  <c r="E2989" i="1"/>
  <c r="E3004" i="1"/>
  <c r="E3005" i="1"/>
  <c r="E3006" i="1"/>
  <c r="E3007" i="1"/>
  <c r="E3008" i="1"/>
  <c r="E3009" i="1"/>
  <c r="E3010" i="1"/>
  <c r="E3011" i="1"/>
  <c r="E3012" i="1"/>
  <c r="B3013" i="1"/>
  <c r="D3013" i="1"/>
  <c r="C3013" i="1"/>
  <c r="E3003" i="1"/>
  <c r="D3027" i="1"/>
  <c r="C3027" i="1"/>
  <c r="B3027" i="1"/>
  <c r="E3026" i="1"/>
  <c r="E3025" i="1"/>
  <c r="E3024" i="1"/>
  <c r="E3023" i="1"/>
  <c r="E3022" i="1"/>
  <c r="E3021" i="1"/>
  <c r="E3020" i="1"/>
  <c r="E3019" i="1"/>
  <c r="E3018" i="1"/>
  <c r="E3017" i="1"/>
  <c r="D3041" i="1"/>
  <c r="C3041" i="1"/>
  <c r="B3041" i="1"/>
  <c r="E3040" i="1"/>
  <c r="E3039" i="1"/>
  <c r="E3038" i="1"/>
  <c r="E3037" i="1"/>
  <c r="E3036" i="1"/>
  <c r="E3035" i="1"/>
  <c r="E3034" i="1"/>
  <c r="E3033" i="1"/>
  <c r="E3032" i="1"/>
  <c r="E3031" i="1"/>
  <c r="D3055" i="1"/>
  <c r="C3055" i="1"/>
  <c r="B3055" i="1"/>
  <c r="E3054" i="1"/>
  <c r="E3053" i="1"/>
  <c r="E3052" i="1"/>
  <c r="E3051" i="1"/>
  <c r="E3050" i="1"/>
  <c r="E3049" i="1"/>
  <c r="E3048" i="1"/>
  <c r="E3045" i="1"/>
  <c r="E3046" i="1"/>
  <c r="E3047" i="1"/>
  <c r="D3069" i="1"/>
  <c r="C3069" i="1"/>
  <c r="B3069" i="1"/>
  <c r="E3068" i="1"/>
  <c r="E3067" i="1"/>
  <c r="E3066" i="1"/>
  <c r="E3065" i="1"/>
  <c r="E3064" i="1"/>
  <c r="E3063" i="1"/>
  <c r="E3062" i="1"/>
  <c r="E3061" i="1"/>
  <c r="E3060" i="1"/>
  <c r="E3059" i="1"/>
  <c r="E3073" i="1"/>
  <c r="E3074" i="1"/>
  <c r="E3075" i="1"/>
  <c r="E3076" i="1"/>
  <c r="E3077" i="1"/>
  <c r="E3078" i="1"/>
  <c r="E3079" i="1"/>
  <c r="E3080" i="1"/>
  <c r="E3081" i="1"/>
  <c r="E3082" i="1"/>
  <c r="D3083" i="1"/>
  <c r="C3083" i="1"/>
  <c r="B3083" i="1"/>
  <c r="E3087" i="1"/>
  <c r="E3088" i="1"/>
  <c r="E3089" i="1"/>
  <c r="E3090" i="1"/>
  <c r="E3091" i="1"/>
  <c r="E3092" i="1"/>
  <c r="E3093" i="1"/>
  <c r="E3094" i="1"/>
  <c r="E3095" i="1"/>
  <c r="E3096" i="1"/>
  <c r="D3097" i="1"/>
  <c r="C3097" i="1"/>
  <c r="B3097" i="1"/>
  <c r="E3101" i="1"/>
  <c r="E3102" i="1"/>
  <c r="E3103" i="1"/>
  <c r="E3104" i="1"/>
  <c r="E3105" i="1"/>
  <c r="E3106" i="1"/>
  <c r="E3107" i="1"/>
  <c r="E3108" i="1"/>
  <c r="E3109" i="1"/>
  <c r="E3110" i="1"/>
  <c r="D3111" i="1"/>
  <c r="C3111" i="1"/>
  <c r="B3111" i="1"/>
  <c r="E3115" i="1"/>
  <c r="E3116" i="1"/>
  <c r="E3117" i="1"/>
  <c r="E3118" i="1"/>
  <c r="E3119" i="1"/>
  <c r="E3120" i="1"/>
  <c r="E3121" i="1"/>
  <c r="E3122" i="1"/>
  <c r="E3123" i="1"/>
  <c r="E3124" i="1"/>
  <c r="D3125" i="1"/>
  <c r="C3125" i="1"/>
  <c r="B3125" i="1"/>
  <c r="E3129" i="1"/>
  <c r="E3130" i="1"/>
  <c r="E3131" i="1"/>
  <c r="E3132" i="1"/>
  <c r="E3133" i="1"/>
  <c r="E3134" i="1"/>
  <c r="E3135" i="1"/>
  <c r="E3136" i="1"/>
  <c r="E3137" i="1"/>
  <c r="E3138" i="1"/>
  <c r="D3139" i="1"/>
  <c r="C3139" i="1"/>
  <c r="B3139" i="1"/>
  <c r="E3143" i="1"/>
  <c r="E3144" i="1"/>
  <c r="E3145" i="1"/>
  <c r="E3146" i="1"/>
  <c r="E3147" i="1"/>
  <c r="E3148" i="1"/>
  <c r="E3149" i="1"/>
  <c r="E3150" i="1"/>
  <c r="E3151" i="1"/>
  <c r="E3152" i="1"/>
  <c r="D3153" i="1"/>
  <c r="C3153" i="1"/>
  <c r="B3153" i="1"/>
  <c r="E3157" i="1"/>
  <c r="E3158" i="1"/>
  <c r="E3159" i="1"/>
  <c r="E3160" i="1"/>
  <c r="E3161" i="1"/>
  <c r="E3162" i="1"/>
  <c r="E3163" i="1"/>
  <c r="E3164" i="1"/>
  <c r="E3165" i="1"/>
  <c r="E3166" i="1"/>
  <c r="D3167" i="1"/>
  <c r="C3167" i="1"/>
  <c r="B3167" i="1"/>
  <c r="E3171" i="1"/>
  <c r="E3172" i="1"/>
  <c r="E3173" i="1"/>
  <c r="E3174" i="1"/>
  <c r="E3175" i="1"/>
  <c r="E3176" i="1"/>
  <c r="E3177" i="1"/>
  <c r="E3178" i="1"/>
  <c r="E3179" i="1"/>
  <c r="E3180" i="1"/>
  <c r="D3181" i="1"/>
  <c r="C3181" i="1"/>
  <c r="B3181" i="1"/>
  <c r="E3185" i="1"/>
  <c r="E3186" i="1"/>
  <c r="E3187" i="1"/>
  <c r="E3188" i="1"/>
  <c r="E3189" i="1"/>
  <c r="E3190" i="1"/>
  <c r="E3191" i="1"/>
  <c r="E3192" i="1"/>
  <c r="E3193" i="1"/>
  <c r="E3194" i="1"/>
  <c r="D3195" i="1"/>
  <c r="C3195" i="1"/>
  <c r="B3195" i="1"/>
  <c r="E3199" i="1"/>
  <c r="E3200" i="1"/>
  <c r="E3201" i="1"/>
  <c r="E3202" i="1"/>
  <c r="E3203" i="1"/>
  <c r="E3204" i="1"/>
  <c r="E3205" i="1"/>
  <c r="E3206" i="1"/>
  <c r="E3207" i="1"/>
  <c r="E3208" i="1"/>
  <c r="D3209" i="1"/>
  <c r="C3209" i="1"/>
  <c r="B3209" i="1"/>
  <c r="E3213" i="1"/>
  <c r="E3214" i="1"/>
  <c r="E3215" i="1"/>
  <c r="E3216" i="1"/>
  <c r="E3217" i="1"/>
  <c r="E3218" i="1"/>
  <c r="E3219" i="1"/>
  <c r="E3220" i="1"/>
  <c r="E3221" i="1"/>
  <c r="E3222" i="1"/>
  <c r="D3223" i="1"/>
  <c r="C3223" i="1"/>
  <c r="B3223" i="1"/>
  <c r="C3237" i="1"/>
  <c r="D3237" i="1"/>
  <c r="E3227" i="1"/>
  <c r="E3228" i="1"/>
  <c r="E3229" i="1"/>
  <c r="E3230" i="1"/>
  <c r="E3231" i="1"/>
  <c r="E3232" i="1"/>
  <c r="E3233" i="1"/>
  <c r="E3234" i="1"/>
  <c r="E3235" i="1"/>
  <c r="E3236" i="1"/>
  <c r="B3237" i="1"/>
  <c r="E3241" i="1"/>
  <c r="E3242" i="1"/>
  <c r="E3243" i="1"/>
  <c r="E3244" i="1"/>
  <c r="E3245" i="1"/>
  <c r="E3246" i="1"/>
  <c r="E3247" i="1"/>
  <c r="E3248" i="1"/>
  <c r="E3249" i="1"/>
  <c r="E3250" i="1"/>
  <c r="D3251" i="1"/>
  <c r="C3251" i="1"/>
  <c r="B3251" i="1"/>
  <c r="E3255" i="1"/>
  <c r="E3256" i="1"/>
  <c r="E3257" i="1"/>
  <c r="E3258" i="1"/>
  <c r="E3259" i="1"/>
  <c r="E3260" i="1"/>
  <c r="E3261" i="1"/>
  <c r="E3262" i="1"/>
  <c r="E3263" i="1"/>
  <c r="E3264" i="1"/>
  <c r="D3265" i="1"/>
  <c r="C3265" i="1"/>
  <c r="B3265" i="1"/>
  <c r="E3269" i="1"/>
  <c r="E3270" i="1"/>
  <c r="E3271" i="1"/>
  <c r="E3272" i="1"/>
  <c r="E3273" i="1"/>
  <c r="E3274" i="1"/>
  <c r="E3275" i="1"/>
  <c r="E3276" i="1"/>
  <c r="E3277" i="1"/>
  <c r="E3278" i="1"/>
  <c r="D3279" i="1"/>
  <c r="C3279" i="1"/>
  <c r="B3279" i="1"/>
  <c r="E3283" i="1"/>
  <c r="E3284" i="1"/>
  <c r="E3285" i="1"/>
  <c r="E3286" i="1"/>
  <c r="E3287" i="1"/>
  <c r="E3288" i="1"/>
  <c r="E3289" i="1"/>
  <c r="E3290" i="1"/>
  <c r="E3291" i="1"/>
  <c r="E3292" i="1"/>
  <c r="D3293" i="1"/>
  <c r="C3293" i="1"/>
  <c r="B3293" i="1"/>
  <c r="E3297" i="1"/>
  <c r="E3298" i="1"/>
  <c r="E3299" i="1"/>
  <c r="E3300" i="1"/>
  <c r="E3301" i="1"/>
  <c r="E3302" i="1"/>
  <c r="E3303" i="1"/>
  <c r="E3304" i="1"/>
  <c r="E3305" i="1"/>
  <c r="E3306" i="1"/>
  <c r="D3307" i="1"/>
  <c r="C3307" i="1"/>
  <c r="B3307" i="1"/>
  <c r="E3311" i="1"/>
  <c r="E3312" i="1"/>
  <c r="E3313" i="1"/>
  <c r="E3314" i="1"/>
  <c r="E3315" i="1"/>
  <c r="E3316" i="1"/>
  <c r="E3317" i="1"/>
  <c r="E3318" i="1"/>
  <c r="E3319" i="1"/>
  <c r="E3320" i="1"/>
  <c r="D3321" i="1"/>
  <c r="C3321" i="1"/>
  <c r="B3321" i="1"/>
  <c r="E3325" i="1"/>
  <c r="E3326" i="1"/>
  <c r="E3327" i="1"/>
  <c r="E3328" i="1"/>
  <c r="E3329" i="1"/>
  <c r="E3330" i="1"/>
  <c r="E3331" i="1"/>
  <c r="E3332" i="1"/>
  <c r="E3333" i="1"/>
  <c r="E3334" i="1"/>
  <c r="D3335" i="1"/>
  <c r="C3335" i="1"/>
  <c r="B3335" i="1"/>
  <c r="E3339" i="1"/>
  <c r="E3340" i="1"/>
  <c r="E3341" i="1"/>
  <c r="E3342" i="1"/>
  <c r="E3343" i="1"/>
  <c r="E3344" i="1"/>
  <c r="E3345" i="1"/>
  <c r="E3346" i="1"/>
  <c r="E3347" i="1"/>
  <c r="E3348" i="1"/>
  <c r="D3349" i="1"/>
  <c r="C3349" i="1"/>
  <c r="B3349" i="1"/>
  <c r="E3353" i="1"/>
  <c r="E3354" i="1"/>
  <c r="E3355" i="1"/>
  <c r="E3356" i="1"/>
  <c r="E3357" i="1"/>
  <c r="E3358" i="1"/>
  <c r="E3359" i="1"/>
  <c r="E3360" i="1"/>
  <c r="E3361" i="1"/>
  <c r="E3362" i="1"/>
  <c r="D3363" i="1"/>
  <c r="C3363" i="1"/>
  <c r="B3363" i="1"/>
  <c r="E3367" i="1"/>
  <c r="E3368" i="1"/>
  <c r="E3369" i="1"/>
  <c r="E3370" i="1"/>
  <c r="E3371" i="1"/>
  <c r="E3372" i="1"/>
  <c r="E3373" i="1"/>
  <c r="E3374" i="1"/>
  <c r="E3375" i="1"/>
  <c r="E3376" i="1"/>
  <c r="D3377" i="1"/>
  <c r="C3377" i="1"/>
  <c r="B3377" i="1"/>
  <c r="E3381" i="1"/>
  <c r="E3382" i="1"/>
  <c r="E3383" i="1"/>
  <c r="E3384" i="1"/>
  <c r="E3385" i="1"/>
  <c r="E3386" i="1"/>
  <c r="E3387" i="1"/>
  <c r="E3388" i="1"/>
  <c r="E3389" i="1"/>
  <c r="E3390" i="1"/>
  <c r="D3391" i="1"/>
  <c r="C3391" i="1"/>
  <c r="B3391" i="1"/>
  <c r="E3395" i="1"/>
  <c r="E3396" i="1"/>
  <c r="E3397" i="1"/>
  <c r="E3398" i="1"/>
  <c r="E3399" i="1"/>
  <c r="E3400" i="1"/>
  <c r="E3401" i="1"/>
  <c r="E3402" i="1"/>
  <c r="E3403" i="1"/>
  <c r="E3404" i="1"/>
  <c r="D3405" i="1"/>
  <c r="C3405" i="1"/>
  <c r="B3405" i="1"/>
  <c r="E3409" i="1"/>
  <c r="E3410" i="1"/>
  <c r="E3411" i="1"/>
  <c r="E3412" i="1"/>
  <c r="E3413" i="1"/>
  <c r="E3414" i="1"/>
  <c r="E3415" i="1"/>
  <c r="E3416" i="1"/>
  <c r="E3417" i="1"/>
  <c r="E3418" i="1"/>
  <c r="D3419" i="1"/>
  <c r="C3419" i="1"/>
  <c r="B3419" i="1"/>
  <c r="E3423" i="1"/>
  <c r="E3424" i="1"/>
  <c r="E3425" i="1"/>
  <c r="E3426" i="1"/>
  <c r="E3427" i="1"/>
  <c r="E3428" i="1"/>
  <c r="E3429" i="1"/>
  <c r="E3430" i="1"/>
  <c r="E3431" i="1"/>
  <c r="E3432" i="1"/>
  <c r="D3433" i="1"/>
  <c r="C3433" i="1"/>
  <c r="B3433" i="1"/>
  <c r="E3437" i="1"/>
  <c r="E3438" i="1"/>
  <c r="E3439" i="1"/>
  <c r="E3440" i="1"/>
  <c r="E3441" i="1"/>
  <c r="E3442" i="1"/>
  <c r="E3443" i="1"/>
  <c r="E3444" i="1"/>
  <c r="E3445" i="1"/>
  <c r="E3446" i="1"/>
  <c r="D3447" i="1"/>
  <c r="C3447" i="1"/>
  <c r="B3447" i="1"/>
  <c r="E3451" i="1"/>
  <c r="E3452" i="1"/>
  <c r="E3453" i="1"/>
  <c r="E3454" i="1"/>
  <c r="E3455" i="1"/>
  <c r="E3456" i="1"/>
  <c r="E3457" i="1"/>
  <c r="E3458" i="1"/>
  <c r="E3459" i="1"/>
  <c r="E3460" i="1"/>
  <c r="D3461" i="1"/>
  <c r="C3461" i="1"/>
  <c r="B3461" i="1"/>
  <c r="E3465" i="1"/>
  <c r="E3466" i="1"/>
  <c r="E3467" i="1"/>
  <c r="E3468" i="1"/>
  <c r="E3469" i="1"/>
  <c r="E3470" i="1"/>
  <c r="E3471" i="1"/>
  <c r="E3472" i="1"/>
  <c r="E3473" i="1"/>
  <c r="E3474" i="1"/>
  <c r="D3475" i="1"/>
  <c r="C3475" i="1"/>
  <c r="B3475" i="1"/>
  <c r="E3479" i="1"/>
  <c r="E3480" i="1"/>
  <c r="E3481" i="1"/>
  <c r="E3482" i="1"/>
  <c r="E3483" i="1"/>
  <c r="E3484" i="1"/>
  <c r="E3485" i="1"/>
  <c r="E3486" i="1"/>
  <c r="E3487" i="1"/>
  <c r="E3488" i="1"/>
  <c r="D3489" i="1"/>
  <c r="C3489" i="1"/>
  <c r="B3489" i="1"/>
  <c r="E3493" i="1"/>
  <c r="E3494" i="1"/>
  <c r="E3495" i="1"/>
  <c r="E3496" i="1"/>
  <c r="E3497" i="1"/>
  <c r="E3498" i="1"/>
  <c r="E3499" i="1"/>
  <c r="E3500" i="1"/>
  <c r="E3501" i="1"/>
  <c r="E3502" i="1"/>
  <c r="D3503" i="1"/>
  <c r="C3503" i="1"/>
  <c r="B3503" i="1"/>
  <c r="E3507" i="1"/>
  <c r="E3508" i="1"/>
  <c r="E3509" i="1"/>
  <c r="E3510" i="1"/>
  <c r="E3511" i="1"/>
  <c r="E3512" i="1"/>
  <c r="E3513" i="1"/>
  <c r="E3514" i="1"/>
  <c r="E3515" i="1"/>
  <c r="E3516" i="1"/>
  <c r="D3517" i="1"/>
  <c r="C3517" i="1"/>
  <c r="B3517" i="1"/>
  <c r="E3521" i="1"/>
  <c r="E3522" i="1"/>
  <c r="E3523" i="1"/>
  <c r="E3524" i="1"/>
  <c r="E3525" i="1"/>
  <c r="E3526" i="1"/>
  <c r="E3527" i="1"/>
  <c r="E3528" i="1"/>
  <c r="E3529" i="1"/>
  <c r="E3530" i="1"/>
  <c r="D3531" i="1"/>
  <c r="C3531" i="1"/>
  <c r="B3531" i="1"/>
  <c r="E3535" i="1"/>
  <c r="E3536" i="1"/>
  <c r="E3537" i="1"/>
  <c r="E3538" i="1"/>
  <c r="E3539" i="1"/>
  <c r="E3540" i="1"/>
  <c r="E3541" i="1"/>
  <c r="E3542" i="1"/>
  <c r="E3543" i="1"/>
  <c r="E3544" i="1"/>
  <c r="D3545" i="1"/>
  <c r="C3545" i="1"/>
  <c r="B3545" i="1"/>
  <c r="E3549" i="1"/>
  <c r="E3550" i="1"/>
  <c r="E3551" i="1"/>
  <c r="E3552" i="1"/>
  <c r="E3553" i="1"/>
  <c r="E3554" i="1"/>
  <c r="E3555" i="1"/>
  <c r="E3556" i="1"/>
  <c r="E3557" i="1"/>
  <c r="E3558" i="1"/>
  <c r="D3559" i="1"/>
  <c r="C3559" i="1"/>
  <c r="B3559" i="1"/>
  <c r="E3563" i="1"/>
  <c r="E3564" i="1"/>
  <c r="E3565" i="1"/>
  <c r="E3566" i="1"/>
  <c r="E3567" i="1"/>
  <c r="E3568" i="1"/>
  <c r="E3569" i="1"/>
  <c r="E3570" i="1"/>
  <c r="E3571" i="1"/>
  <c r="E3572" i="1"/>
  <c r="D3573" i="1"/>
  <c r="C3573" i="1"/>
  <c r="B3573" i="1"/>
  <c r="E3577" i="1"/>
  <c r="E3578" i="1"/>
  <c r="E3579" i="1"/>
  <c r="E3580" i="1"/>
  <c r="E3581" i="1"/>
  <c r="E3582" i="1"/>
  <c r="E3583" i="1"/>
  <c r="E3584" i="1"/>
  <c r="E3585" i="1"/>
  <c r="E3586" i="1"/>
  <c r="D3587" i="1"/>
  <c r="C3587" i="1"/>
  <c r="B3587" i="1"/>
  <c r="E3591" i="1"/>
  <c r="E3592" i="1"/>
  <c r="E3593" i="1"/>
  <c r="E3594" i="1"/>
  <c r="E3595" i="1"/>
  <c r="E3596" i="1"/>
  <c r="E3597" i="1"/>
  <c r="E3598" i="1"/>
  <c r="E3599" i="1"/>
  <c r="E3600" i="1"/>
  <c r="D3601" i="1"/>
  <c r="C3601" i="1"/>
  <c r="B3601" i="1"/>
  <c r="E3605" i="1"/>
  <c r="E3606" i="1"/>
  <c r="E3607" i="1"/>
  <c r="E3608" i="1"/>
  <c r="E3609" i="1"/>
  <c r="E3610" i="1"/>
  <c r="E3611" i="1"/>
  <c r="E3612" i="1"/>
  <c r="E3613" i="1"/>
  <c r="E3614" i="1"/>
  <c r="D3615" i="1"/>
  <c r="C3615" i="1"/>
  <c r="B3615" i="1"/>
  <c r="E3620" i="1"/>
  <c r="E3621" i="1"/>
  <c r="E3622" i="1"/>
  <c r="E3623" i="1"/>
  <c r="E3624" i="1"/>
  <c r="E3625" i="1"/>
  <c r="E3626" i="1"/>
  <c r="E3627" i="1"/>
  <c r="E3628" i="1"/>
  <c r="E3629" i="1"/>
  <c r="D3630" i="1"/>
  <c r="C3630" i="1"/>
  <c r="B3630" i="1"/>
  <c r="B3645" i="1"/>
  <c r="E3635" i="1"/>
  <c r="E3636" i="1"/>
  <c r="E3637" i="1"/>
  <c r="E3638" i="1"/>
  <c r="E3639" i="1"/>
  <c r="E3640" i="1"/>
  <c r="E3641" i="1"/>
  <c r="E3642" i="1"/>
  <c r="E3643" i="1"/>
  <c r="E3644" i="1"/>
  <c r="D3645" i="1"/>
  <c r="C3645" i="1"/>
  <c r="E3651" i="1"/>
  <c r="E3652" i="1"/>
  <c r="E3653" i="1"/>
  <c r="E3654" i="1"/>
  <c r="E3655" i="1"/>
  <c r="E3656" i="1"/>
  <c r="E3657" i="1"/>
  <c r="E3658" i="1"/>
  <c r="E3659" i="1"/>
  <c r="E3650" i="1"/>
  <c r="D3660" i="1"/>
  <c r="C3660" i="1"/>
  <c r="B3660" i="1"/>
  <c r="E3665" i="1"/>
  <c r="E3666" i="1"/>
  <c r="E3667" i="1"/>
  <c r="E3668" i="1"/>
  <c r="E3669" i="1"/>
  <c r="E3670" i="1"/>
  <c r="E3671" i="1"/>
  <c r="E3672" i="1"/>
  <c r="E3673" i="1"/>
  <c r="E3674" i="1"/>
  <c r="D3675" i="1"/>
  <c r="C3675" i="1"/>
  <c r="B3675" i="1"/>
  <c r="E3680" i="1"/>
  <c r="E3681" i="1"/>
  <c r="E3682" i="1"/>
  <c r="E3683" i="1"/>
  <c r="E3684" i="1"/>
  <c r="E3685" i="1"/>
  <c r="E3686" i="1"/>
  <c r="E3687" i="1"/>
  <c r="E3688" i="1"/>
  <c r="E3689" i="1"/>
  <c r="D3690" i="1"/>
  <c r="C3690" i="1"/>
  <c r="B3690" i="1"/>
  <c r="C3704" i="1"/>
  <c r="E3694" i="1"/>
  <c r="E3695" i="1"/>
  <c r="E3696" i="1"/>
  <c r="E3697" i="1"/>
  <c r="E3698" i="1"/>
  <c r="E3699" i="1"/>
  <c r="E3700" i="1"/>
  <c r="E3701" i="1"/>
  <c r="E3702" i="1"/>
  <c r="E3703" i="1"/>
  <c r="D3704" i="1"/>
  <c r="B3704" i="1"/>
  <c r="E3708" i="1"/>
  <c r="E3709" i="1"/>
  <c r="E3710" i="1"/>
  <c r="E3711" i="1"/>
  <c r="E3712" i="1"/>
  <c r="E3713" i="1"/>
  <c r="E3714" i="1"/>
  <c r="E3715" i="1"/>
  <c r="E3716" i="1"/>
  <c r="E3717" i="1"/>
  <c r="D3718" i="1"/>
  <c r="C3718" i="1"/>
  <c r="B3718" i="1"/>
  <c r="E3723" i="1"/>
  <c r="E3724" i="1"/>
  <c r="E3725" i="1"/>
  <c r="E3726" i="1"/>
  <c r="E3727" i="1"/>
  <c r="E3728" i="1"/>
  <c r="E3729" i="1"/>
  <c r="E3730" i="1"/>
  <c r="E3731" i="1"/>
  <c r="E3732" i="1"/>
  <c r="D3733" i="1"/>
  <c r="C3733" i="1"/>
  <c r="B3733" i="1"/>
  <c r="E3738" i="1"/>
  <c r="E3739" i="1"/>
  <c r="E3740" i="1"/>
  <c r="E3741" i="1"/>
  <c r="E3742" i="1"/>
  <c r="E3743" i="1"/>
  <c r="E3744" i="1"/>
  <c r="E3745" i="1"/>
  <c r="E3746" i="1"/>
  <c r="E3747" i="1"/>
  <c r="D3748" i="1"/>
  <c r="C3748" i="1"/>
  <c r="B3748" i="1"/>
  <c r="E3754" i="1"/>
  <c r="E3755" i="1"/>
  <c r="E3756" i="1"/>
  <c r="E3757" i="1"/>
  <c r="E3758" i="1"/>
  <c r="E3759" i="1"/>
  <c r="E3760" i="1"/>
  <c r="E3761" i="1"/>
  <c r="E3762" i="1"/>
  <c r="E3753" i="1"/>
  <c r="D3763" i="1"/>
  <c r="C3763" i="1"/>
  <c r="B3763" i="1"/>
  <c r="E3768" i="1"/>
  <c r="E3769" i="1"/>
  <c r="E3770" i="1"/>
  <c r="E3771" i="1"/>
  <c r="E3772" i="1"/>
  <c r="E3773" i="1"/>
  <c r="E3774" i="1"/>
  <c r="E3775" i="1"/>
  <c r="E3776" i="1"/>
  <c r="E3777" i="1"/>
  <c r="D3778" i="1"/>
  <c r="C3778" i="1"/>
  <c r="B3778" i="1"/>
  <c r="E3783" i="1"/>
  <c r="E3784" i="1"/>
  <c r="E3785" i="1"/>
  <c r="E3786" i="1"/>
  <c r="E3787" i="1"/>
  <c r="E3788" i="1"/>
  <c r="E3789" i="1"/>
  <c r="E3790" i="1"/>
  <c r="E3791" i="1"/>
  <c r="E3792" i="1"/>
  <c r="D3793" i="1"/>
  <c r="C3793" i="1"/>
  <c r="B3793" i="1"/>
  <c r="E3798" i="1"/>
  <c r="E3799" i="1"/>
  <c r="E3800" i="1"/>
  <c r="E3801" i="1"/>
  <c r="E3802" i="1"/>
  <c r="E3803" i="1"/>
  <c r="E3804" i="1"/>
  <c r="E3805" i="1"/>
  <c r="E3806" i="1"/>
  <c r="E3807" i="1"/>
  <c r="D3808" i="1"/>
  <c r="C3808" i="1"/>
  <c r="B3808" i="1"/>
  <c r="B47" i="2"/>
  <c r="M64" i="2"/>
  <c r="L64" i="2"/>
  <c r="K64" i="2"/>
  <c r="J64" i="2"/>
  <c r="I64" i="2"/>
  <c r="H64" i="2"/>
  <c r="G64" i="2"/>
  <c r="F64" i="2"/>
  <c r="E64" i="2"/>
  <c r="D64" i="2"/>
  <c r="C64" i="2"/>
  <c r="B64" i="2"/>
  <c r="M47" i="2"/>
  <c r="L47" i="2"/>
  <c r="K47" i="2"/>
  <c r="J47" i="2"/>
  <c r="I47" i="2"/>
  <c r="H47" i="2"/>
  <c r="G47" i="2"/>
  <c r="F47" i="2"/>
  <c r="E47" i="2"/>
  <c r="D47" i="2"/>
  <c r="C47" i="2"/>
  <c r="M30" i="2"/>
  <c r="L30" i="2"/>
  <c r="K30" i="2"/>
  <c r="J30" i="2"/>
  <c r="I30" i="2"/>
  <c r="H30" i="2"/>
  <c r="G30" i="2"/>
  <c r="F30" i="2"/>
  <c r="E30" i="2"/>
  <c r="D30" i="2"/>
  <c r="C30" i="2"/>
  <c r="B30" i="2"/>
  <c r="M14" i="2"/>
  <c r="L14" i="2"/>
  <c r="K14" i="2"/>
  <c r="J14" i="2"/>
  <c r="I14" i="2"/>
  <c r="H14" i="2"/>
  <c r="G14" i="2"/>
  <c r="F14" i="2"/>
  <c r="E14" i="2"/>
  <c r="D14" i="2"/>
  <c r="C14" i="2"/>
  <c r="B14" i="2"/>
  <c r="E3813" i="1"/>
  <c r="E3814" i="1"/>
  <c r="E3815" i="1"/>
  <c r="E3816" i="1"/>
  <c r="E3817" i="1"/>
  <c r="E3818" i="1"/>
  <c r="E3819" i="1"/>
  <c r="E3820" i="1"/>
  <c r="E3821" i="1"/>
  <c r="E3822" i="1"/>
  <c r="D3823" i="1"/>
  <c r="C3823" i="1"/>
  <c r="B3823" i="1"/>
  <c r="E3842" i="1"/>
  <c r="E3843" i="1"/>
  <c r="E3844" i="1"/>
  <c r="E3845" i="1"/>
  <c r="E3846" i="1"/>
  <c r="E3847" i="1"/>
  <c r="E3848" i="1"/>
  <c r="E3849" i="1"/>
  <c r="E3850" i="1"/>
  <c r="E3851" i="1"/>
  <c r="D3852" i="1"/>
  <c r="C3852" i="1"/>
  <c r="B3852" i="1"/>
  <c r="E3828" i="1"/>
  <c r="E3829" i="1"/>
  <c r="E3830" i="1"/>
  <c r="E3831" i="1"/>
  <c r="E3832" i="1"/>
  <c r="E3833" i="1"/>
  <c r="E3834" i="1"/>
  <c r="E3835" i="1"/>
  <c r="E3836" i="1"/>
  <c r="E3837" i="1"/>
  <c r="D3838" i="1"/>
  <c r="C3838" i="1"/>
  <c r="B3838" i="1"/>
  <c r="E3857" i="1"/>
  <c r="E3858" i="1"/>
  <c r="E3859" i="1"/>
  <c r="E3860" i="1"/>
  <c r="E3861" i="1"/>
  <c r="E3862" i="1"/>
  <c r="E3863" i="1"/>
  <c r="E3864" i="1"/>
  <c r="E3865" i="1"/>
  <c r="E3866" i="1"/>
  <c r="D3867" i="1"/>
  <c r="C3867" i="1"/>
  <c r="B3867" i="1"/>
  <c r="E3889" i="1"/>
  <c r="E3890" i="1"/>
  <c r="E3891" i="1"/>
  <c r="E3892" i="1"/>
  <c r="E3893" i="1"/>
  <c r="E3894" i="1"/>
  <c r="E3895" i="1"/>
  <c r="E3896" i="1"/>
  <c r="E3897" i="1"/>
  <c r="E3873" i="1"/>
  <c r="E3874" i="1"/>
  <c r="E3875" i="1"/>
  <c r="E3876" i="1"/>
  <c r="E3877" i="1"/>
  <c r="E3878" i="1"/>
  <c r="E3879" i="1"/>
  <c r="E3880" i="1"/>
  <c r="E3881" i="1"/>
  <c r="E3882" i="1"/>
  <c r="D3883" i="1"/>
  <c r="C3883" i="1"/>
  <c r="B3883" i="1"/>
  <c r="E3888" i="1"/>
  <c r="D3898" i="1"/>
  <c r="C3898" i="1"/>
  <c r="B3898" i="1"/>
  <c r="E3903" i="1"/>
  <c r="E3904" i="1"/>
  <c r="E3905" i="1"/>
  <c r="E3906" i="1"/>
  <c r="E3907" i="1"/>
  <c r="E3908" i="1"/>
  <c r="E3909" i="1"/>
  <c r="E3910" i="1"/>
  <c r="E3911" i="1"/>
  <c r="E3912" i="1"/>
  <c r="D3913" i="1"/>
  <c r="C3913" i="1"/>
  <c r="B3913" i="1"/>
  <c r="E4023" i="1"/>
  <c r="E4024" i="1"/>
  <c r="E4025" i="1"/>
  <c r="E4026" i="1"/>
  <c r="E4027" i="1"/>
  <c r="E4028" i="1"/>
  <c r="E4029" i="1"/>
  <c r="E4030" i="1"/>
  <c r="E4031" i="1"/>
  <c r="E4032" i="1"/>
  <c r="D4033" i="1"/>
  <c r="C4033" i="1"/>
  <c r="B4033" i="1"/>
  <c r="E4008" i="1"/>
  <c r="E4009" i="1"/>
  <c r="E4010" i="1"/>
  <c r="E4011" i="1"/>
  <c r="E4012" i="1"/>
  <c r="E4013" i="1"/>
  <c r="E4014" i="1"/>
  <c r="E4015" i="1"/>
  <c r="E4016" i="1"/>
  <c r="E4017" i="1"/>
  <c r="D4018" i="1"/>
  <c r="C4018" i="1"/>
  <c r="B4018" i="1"/>
  <c r="E3993" i="1"/>
  <c r="E3994" i="1"/>
  <c r="E3995" i="1"/>
  <c r="E3996" i="1"/>
  <c r="E3997" i="1"/>
  <c r="E3998" i="1"/>
  <c r="E3999" i="1"/>
  <c r="E4000" i="1"/>
  <c r="E4001" i="1"/>
  <c r="E4002" i="1"/>
  <c r="D4003" i="1"/>
  <c r="C4003" i="1"/>
  <c r="B4003" i="1"/>
  <c r="E3978" i="1"/>
  <c r="E3979" i="1"/>
  <c r="E3980" i="1"/>
  <c r="E3981" i="1"/>
  <c r="E3982" i="1"/>
  <c r="E3983" i="1"/>
  <c r="E3984" i="1"/>
  <c r="E3985" i="1"/>
  <c r="E3986" i="1"/>
  <c r="E3987" i="1"/>
  <c r="D3988" i="1"/>
  <c r="C3988" i="1"/>
  <c r="B3988" i="1"/>
  <c r="E3963" i="1"/>
  <c r="E3964" i="1"/>
  <c r="E3965" i="1"/>
  <c r="E3966" i="1"/>
  <c r="E3967" i="1"/>
  <c r="E3968" i="1"/>
  <c r="E3969" i="1"/>
  <c r="E3970" i="1"/>
  <c r="E3971" i="1"/>
  <c r="E3972" i="1"/>
  <c r="D3973" i="1"/>
  <c r="C3973" i="1"/>
  <c r="B3973" i="1"/>
  <c r="E3948" i="1"/>
  <c r="E3949" i="1"/>
  <c r="E3950" i="1"/>
  <c r="E3951" i="1"/>
  <c r="E3952" i="1"/>
  <c r="E3953" i="1"/>
  <c r="E3954" i="1"/>
  <c r="E3955" i="1"/>
  <c r="E3956" i="1"/>
  <c r="E3957" i="1"/>
  <c r="D3958" i="1"/>
  <c r="C3958" i="1"/>
  <c r="B3958" i="1"/>
  <c r="E3933" i="1"/>
  <c r="E3934" i="1"/>
  <c r="E3935" i="1"/>
  <c r="E3936" i="1"/>
  <c r="E3937" i="1"/>
  <c r="E3938" i="1"/>
  <c r="E3939" i="1"/>
  <c r="E3940" i="1"/>
  <c r="E3941" i="1"/>
  <c r="E3942" i="1"/>
  <c r="D3943" i="1"/>
  <c r="C3943" i="1"/>
  <c r="B3943" i="1"/>
  <c r="C3928" i="1"/>
  <c r="D3928" i="1"/>
  <c r="E3920" i="1"/>
  <c r="E3918" i="1"/>
  <c r="E3919" i="1"/>
  <c r="E3921" i="1"/>
  <c r="E3922" i="1"/>
  <c r="E3923" i="1"/>
  <c r="E3924" i="1"/>
  <c r="E3925" i="1"/>
  <c r="E3926" i="1"/>
  <c r="E3927" i="1"/>
  <c r="B3928" i="1"/>
  <c r="D2234" i="1"/>
  <c r="E2225" i="1"/>
  <c r="E2230" i="1"/>
  <c r="B2234" i="1"/>
  <c r="B2177" i="1"/>
  <c r="E1409" i="1" l="1"/>
  <c r="B1410" i="1" s="1"/>
  <c r="E2063" i="1"/>
  <c r="D2064" i="1" s="1"/>
  <c r="E2215" i="1"/>
  <c r="C2216" i="1" s="1"/>
  <c r="E2251" i="1"/>
  <c r="E1534" i="1"/>
  <c r="C1535" i="1" s="1"/>
  <c r="E2247" i="1"/>
  <c r="E1149" i="1"/>
  <c r="C1150" i="1" s="1"/>
  <c r="E1892" i="1"/>
  <c r="B1893" i="1" s="1"/>
  <c r="E1459" i="1"/>
  <c r="C1460" i="1" s="1"/>
  <c r="E2139" i="1"/>
  <c r="D2140" i="1" s="1"/>
  <c r="E1097" i="1"/>
  <c r="C1098" i="1" s="1"/>
  <c r="E886" i="1"/>
  <c r="C887" i="1" s="1"/>
  <c r="E2177" i="1"/>
  <c r="C2178" i="1" s="1"/>
  <c r="E2398" i="1"/>
  <c r="C2399" i="1" s="1"/>
  <c r="E1763" i="1"/>
  <c r="D1764" i="1" s="1"/>
  <c r="E832" i="1"/>
  <c r="C833" i="1" s="1"/>
  <c r="E2246" i="1"/>
  <c r="E1305" i="1"/>
  <c r="B1306" i="1" s="1"/>
  <c r="E1253" i="1"/>
  <c r="D1254" i="1" s="1"/>
  <c r="E2779" i="1"/>
  <c r="D2780" i="1" s="1"/>
  <c r="E2613" i="1"/>
  <c r="E2470" i="1"/>
  <c r="B2471" i="1" s="1"/>
  <c r="E2957" i="1"/>
  <c r="E2715" i="1"/>
  <c r="B2716" i="1" s="1"/>
  <c r="E2698" i="1"/>
  <c r="B2699" i="1" s="1"/>
  <c r="E2578" i="1"/>
  <c r="E2290" i="1"/>
  <c r="D2291" i="1" s="1"/>
  <c r="E2929" i="1"/>
  <c r="E1785" i="1"/>
  <c r="C1786" i="1" s="1"/>
  <c r="E967" i="1"/>
  <c r="D968" i="1" s="1"/>
  <c r="E2524" i="1"/>
  <c r="E2245" i="1"/>
  <c r="E1201" i="1"/>
  <c r="D1202" i="1" s="1"/>
  <c r="E1872" i="1"/>
  <c r="B1873" i="1" s="1"/>
  <c r="E1227" i="1"/>
  <c r="C1228" i="1" s="1"/>
  <c r="E1019" i="1"/>
  <c r="D1020" i="1" s="1"/>
  <c r="E805" i="1"/>
  <c r="D806" i="1" s="1"/>
  <c r="E2272" i="1"/>
  <c r="D2273" i="1" s="1"/>
  <c r="E1123" i="1"/>
  <c r="C1124" i="1" s="1"/>
  <c r="E2205" i="1"/>
  <c r="E789" i="1"/>
  <c r="D790" i="1" s="1"/>
  <c r="E1559" i="1"/>
  <c r="B1560" i="1" s="1"/>
  <c r="E940" i="1"/>
  <c r="C941" i="1" s="1"/>
  <c r="E2884" i="1"/>
  <c r="D2885" i="1" s="1"/>
  <c r="E2732" i="1"/>
  <c r="D2733" i="1" s="1"/>
  <c r="E2596" i="1"/>
  <c r="B2597" i="1" s="1"/>
  <c r="E2248" i="1"/>
  <c r="E2250" i="1"/>
  <c r="E3573" i="1"/>
  <c r="E3013" i="1"/>
  <c r="E1331" i="1"/>
  <c r="D1332" i="1" s="1"/>
  <c r="E2943" i="1"/>
  <c r="E2647" i="1"/>
  <c r="E2452" i="1"/>
  <c r="C2453" i="1" s="1"/>
  <c r="E2362" i="1"/>
  <c r="C2363" i="1" s="1"/>
  <c r="C2253" i="1"/>
  <c r="E1930" i="1"/>
  <c r="C1931" i="1" s="1"/>
  <c r="E1383" i="1"/>
  <c r="B1384" i="1" s="1"/>
  <c r="E1175" i="1"/>
  <c r="D1176" i="1" s="1"/>
  <c r="E757" i="1"/>
  <c r="B758" i="1" s="1"/>
  <c r="E4018" i="1"/>
  <c r="E4033" i="1"/>
  <c r="E3823" i="1"/>
  <c r="E3793" i="1"/>
  <c r="E3763" i="1"/>
  <c r="E3675" i="1"/>
  <c r="E3630" i="1"/>
  <c r="E3489" i="1"/>
  <c r="E3419" i="1"/>
  <c r="E3335" i="1"/>
  <c r="E3293" i="1"/>
  <c r="E3237" i="1"/>
  <c r="E3167" i="1"/>
  <c r="E3055" i="1"/>
  <c r="E3041" i="1"/>
  <c r="E3027" i="1"/>
  <c r="E2749" i="1"/>
  <c r="C2750" i="1" s="1"/>
  <c r="B2253" i="1"/>
  <c r="E1829" i="1"/>
  <c r="C1830" i="1" s="1"/>
  <c r="E1719" i="1"/>
  <c r="D1720" i="1" s="1"/>
  <c r="E4003" i="1"/>
  <c r="E3883" i="1"/>
  <c r="E3867" i="1"/>
  <c r="E3808" i="1"/>
  <c r="E2764" i="1"/>
  <c r="B2614" i="1" s="1"/>
  <c r="E2630" i="1"/>
  <c r="E2488" i="1"/>
  <c r="C2489" i="1" s="1"/>
  <c r="E2434" i="1"/>
  <c r="D2435" i="1" s="1"/>
  <c r="E2344" i="1"/>
  <c r="C2345" i="1" s="1"/>
  <c r="E1357" i="1"/>
  <c r="C1358" i="1" s="1"/>
  <c r="E1071" i="1"/>
  <c r="C1072" i="1" s="1"/>
  <c r="E859" i="1"/>
  <c r="D860" i="1" s="1"/>
  <c r="E2025" i="1"/>
  <c r="C2026" i="1" s="1"/>
  <c r="E1911" i="1"/>
  <c r="D1912" i="1" s="1"/>
  <c r="E1631" i="1"/>
  <c r="B1632" i="1" s="1"/>
  <c r="E3587" i="1"/>
  <c r="E3475" i="1"/>
  <c r="E3363" i="1"/>
  <c r="E3251" i="1"/>
  <c r="E3139" i="1"/>
  <c r="E2999" i="1"/>
  <c r="E2839" i="1"/>
  <c r="D2840" i="1" s="1"/>
  <c r="E2326" i="1"/>
  <c r="D2327" i="1" s="1"/>
  <c r="D2253" i="1"/>
  <c r="E2252" i="1"/>
  <c r="E1807" i="1"/>
  <c r="D1808" i="1" s="1"/>
  <c r="E1741" i="1"/>
  <c r="B1742" i="1" s="1"/>
  <c r="E1509" i="1"/>
  <c r="B1510" i="1" s="1"/>
  <c r="E1434" i="1"/>
  <c r="D1435" i="1" s="1"/>
  <c r="E3958" i="1"/>
  <c r="E3973" i="1"/>
  <c r="E3913" i="1"/>
  <c r="E3898" i="1"/>
  <c r="E3852" i="1"/>
  <c r="E3748" i="1"/>
  <c r="E3718" i="1"/>
  <c r="E3645" i="1"/>
  <c r="E3601" i="1"/>
  <c r="E3559" i="1"/>
  <c r="E3531" i="1"/>
  <c r="E3517" i="1"/>
  <c r="E3447" i="1"/>
  <c r="E3405" i="1"/>
  <c r="E3377" i="1"/>
  <c r="E3307" i="1"/>
  <c r="E3265" i="1"/>
  <c r="E3223" i="1"/>
  <c r="E3195" i="1"/>
  <c r="E3181" i="1"/>
  <c r="E3153" i="1"/>
  <c r="E3111" i="1"/>
  <c r="E3083" i="1"/>
  <c r="E2794" i="1"/>
  <c r="C2795" i="1" s="1"/>
  <c r="E2380" i="1"/>
  <c r="D2381" i="1" s="1"/>
  <c r="E2971" i="1"/>
  <c r="E2809" i="1"/>
  <c r="C2810" i="1" s="1"/>
  <c r="E1968" i="1"/>
  <c r="C1969" i="1" s="1"/>
  <c r="E773" i="1"/>
  <c r="C774" i="1" s="1"/>
  <c r="E2899" i="1"/>
  <c r="D2900" i="1" s="1"/>
  <c r="E2244" i="1"/>
  <c r="E2158" i="1"/>
  <c r="D2159" i="1" s="1"/>
  <c r="B2196" i="1"/>
  <c r="E2196" i="1" s="1"/>
  <c r="B2197" i="1" s="1"/>
  <c r="E3690" i="1"/>
  <c r="E3660" i="1"/>
  <c r="E3461" i="1"/>
  <c r="E3433" i="1"/>
  <c r="E3349" i="1"/>
  <c r="E3125" i="1"/>
  <c r="E3069" i="1"/>
  <c r="E2985" i="1"/>
  <c r="E2664" i="1"/>
  <c r="D2665" i="1" s="1"/>
  <c r="E2681" i="1"/>
  <c r="D2682" i="1" s="1"/>
  <c r="E2120" i="1"/>
  <c r="B2121" i="1" s="1"/>
  <c r="E2082" i="1"/>
  <c r="C2083" i="1" s="1"/>
  <c r="E2044" i="1"/>
  <c r="B2045" i="1" s="1"/>
  <c r="E1851" i="1"/>
  <c r="D1852" i="1" s="1"/>
  <c r="E1608" i="1"/>
  <c r="B1609" i="1" s="1"/>
  <c r="E1484" i="1"/>
  <c r="D1485" i="1" s="1"/>
  <c r="E3928" i="1"/>
  <c r="E3943" i="1"/>
  <c r="E3988" i="1"/>
  <c r="E3838" i="1"/>
  <c r="E3778" i="1"/>
  <c r="E3733" i="1"/>
  <c r="E3704" i="1"/>
  <c r="E3615" i="1"/>
  <c r="E3545" i="1"/>
  <c r="E3503" i="1"/>
  <c r="E3391" i="1"/>
  <c r="E3321" i="1"/>
  <c r="E3279" i="1"/>
  <c r="E3209" i="1"/>
  <c r="E3097" i="1"/>
  <c r="E2869" i="1"/>
  <c r="D2870" i="1" s="1"/>
  <c r="E2101" i="1"/>
  <c r="B2102" i="1" s="1"/>
  <c r="E1987" i="1"/>
  <c r="B1988" i="1" s="1"/>
  <c r="E1949" i="1"/>
  <c r="C1950" i="1" s="1"/>
  <c r="E1675" i="1"/>
  <c r="C1676" i="1" s="1"/>
  <c r="E1045" i="1"/>
  <c r="B1046" i="1" s="1"/>
  <c r="E913" i="1"/>
  <c r="C914" i="1" s="1"/>
  <c r="E2560" i="1"/>
  <c r="E2308" i="1"/>
  <c r="B2309" i="1" s="1"/>
  <c r="E2243" i="1"/>
  <c r="E2416" i="1"/>
  <c r="E1697" i="1"/>
  <c r="C1698" i="1" s="1"/>
  <c r="E2234" i="1"/>
  <c r="E2542" i="1"/>
  <c r="D2543" i="1" s="1"/>
  <c r="E2506" i="1"/>
  <c r="B2507" i="1" s="1"/>
  <c r="E993" i="1"/>
  <c r="B994" i="1" s="1"/>
  <c r="E1279" i="1"/>
  <c r="E2006" i="1"/>
  <c r="E1584" i="1"/>
  <c r="E2854" i="1"/>
  <c r="E1653" i="1"/>
  <c r="E2914" i="1"/>
  <c r="E2824" i="1"/>
  <c r="B2825" i="1" s="1"/>
  <c r="D1410" i="1" l="1"/>
  <c r="C1410" i="1"/>
  <c r="B2064" i="1"/>
  <c r="C2064" i="1"/>
  <c r="C968" i="1"/>
  <c r="D1150" i="1"/>
  <c r="B2140" i="1"/>
  <c r="C2140" i="1"/>
  <c r="C1384" i="1"/>
  <c r="D1358" i="1"/>
  <c r="B2435" i="1"/>
  <c r="D2216" i="1"/>
  <c r="B1150" i="1"/>
  <c r="B1720" i="1"/>
  <c r="B2216" i="1"/>
  <c r="B1786" i="1"/>
  <c r="B1535" i="1"/>
  <c r="D1786" i="1"/>
  <c r="D1535" i="1"/>
  <c r="C806" i="1"/>
  <c r="D2178" i="1"/>
  <c r="B1460" i="1"/>
  <c r="D1460" i="1"/>
  <c r="C1720" i="1"/>
  <c r="C2471" i="1"/>
  <c r="D1893" i="1"/>
  <c r="C1893" i="1"/>
  <c r="B2489" i="1"/>
  <c r="B2363" i="1"/>
  <c r="D1228" i="1"/>
  <c r="D1830" i="1"/>
  <c r="D2489" i="1"/>
  <c r="C1632" i="1"/>
  <c r="C2597" i="1"/>
  <c r="B2870" i="1"/>
  <c r="B2682" i="1"/>
  <c r="B1764" i="1"/>
  <c r="C2733" i="1"/>
  <c r="C2273" i="1"/>
  <c r="B2178" i="1"/>
  <c r="B2273" i="1"/>
  <c r="C2045" i="1"/>
  <c r="D1384" i="1"/>
  <c r="B2399" i="1"/>
  <c r="B2885" i="1"/>
  <c r="B1830" i="1"/>
  <c r="D1632" i="1"/>
  <c r="D833" i="1"/>
  <c r="C1332" i="1"/>
  <c r="B1358" i="1"/>
  <c r="D1046" i="1"/>
  <c r="B2780" i="1"/>
  <c r="B941" i="1"/>
  <c r="B2291" i="1"/>
  <c r="B1228" i="1"/>
  <c r="D2363" i="1"/>
  <c r="B1969" i="1"/>
  <c r="C1020" i="1"/>
  <c r="D1969" i="1"/>
  <c r="B1435" i="1"/>
  <c r="B1098" i="1"/>
  <c r="C2885" i="1"/>
  <c r="B1020" i="1"/>
  <c r="C2780" i="1"/>
  <c r="D1098" i="1"/>
  <c r="B1931" i="1"/>
  <c r="B2345" i="1"/>
  <c r="B1176" i="1"/>
  <c r="C1764" i="1"/>
  <c r="D887" i="1"/>
  <c r="C1560" i="1"/>
  <c r="C1254" i="1"/>
  <c r="D2045" i="1"/>
  <c r="C1435" i="1"/>
  <c r="C2682" i="1"/>
  <c r="B887" i="1"/>
  <c r="D1560" i="1"/>
  <c r="B1254" i="1"/>
  <c r="D1873" i="1"/>
  <c r="C1873" i="1"/>
  <c r="C2435" i="1"/>
  <c r="B2840" i="1"/>
  <c r="D2453" i="1"/>
  <c r="D2399" i="1"/>
  <c r="B2159" i="1"/>
  <c r="B1124" i="1"/>
  <c r="C1046" i="1"/>
  <c r="B2733" i="1"/>
  <c r="D2471" i="1"/>
  <c r="D1124" i="1"/>
  <c r="B860" i="1"/>
  <c r="C2291" i="1"/>
  <c r="C1176" i="1"/>
  <c r="C2840" i="1"/>
  <c r="B2795" i="1"/>
  <c r="B833" i="1"/>
  <c r="C1852" i="1"/>
  <c r="D2597" i="1"/>
  <c r="E2597" i="1" s="1"/>
  <c r="D1072" i="1"/>
  <c r="C2765" i="1"/>
  <c r="B968" i="1"/>
  <c r="E968" i="1" s="1"/>
  <c r="B1072" i="1"/>
  <c r="B1332" i="1"/>
  <c r="D2795" i="1"/>
  <c r="D941" i="1"/>
  <c r="C1808" i="1"/>
  <c r="C2102" i="1"/>
  <c r="B2453" i="1"/>
  <c r="C1988" i="1"/>
  <c r="B2900" i="1"/>
  <c r="D1609" i="1"/>
  <c r="D2026" i="1"/>
  <c r="E2900" i="1"/>
  <c r="D2699" i="1"/>
  <c r="C2900" i="1"/>
  <c r="B1808" i="1"/>
  <c r="C2699" i="1"/>
  <c r="E2253" i="1"/>
  <c r="D2254" i="1" s="1"/>
  <c r="D1306" i="1"/>
  <c r="C2381" i="1"/>
  <c r="C1202" i="1"/>
  <c r="C790" i="1"/>
  <c r="C2716" i="1"/>
  <c r="C1306" i="1"/>
  <c r="C1912" i="1"/>
  <c r="B1202" i="1"/>
  <c r="B790" i="1"/>
  <c r="B1912" i="1"/>
  <c r="D2716" i="1"/>
  <c r="C2159" i="1"/>
  <c r="C1742" i="1"/>
  <c r="B2083" i="1"/>
  <c r="D1931" i="1"/>
  <c r="D2345" i="1"/>
  <c r="C1609" i="1"/>
  <c r="B806" i="1"/>
  <c r="D2083" i="1"/>
  <c r="B2810" i="1"/>
  <c r="D1742" i="1"/>
  <c r="B1852" i="1"/>
  <c r="D2810" i="1"/>
  <c r="D2102" i="1"/>
  <c r="B2381" i="1"/>
  <c r="C2121" i="1"/>
  <c r="C860" i="1"/>
  <c r="C2579" i="1"/>
  <c r="B2525" i="1"/>
  <c r="D2121" i="1"/>
  <c r="D2750" i="1"/>
  <c r="D2648" i="1"/>
  <c r="D2525" i="1"/>
  <c r="B2750" i="1"/>
  <c r="B1485" i="1"/>
  <c r="D2579" i="1"/>
  <c r="D758" i="1"/>
  <c r="B2026" i="1"/>
  <c r="C2648" i="1"/>
  <c r="C758" i="1"/>
  <c r="C2525" i="1"/>
  <c r="B2579" i="1"/>
  <c r="B2648" i="1"/>
  <c r="D2765" i="1"/>
  <c r="C1485" i="1"/>
  <c r="C2614" i="1"/>
  <c r="B2765" i="1"/>
  <c r="D2614" i="1"/>
  <c r="C2631" i="1"/>
  <c r="B2631" i="1"/>
  <c r="D2631" i="1"/>
  <c r="D1510" i="1"/>
  <c r="B1950" i="1"/>
  <c r="C2327" i="1"/>
  <c r="B2327" i="1"/>
  <c r="D1676" i="1"/>
  <c r="B1676" i="1"/>
  <c r="B774" i="1"/>
  <c r="D1988" i="1"/>
  <c r="D774" i="1"/>
  <c r="C2665" i="1"/>
  <c r="C1510" i="1"/>
  <c r="C2870" i="1"/>
  <c r="D1950" i="1"/>
  <c r="B2665" i="1"/>
  <c r="D914" i="1"/>
  <c r="B914" i="1"/>
  <c r="C2235" i="1"/>
  <c r="B2235" i="1"/>
  <c r="D2235" i="1"/>
  <c r="D2855" i="1"/>
  <c r="E2855" i="1"/>
  <c r="D2007" i="1"/>
  <c r="C2007" i="1"/>
  <c r="D2561" i="1"/>
  <c r="C2561" i="1"/>
  <c r="B2007" i="1"/>
  <c r="D1654" i="1"/>
  <c r="C1654" i="1"/>
  <c r="D2417" i="1"/>
  <c r="C2417" i="1"/>
  <c r="B2855" i="1"/>
  <c r="C2543" i="1"/>
  <c r="B2543" i="1"/>
  <c r="D2825" i="1"/>
  <c r="C2825" i="1"/>
  <c r="B1280" i="1"/>
  <c r="C1280" i="1"/>
  <c r="B2417" i="1"/>
  <c r="D2507" i="1"/>
  <c r="C2507" i="1"/>
  <c r="B1698" i="1"/>
  <c r="D2915" i="1"/>
  <c r="B2915" i="1"/>
  <c r="E2915" i="1"/>
  <c r="D994" i="1"/>
  <c r="C994" i="1"/>
  <c r="C2855" i="1"/>
  <c r="B1654" i="1"/>
  <c r="D1280" i="1"/>
  <c r="C2915" i="1"/>
  <c r="B2561" i="1"/>
  <c r="C1585" i="1"/>
  <c r="D1585" i="1"/>
  <c r="B1585" i="1"/>
  <c r="D2197" i="1"/>
  <c r="C2197" i="1"/>
  <c r="D2309" i="1"/>
  <c r="C2309" i="1"/>
  <c r="D1698" i="1"/>
  <c r="E2064" i="1" l="1"/>
  <c r="E1410" i="1"/>
  <c r="E1358" i="1"/>
  <c r="E2140" i="1"/>
  <c r="E1150" i="1"/>
  <c r="E2435" i="1"/>
  <c r="E806" i="1"/>
  <c r="E1720" i="1"/>
  <c r="E2682" i="1"/>
  <c r="E1384" i="1"/>
  <c r="E1786" i="1"/>
  <c r="E1893" i="1"/>
  <c r="E1535" i="1"/>
  <c r="E2216" i="1"/>
  <c r="E2045" i="1"/>
  <c r="E1830" i="1"/>
  <c r="E2178" i="1"/>
  <c r="E1460" i="1"/>
  <c r="E2471" i="1"/>
  <c r="E1020" i="1"/>
  <c r="E2733" i="1"/>
  <c r="E1228" i="1"/>
  <c r="E1632" i="1"/>
  <c r="E2870" i="1"/>
  <c r="E1046" i="1"/>
  <c r="E2489" i="1"/>
  <c r="E2363" i="1"/>
  <c r="E2273" i="1"/>
  <c r="E1764" i="1"/>
  <c r="E2159" i="1"/>
  <c r="E1098" i="1"/>
  <c r="E941" i="1"/>
  <c r="E2345" i="1"/>
  <c r="E1435" i="1"/>
  <c r="E2399" i="1"/>
  <c r="E1742" i="1"/>
  <c r="E2026" i="1"/>
  <c r="E2885" i="1"/>
  <c r="E2291" i="1"/>
  <c r="E2780" i="1"/>
  <c r="E1912" i="1"/>
  <c r="E1931" i="1"/>
  <c r="E833" i="1"/>
  <c r="E1969" i="1"/>
  <c r="E1332" i="1"/>
  <c r="E2453" i="1"/>
  <c r="E2795" i="1"/>
  <c r="E860" i="1"/>
  <c r="E1852" i="1"/>
  <c r="E2840" i="1"/>
  <c r="E1873" i="1"/>
  <c r="E2121" i="1"/>
  <c r="E790" i="1"/>
  <c r="E1176" i="1"/>
  <c r="E1254" i="1"/>
  <c r="E887" i="1"/>
  <c r="E2381" i="1"/>
  <c r="E2699" i="1"/>
  <c r="E1808" i="1"/>
  <c r="E1560" i="1"/>
  <c r="E994" i="1"/>
  <c r="E1676" i="1"/>
  <c r="E2102" i="1"/>
  <c r="E1202" i="1"/>
  <c r="E1124" i="1"/>
  <c r="E2083" i="1"/>
  <c r="E1072" i="1"/>
  <c r="E1306" i="1"/>
  <c r="E1609" i="1"/>
  <c r="C2254" i="1"/>
  <c r="B2254" i="1"/>
  <c r="E2750" i="1"/>
  <c r="E1988" i="1"/>
  <c r="E2327" i="1"/>
  <c r="E2716" i="1"/>
  <c r="E2543" i="1"/>
  <c r="E2765" i="1"/>
  <c r="E1485" i="1"/>
  <c r="E2810" i="1"/>
  <c r="E2614" i="1"/>
  <c r="E758" i="1"/>
  <c r="E914" i="1"/>
  <c r="E2825" i="1"/>
  <c r="E2507" i="1"/>
  <c r="E1510" i="1"/>
  <c r="E1654" i="1"/>
  <c r="E2631" i="1"/>
  <c r="E2648" i="1"/>
  <c r="E2309" i="1"/>
  <c r="E1950" i="1"/>
  <c r="E2525" i="1"/>
  <c r="E2579" i="1"/>
  <c r="E2197" i="1"/>
  <c r="E2417" i="1"/>
  <c r="E2665" i="1"/>
  <c r="E774" i="1"/>
  <c r="E1585" i="1"/>
  <c r="E2235" i="1"/>
  <c r="E1280" i="1"/>
  <c r="E2007" i="1"/>
  <c r="E1698" i="1"/>
  <c r="E2561" i="1"/>
  <c r="E2254" i="1" l="1"/>
</calcChain>
</file>

<file path=xl/sharedStrings.xml><?xml version="1.0" encoding="utf-8"?>
<sst xmlns="http://schemas.openxmlformats.org/spreadsheetml/2006/main" count="3737" uniqueCount="23">
  <si>
    <t>GSD</t>
  </si>
  <si>
    <t>GST</t>
  </si>
  <si>
    <t>LPT</t>
  </si>
  <si>
    <t>R</t>
  </si>
  <si>
    <t>RT</t>
  </si>
  <si>
    <t>SL-GS</t>
  </si>
  <si>
    <t>SL-GST</t>
  </si>
  <si>
    <t>SL-O</t>
  </si>
  <si>
    <t>SL-SS</t>
  </si>
  <si>
    <t>SL-U</t>
  </si>
  <si>
    <t>Alternate supply</t>
  </si>
  <si>
    <t>Total</t>
  </si>
  <si>
    <t>UI Standard Service</t>
  </si>
  <si>
    <t>UI Supplier Of Last Resort</t>
  </si>
  <si>
    <t>12/31//2007</t>
  </si>
  <si>
    <t>UI Customer Counts by Rate Class and Supply type (SS, LRS, Alternate Supply)</t>
  </si>
  <si>
    <t>UI total customer counts by rate class as of date</t>
  </si>
  <si>
    <t>A</t>
  </si>
  <si>
    <t>TE</t>
  </si>
  <si>
    <t>RHP</t>
  </si>
  <si>
    <t>Note:  The customer counts for 2007 to the present match those reported by UI to the DPUC in Docket No. 06-10-22.  The counts are as of the last day of the month.  The customer counts in the second worksheet for 2003 - 2006 are as of the first day of the month.  Prior to mid-December 2006 there were no alternate supplied customers.  Prior to January 1, 2007 there was no LRS customer class.</t>
  </si>
  <si>
    <t>% of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</si>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</sst>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[$-409]mmm\-yy;@"/>
  </numFmts>
  <fonts count="29" x14ac:knownFonts="1">
    <font>
      <sz val="10"/>
      <name val="Arial"/>
    </font>
    <font>
      <sz val="8"/>
      <color theme="1"/>
      <name val="Arial Nov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Nova"/>
      <family val="2"/>
    </font>
    <font>
      <b/>
      <sz val="9"/>
      <name val="Arial Nova"/>
      <family val="2"/>
    </font>
    <font>
      <b/>
      <sz val="8"/>
      <name val="Arial Nova"/>
      <family val="2"/>
    </font>
    <font>
      <sz val="8"/>
      <name val="Arial Nov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DDF2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2" applyNumberFormat="0" applyAlignment="0" applyProtection="0"/>
    <xf numFmtId="0" fontId="11" fillId="28" borderId="3" applyNumberFormat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2" applyNumberFormat="0" applyAlignment="0" applyProtection="0"/>
    <xf numFmtId="0" fontId="18" fillId="0" borderId="7" applyNumberFormat="0" applyFill="0" applyAlignment="0" applyProtection="0"/>
    <xf numFmtId="0" fontId="19" fillId="31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32" borderId="8" applyNumberFormat="0" applyFont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74">
    <xf numFmtId="0" fontId="0" fillId="0" borderId="0" xfId="0"/>
    <xf numFmtId="14" fontId="3" fillId="0" borderId="0" xfId="0" applyNumberFormat="1" applyFont="1"/>
    <xf numFmtId="14" fontId="3" fillId="0" borderId="0" xfId="0" applyNumberFormat="1" applyFont="1" applyAlignment="1">
      <alignment wrapText="1"/>
    </xf>
    <xf numFmtId="3" fontId="0" fillId="0" borderId="0" xfId="28" applyNumberFormat="1" applyFont="1"/>
    <xf numFmtId="3" fontId="0" fillId="0" borderId="0" xfId="0" applyNumberFormat="1"/>
    <xf numFmtId="0" fontId="27" fillId="0" borderId="0" xfId="0" applyFont="1"/>
    <xf numFmtId="0" fontId="28" fillId="0" borderId="0" xfId="0" applyFont="1"/>
    <xf numFmtId="14" fontId="27" fillId="0" borderId="0" xfId="0" applyNumberFormat="1" applyFont="1"/>
    <xf numFmtId="0" fontId="28" fillId="0" borderId="1" xfId="0" applyFont="1" applyBorder="1"/>
    <xf numFmtId="0" fontId="27" fillId="0" borderId="1" xfId="0" applyFont="1" applyBorder="1"/>
    <xf numFmtId="165" fontId="28" fillId="0" borderId="1" xfId="29" applyNumberFormat="1" applyFont="1" applyBorder="1"/>
    <xf numFmtId="165" fontId="27" fillId="0" borderId="1" xfId="29" applyNumberFormat="1" applyFont="1" applyBorder="1"/>
    <xf numFmtId="10" fontId="27" fillId="0" borderId="1" xfId="56" applyNumberFormat="1" applyFont="1" applyBorder="1"/>
    <xf numFmtId="0" fontId="27" fillId="0" borderId="0" xfId="0" applyFont="1" applyBorder="1"/>
    <xf numFmtId="10" fontId="27" fillId="0" borderId="0" xfId="56" applyNumberFormat="1" applyFont="1" applyBorder="1"/>
    <xf numFmtId="0" fontId="28" fillId="0" borderId="0" xfId="0" applyFont="1" applyAlignment="1">
      <alignment wrapText="1"/>
    </xf>
    <xf numFmtId="0" fontId="1" fillId="0" borderId="12" xfId="53" applyNumberFormat="1" applyFont="1" applyBorder="1"/>
    <xf numFmtId="0" fontId="1" fillId="0" borderId="1" xfId="53" applyNumberFormat="1" applyFont="1" applyBorder="1"/>
    <xf numFmtId="0" fontId="1" fillId="0" borderId="11" xfId="53" applyNumberFormat="1" applyFont="1" applyBorder="1"/>
    <xf numFmtId="0" fontId="1" fillId="0" borderId="12" xfId="53" applyNumberFormat="1" applyFont="1" applyBorder="1" applyAlignment="1"/>
    <xf numFmtId="0" fontId="1" fillId="0" borderId="11" xfId="53" applyNumberFormat="1" applyFont="1" applyBorder="1" applyAlignment="1"/>
    <xf numFmtId="0" fontId="28" fillId="0" borderId="12" xfId="0" applyNumberFormat="1" applyFont="1" applyBorder="1"/>
    <xf numFmtId="0" fontId="28" fillId="0" borderId="11" xfId="0" applyNumberFormat="1" applyFont="1" applyBorder="1"/>
    <xf numFmtId="0" fontId="1" fillId="0" borderId="0" xfId="52" applyFont="1"/>
    <xf numFmtId="165" fontId="28" fillId="0" borderId="0" xfId="28" applyNumberFormat="1" applyFont="1"/>
    <xf numFmtId="0" fontId="27" fillId="0" borderId="0" xfId="0" applyNumberFormat="1" applyFont="1"/>
    <xf numFmtId="0" fontId="27" fillId="0" borderId="0" xfId="0" applyFont="1" applyFill="1" applyBorder="1"/>
    <xf numFmtId="165" fontId="28" fillId="0" borderId="1" xfId="28" applyNumberFormat="1" applyFont="1" applyBorder="1"/>
    <xf numFmtId="165" fontId="27" fillId="0" borderId="1" xfId="28" applyNumberFormat="1" applyFont="1" applyBorder="1"/>
    <xf numFmtId="165" fontId="27" fillId="0" borderId="1" xfId="0" applyNumberFormat="1" applyFont="1" applyBorder="1"/>
    <xf numFmtId="165" fontId="27" fillId="0" borderId="0" xfId="28" applyNumberFormat="1" applyFont="1" applyBorder="1"/>
    <xf numFmtId="165" fontId="27" fillId="0" borderId="0" xfId="0" applyNumberFormat="1" applyFont="1" applyBorder="1"/>
    <xf numFmtId="14" fontId="27" fillId="0" borderId="1" xfId="0" applyNumberFormat="1" applyFont="1" applyBorder="1"/>
    <xf numFmtId="164" fontId="27" fillId="0" borderId="0" xfId="0" applyNumberFormat="1" applyFont="1"/>
    <xf numFmtId="0" fontId="28" fillId="0" borderId="0" xfId="0" applyFont="1" applyAlignment="1">
      <alignment horizontal="center" wrapText="1"/>
    </xf>
    <xf numFmtId="165" fontId="27" fillId="0" borderId="1" xfId="29" applyNumberFormat="1" applyFont="1" applyBorder="1" applyAlignment="1">
      <alignment horizontal="center"/>
    </xf>
    <xf numFmtId="0" fontId="27" fillId="0" borderId="14" xfId="0" applyFont="1" applyBorder="1"/>
    <xf numFmtId="165" fontId="27" fillId="0" borderId="14" xfId="29" applyNumberFormat="1" applyFont="1" applyBorder="1" applyAlignment="1">
      <alignment horizontal="center"/>
    </xf>
    <xf numFmtId="0" fontId="27" fillId="0" borderId="15" xfId="0" applyFont="1" applyBorder="1"/>
    <xf numFmtId="0" fontId="27" fillId="0" borderId="16" xfId="0" applyFont="1" applyBorder="1"/>
    <xf numFmtId="165" fontId="27" fillId="0" borderId="17" xfId="29" applyNumberFormat="1" applyFont="1" applyBorder="1"/>
    <xf numFmtId="165" fontId="27" fillId="0" borderId="18" xfId="29" applyNumberFormat="1" applyFont="1" applyBorder="1" applyAlignment="1">
      <alignment horizontal="center"/>
    </xf>
    <xf numFmtId="10" fontId="27" fillId="0" borderId="17" xfId="56" applyNumberFormat="1" applyFont="1" applyBorder="1"/>
    <xf numFmtId="10" fontId="27" fillId="0" borderId="18" xfId="56" applyNumberFormat="1" applyFont="1" applyBorder="1" applyAlignment="1">
      <alignment horizontal="center"/>
    </xf>
    <xf numFmtId="165" fontId="28" fillId="33" borderId="1" xfId="28" applyNumberFormat="1" applyFont="1" applyFill="1" applyBorder="1"/>
    <xf numFmtId="165" fontId="28" fillId="0" borderId="1" xfId="28" applyNumberFormat="1" applyFont="1" applyFill="1" applyBorder="1"/>
    <xf numFmtId="165" fontId="28" fillId="33" borderId="14" xfId="28" applyNumberFormat="1" applyFont="1" applyFill="1" applyBorder="1"/>
    <xf numFmtId="165" fontId="28" fillId="0" borderId="14" xfId="28" applyNumberFormat="1" applyFont="1" applyFill="1" applyBorder="1"/>
    <xf numFmtId="165" fontId="28" fillId="33" borderId="15" xfId="28" applyNumberFormat="1" applyFont="1" applyFill="1" applyBorder="1"/>
    <xf numFmtId="165" fontId="28" fillId="0" borderId="15" xfId="28" applyNumberFormat="1" applyFont="1" applyFill="1" applyBorder="1"/>
    <xf numFmtId="165" fontId="27" fillId="0" borderId="15" xfId="29" applyNumberFormat="1" applyFont="1" applyBorder="1" applyAlignment="1">
      <alignment horizontal="center"/>
    </xf>
    <xf numFmtId="0" fontId="28" fillId="0" borderId="16" xfId="0" applyFont="1" applyBorder="1"/>
    <xf numFmtId="0" fontId="27" fillId="0" borderId="17" xfId="0" applyFont="1" applyBorder="1"/>
    <xf numFmtId="0" fontId="27" fillId="0" borderId="19" xfId="0" applyFont="1" applyBorder="1"/>
    <xf numFmtId="0" fontId="27" fillId="0" borderId="13" xfId="0" applyFont="1" applyBorder="1" applyAlignment="1">
      <alignment horizontal="center"/>
    </xf>
    <xf numFmtId="166" fontId="26" fillId="34" borderId="13" xfId="0" applyNumberFormat="1" applyFont="1" applyFill="1" applyBorder="1" applyAlignment="1">
      <alignment horizontal="center"/>
    </xf>
    <xf numFmtId="0" fontId="28" fillId="0" borderId="0" xfId="0" applyFont="1" applyAlignment="1"/>
    <xf numFmtId="0" fontId="25" fillId="0" borderId="0" xfId="0" applyFont="1" applyAlignment="1">
      <alignment vertical="center"/>
    </xf>
    <xf numFmtId="14" fontId="26" fillId="34" borderId="13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10" fontId="27" fillId="0" borderId="0" xfId="56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10" fontId="27" fillId="0" borderId="20" xfId="56" applyNumberFormat="1" applyFont="1" applyBorder="1"/>
    <xf numFmtId="0" fontId="27" fillId="0" borderId="13" xfId="0" applyFont="1" applyBorder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2_2007-2020" xfId="42" xr:uid="{00000000-0005-0000-0000-00002A000000}"/>
    <cellStyle name="Normal 3" xfId="43" xr:uid="{00000000-0005-0000-0000-00002B000000}"/>
    <cellStyle name="Normal 3 2" xfId="44" xr:uid="{00000000-0005-0000-0000-00002C000000}"/>
    <cellStyle name="Normal 3_2007-2020" xfId="45" xr:uid="{00000000-0005-0000-0000-00002D000000}"/>
    <cellStyle name="Normal 4" xfId="46" xr:uid="{00000000-0005-0000-0000-00002E000000}"/>
    <cellStyle name="Normal 5" xfId="47" xr:uid="{00000000-0005-0000-0000-00002F000000}"/>
    <cellStyle name="Normal 6" xfId="48" xr:uid="{00000000-0005-0000-0000-000030000000}"/>
    <cellStyle name="Normal 7" xfId="49" xr:uid="{00000000-0005-0000-0000-000031000000}"/>
    <cellStyle name="Normal 8" xfId="50" xr:uid="{00000000-0005-0000-0000-000032000000}"/>
    <cellStyle name="Normal 9" xfId="51" xr:uid="{00000000-0005-0000-0000-000033000000}"/>
    <cellStyle name="Normal_2007-2012" xfId="52" xr:uid="{00000000-0005-0000-0000-000034000000}"/>
    <cellStyle name="Normal_2007-2020" xfId="53" xr:uid="{00000000-0005-0000-0000-000035000000}"/>
    <cellStyle name="Note 2" xfId="54" xr:uid="{00000000-0005-0000-0000-000036000000}"/>
    <cellStyle name="Output" xfId="55" builtinId="21" customBuiltin="1"/>
    <cellStyle name="Percent" xfId="56" builtinId="5"/>
    <cellStyle name="Percent 2" xfId="57" xr:uid="{00000000-0005-0000-0000-000039000000}"/>
    <cellStyle name="Title" xfId="58" builtinId="15" customBuiltin="1"/>
    <cellStyle name="Total" xfId="59" builtinId="25" customBuiltin="1"/>
    <cellStyle name="Warning Text" xfId="60" builtinId="11" customBuiltin="1"/>
  </cellStyles>
  <dxfs count="0"/>
  <tableStyles count="0" defaultTableStyle="TableStyleMedium2" defaultPivotStyle="PivotStyleLight16"/>
  <colors>
    <mruColors>
      <color rgb="FFDDF2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1\volm1\User\WRK_GRP\File_output_data\DPUC_reports_filings\06-10-22_Switch_reports_and_letters\Customer_count_files\201701_January_2017_customer_count_calc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1\volm1\User\WRK_GRP\File_output_data\DPUC_reports_filings\06-10-22_Switch_reports_and_letters\Customer_count_files\201612_December_2016_customer_count_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1\volm1\User\WRK_GRP\File_output_data\DPUC_reports_filings\06-10-22_Switch_reports_and_letters\Customer_count_files\201610_October_2016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>
        <row r="279">
          <cell r="D279">
            <v>12151</v>
          </cell>
        </row>
        <row r="280">
          <cell r="D280">
            <v>2238</v>
          </cell>
        </row>
        <row r="281">
          <cell r="D281">
            <v>43</v>
          </cell>
        </row>
        <row r="282">
          <cell r="D282">
            <v>149754</v>
          </cell>
        </row>
        <row r="283">
          <cell r="D283">
            <v>43523</v>
          </cell>
        </row>
        <row r="284">
          <cell r="D284">
            <v>244</v>
          </cell>
        </row>
        <row r="285">
          <cell r="D285">
            <v>54</v>
          </cell>
        </row>
        <row r="286">
          <cell r="D286">
            <v>1762</v>
          </cell>
        </row>
        <row r="287">
          <cell r="D287">
            <v>228</v>
          </cell>
        </row>
        <row r="288">
          <cell r="D288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C&amp;I"/>
      <sheetName val="RES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 refreshError="1"/>
      <sheetData sheetId="1" refreshError="1"/>
      <sheetData sheetId="2" refreshError="1"/>
      <sheetData sheetId="3" refreshError="1">
        <row r="45">
          <cell r="D45">
            <v>12164</v>
          </cell>
        </row>
        <row r="274">
          <cell r="D274">
            <v>12123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C&amp;I"/>
      <sheetName val="RES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>
        <row r="44">
          <cell r="D44">
            <v>12612</v>
          </cell>
        </row>
        <row r="86">
          <cell r="D86">
            <v>6161</v>
          </cell>
        </row>
        <row r="109">
          <cell r="D109">
            <v>321</v>
          </cell>
        </row>
        <row r="147">
          <cell r="D147">
            <v>79102</v>
          </cell>
        </row>
        <row r="184">
          <cell r="D184">
            <v>28677</v>
          </cell>
        </row>
        <row r="196">
          <cell r="D196">
            <v>421</v>
          </cell>
        </row>
        <row r="203">
          <cell r="D203">
            <v>218</v>
          </cell>
        </row>
        <row r="241">
          <cell r="D241">
            <v>1745</v>
          </cell>
        </row>
        <row r="253">
          <cell r="D253">
            <v>767</v>
          </cell>
        </row>
        <row r="256">
          <cell r="D256">
            <v>3</v>
          </cell>
        </row>
        <row r="262">
          <cell r="D262">
            <v>12144</v>
          </cell>
        </row>
        <row r="263">
          <cell r="D263">
            <v>2226</v>
          </cell>
        </row>
        <row r="264">
          <cell r="D264">
            <v>43</v>
          </cell>
        </row>
        <row r="265">
          <cell r="D265">
            <v>148241</v>
          </cell>
        </row>
        <row r="266">
          <cell r="D266">
            <v>43119</v>
          </cell>
        </row>
        <row r="267">
          <cell r="D267">
            <v>245</v>
          </cell>
        </row>
        <row r="268">
          <cell r="D268">
            <v>54</v>
          </cell>
        </row>
        <row r="269">
          <cell r="D269">
            <v>1783</v>
          </cell>
        </row>
        <row r="270">
          <cell r="D270">
            <v>230</v>
          </cell>
        </row>
        <row r="271">
          <cell r="D271">
            <v>1</v>
          </cell>
        </row>
        <row r="276">
          <cell r="D276">
            <v>12</v>
          </cell>
        </row>
        <row r="277">
          <cell r="D277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33"/>
  <sheetViews>
    <sheetView tabSelected="1" zoomScaleNormal="100" workbookViewId="0">
      <pane ySplit="2" topLeftCell="A3" activePane="bottomLeft" state="frozen"/>
      <selection pane="bottomLeft" activeCell="H18" sqref="H18"/>
    </sheetView>
  </sheetViews>
  <sheetFormatPr defaultRowHeight="11.25" x14ac:dyDescent="0.2"/>
  <cols>
    <col min="1" max="1" width="11.28515625" style="6" customWidth="1"/>
    <col min="2" max="2" width="16.140625" style="6" bestFit="1" customWidth="1"/>
    <col min="3" max="3" width="21" style="6" bestFit="1" customWidth="1"/>
    <col min="4" max="4" width="13.7109375" style="6" bestFit="1" customWidth="1"/>
    <col min="5" max="5" width="13.42578125" style="5" bestFit="1" customWidth="1"/>
    <col min="6" max="16384" width="9.140625" style="6"/>
  </cols>
  <sheetData>
    <row r="1" spans="1:22" ht="11.25" customHeight="1" x14ac:dyDescent="0.2">
      <c r="A1" s="73" t="s">
        <v>15</v>
      </c>
      <c r="B1" s="73"/>
      <c r="C1" s="73"/>
      <c r="D1" s="73"/>
      <c r="E1" s="73"/>
      <c r="F1" s="57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ht="11.25" customHeight="1" x14ac:dyDescent="0.2">
      <c r="A2" s="73"/>
      <c r="B2" s="73"/>
      <c r="C2" s="73"/>
      <c r="D2" s="73"/>
      <c r="E2" s="73"/>
      <c r="F2" s="57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x14ac:dyDescent="0.2">
      <c r="A3" s="72" t="s">
        <v>20</v>
      </c>
      <c r="B3" s="72"/>
      <c r="C3" s="72"/>
      <c r="D3" s="72"/>
      <c r="E3" s="72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34"/>
      <c r="R3" s="34"/>
      <c r="S3" s="34"/>
      <c r="T3" s="34"/>
      <c r="U3" s="34"/>
      <c r="V3" s="34"/>
    </row>
    <row r="4" spans="1:22" x14ac:dyDescent="0.2">
      <c r="A4" s="72"/>
      <c r="B4" s="72"/>
      <c r="C4" s="72"/>
      <c r="D4" s="72"/>
      <c r="E4" s="72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34"/>
      <c r="R4" s="34"/>
      <c r="S4" s="34"/>
      <c r="T4" s="34"/>
      <c r="U4" s="34"/>
      <c r="V4" s="34"/>
    </row>
    <row r="5" spans="1:22" ht="27" customHeight="1" x14ac:dyDescent="0.2">
      <c r="A5" s="72"/>
      <c r="B5" s="72"/>
      <c r="C5" s="72"/>
      <c r="D5" s="72"/>
      <c r="E5" s="72"/>
      <c r="G5" s="15"/>
      <c r="H5" s="15"/>
      <c r="I5" s="15"/>
      <c r="J5" s="15"/>
      <c r="K5" s="15"/>
    </row>
    <row r="6" spans="1:22" ht="11.25" customHeight="1" thickBot="1" x14ac:dyDescent="0.25">
      <c r="A6" s="71"/>
      <c r="B6" s="71"/>
      <c r="C6" s="71"/>
      <c r="D6" s="71"/>
      <c r="E6" s="71"/>
      <c r="G6" s="15"/>
      <c r="H6" s="15"/>
      <c r="I6" s="15"/>
      <c r="J6" s="15"/>
      <c r="K6" s="15"/>
    </row>
    <row r="7" spans="1:22" ht="11.25" customHeight="1" thickBot="1" x14ac:dyDescent="0.25">
      <c r="A7" s="58">
        <v>46054</v>
      </c>
      <c r="G7" s="15"/>
      <c r="H7" s="15"/>
      <c r="I7" s="15"/>
      <c r="J7" s="15"/>
      <c r="K7" s="15"/>
    </row>
    <row r="8" spans="1:22" ht="11.25" customHeight="1" thickBot="1" x14ac:dyDescent="0.25">
      <c r="A8" s="51"/>
      <c r="B8" s="52" t="s">
        <v>12</v>
      </c>
      <c r="C8" s="52" t="s">
        <v>13</v>
      </c>
      <c r="D8" s="53" t="s">
        <v>10</v>
      </c>
      <c r="E8" s="54" t="s">
        <v>11</v>
      </c>
      <c r="G8" s="15"/>
      <c r="H8" s="15"/>
      <c r="I8" s="15"/>
      <c r="J8" s="15"/>
      <c r="K8" s="15"/>
    </row>
    <row r="9" spans="1:22" ht="11.25" customHeight="1" x14ac:dyDescent="0.2">
      <c r="A9" s="38" t="s">
        <v>0</v>
      </c>
      <c r="B9" s="48">
        <v>15553</v>
      </c>
      <c r="C9" s="49"/>
      <c r="D9" s="48">
        <v>9097</v>
      </c>
      <c r="E9" s="50">
        <f>SUM(B9:D9)</f>
        <v>24650</v>
      </c>
      <c r="G9" s="15"/>
      <c r="H9" s="15"/>
      <c r="I9" s="15"/>
      <c r="J9" s="15"/>
      <c r="K9" s="15"/>
    </row>
    <row r="10" spans="1:22" ht="11.25" customHeight="1" x14ac:dyDescent="0.2">
      <c r="A10" s="9" t="s">
        <v>1</v>
      </c>
      <c r="B10" s="44">
        <v>2990</v>
      </c>
      <c r="C10" s="44">
        <v>21</v>
      </c>
      <c r="D10" s="44">
        <v>5706</v>
      </c>
      <c r="E10" s="35">
        <f t="shared" ref="E10:E19" si="0">SUM(B10:D10)</f>
        <v>8717</v>
      </c>
      <c r="G10" s="15"/>
      <c r="H10" s="15"/>
      <c r="I10" s="15"/>
      <c r="J10" s="15"/>
      <c r="K10" s="15"/>
    </row>
    <row r="11" spans="1:22" ht="11.25" customHeight="1" x14ac:dyDescent="0.2">
      <c r="A11" s="9" t="s">
        <v>2</v>
      </c>
      <c r="B11" s="44">
        <v>48</v>
      </c>
      <c r="C11" s="44">
        <v>3</v>
      </c>
      <c r="D11" s="44">
        <v>309</v>
      </c>
      <c r="E11" s="35">
        <f t="shared" si="0"/>
        <v>360</v>
      </c>
      <c r="G11" s="15"/>
      <c r="H11" s="15"/>
      <c r="I11" s="15"/>
      <c r="J11" s="15"/>
      <c r="K11" s="15"/>
    </row>
    <row r="12" spans="1:22" ht="11.25" customHeight="1" x14ac:dyDescent="0.2">
      <c r="A12" s="9" t="s">
        <v>3</v>
      </c>
      <c r="B12" s="44">
        <v>209970</v>
      </c>
      <c r="C12" s="45"/>
      <c r="D12" s="44">
        <v>33446</v>
      </c>
      <c r="E12" s="35">
        <f t="shared" si="0"/>
        <v>243416</v>
      </c>
      <c r="G12" s="15"/>
      <c r="H12" s="15"/>
      <c r="I12" s="15"/>
      <c r="J12" s="15"/>
      <c r="K12" s="15"/>
    </row>
    <row r="13" spans="1:22" ht="11.25" customHeight="1" x14ac:dyDescent="0.2">
      <c r="A13" s="9" t="s">
        <v>4</v>
      </c>
      <c r="B13" s="44">
        <v>55796</v>
      </c>
      <c r="C13" s="45"/>
      <c r="D13" s="44">
        <v>14850</v>
      </c>
      <c r="E13" s="35">
        <f t="shared" si="0"/>
        <v>70646</v>
      </c>
      <c r="G13" s="15"/>
      <c r="H13" s="15"/>
      <c r="I13" s="15"/>
      <c r="J13" s="15"/>
      <c r="K13" s="15"/>
    </row>
    <row r="14" spans="1:22" ht="11.25" customHeight="1" x14ac:dyDescent="0.2">
      <c r="A14" s="9" t="s">
        <v>5</v>
      </c>
      <c r="B14" s="44">
        <v>86</v>
      </c>
      <c r="C14" s="45"/>
      <c r="D14" s="44">
        <v>527</v>
      </c>
      <c r="E14" s="35">
        <f t="shared" si="0"/>
        <v>613</v>
      </c>
      <c r="G14" s="15"/>
      <c r="H14" s="15"/>
      <c r="I14" s="15"/>
      <c r="J14" s="15"/>
      <c r="K14" s="15"/>
    </row>
    <row r="15" spans="1:22" ht="11.25" customHeight="1" x14ac:dyDescent="0.2">
      <c r="A15" s="9" t="s">
        <v>6</v>
      </c>
      <c r="B15" s="44">
        <v>37</v>
      </c>
      <c r="C15" s="45"/>
      <c r="D15" s="44">
        <v>210</v>
      </c>
      <c r="E15" s="35">
        <f t="shared" si="0"/>
        <v>247</v>
      </c>
      <c r="G15" s="15"/>
      <c r="H15" s="15"/>
      <c r="I15" s="15"/>
      <c r="J15" s="15"/>
      <c r="K15" s="15"/>
    </row>
    <row r="16" spans="1:22" ht="11.25" customHeight="1" x14ac:dyDescent="0.2">
      <c r="A16" s="9" t="s">
        <v>7</v>
      </c>
      <c r="B16" s="44">
        <v>1664</v>
      </c>
      <c r="C16" s="45"/>
      <c r="D16" s="44">
        <v>1220</v>
      </c>
      <c r="E16" s="35">
        <f t="shared" si="0"/>
        <v>2884</v>
      </c>
      <c r="G16" s="15"/>
      <c r="H16" s="15"/>
      <c r="I16" s="15"/>
      <c r="J16" s="15"/>
      <c r="K16" s="15"/>
    </row>
    <row r="17" spans="1:11" ht="11.25" customHeight="1" x14ac:dyDescent="0.2">
      <c r="A17" s="9" t="s">
        <v>8</v>
      </c>
      <c r="B17" s="44">
        <v>126</v>
      </c>
      <c r="C17" s="45"/>
      <c r="D17" s="44">
        <v>802</v>
      </c>
      <c r="E17" s="35">
        <f t="shared" si="0"/>
        <v>928</v>
      </c>
      <c r="G17" s="15"/>
      <c r="H17" s="15"/>
      <c r="I17" s="15"/>
      <c r="J17" s="15"/>
      <c r="K17" s="15"/>
    </row>
    <row r="18" spans="1:11" ht="11.25" customHeight="1" thickBot="1" x14ac:dyDescent="0.25">
      <c r="A18" s="36" t="s">
        <v>9</v>
      </c>
      <c r="B18" s="46"/>
      <c r="C18" s="47"/>
      <c r="D18" s="46">
        <v>3</v>
      </c>
      <c r="E18" s="37">
        <f t="shared" si="0"/>
        <v>3</v>
      </c>
      <c r="G18" s="15"/>
      <c r="H18" s="15"/>
      <c r="I18" s="15"/>
      <c r="J18" s="15"/>
      <c r="K18" s="15"/>
    </row>
    <row r="19" spans="1:11" ht="11.25" customHeight="1" thickBot="1" x14ac:dyDescent="0.25">
      <c r="A19" s="39" t="s">
        <v>11</v>
      </c>
      <c r="B19" s="40">
        <f>SUM(B9:B18)</f>
        <v>286270</v>
      </c>
      <c r="C19" s="40">
        <f>SUM(C9:C18)</f>
        <v>24</v>
      </c>
      <c r="D19" s="40">
        <f>SUM(D9:D18)</f>
        <v>66170</v>
      </c>
      <c r="E19" s="41">
        <f t="shared" si="0"/>
        <v>352464</v>
      </c>
      <c r="G19" s="15"/>
      <c r="H19" s="15"/>
      <c r="I19" s="15"/>
      <c r="J19" s="15"/>
      <c r="K19" s="15"/>
    </row>
    <row r="20" spans="1:11" ht="11.25" customHeight="1" thickBot="1" x14ac:dyDescent="0.25">
      <c r="A20" s="68" t="s">
        <v>21</v>
      </c>
      <c r="B20" s="67">
        <f>IFERROR((B19/$E19),"")</f>
        <v>0.81219642289709015</v>
      </c>
      <c r="C20" s="42">
        <f>IFERROR((C19/$E19),"")</f>
        <v>6.8092060465749688E-5</v>
      </c>
      <c r="D20" s="42">
        <f>IFERROR((D19/$E19),"")</f>
        <v>0.18773548504244406</v>
      </c>
      <c r="E20" s="43">
        <f>SUM(B20:D20)</f>
        <v>1</v>
      </c>
      <c r="G20" s="15"/>
      <c r="H20" s="15"/>
      <c r="I20" s="15"/>
      <c r="J20" s="15"/>
      <c r="K20" s="15"/>
    </row>
    <row r="21" spans="1:11" ht="11.25" customHeight="1" x14ac:dyDescent="0.2">
      <c r="A21" s="71"/>
      <c r="B21" s="71"/>
      <c r="C21" s="71"/>
      <c r="D21" s="71"/>
      <c r="E21" s="71"/>
      <c r="G21" s="15"/>
      <c r="H21" s="15"/>
      <c r="I21" s="15"/>
      <c r="J21" s="15"/>
      <c r="K21" s="15"/>
    </row>
    <row r="22" spans="1:11" ht="11.25" customHeight="1" thickBot="1" x14ac:dyDescent="0.25">
      <c r="A22" s="71"/>
      <c r="B22" s="71"/>
      <c r="C22" s="71"/>
      <c r="D22" s="71"/>
      <c r="E22" s="71"/>
      <c r="G22" s="15"/>
      <c r="H22" s="15"/>
      <c r="I22" s="15"/>
      <c r="J22" s="15"/>
      <c r="K22" s="15"/>
    </row>
    <row r="23" spans="1:11" ht="11.25" customHeight="1" thickBot="1" x14ac:dyDescent="0.25">
      <c r="A23" s="58">
        <v>46023</v>
      </c>
      <c r="G23" s="15"/>
      <c r="H23" s="15"/>
      <c r="I23" s="15"/>
      <c r="J23" s="15"/>
      <c r="K23" s="15"/>
    </row>
    <row r="24" spans="1:11" ht="11.25" customHeight="1" thickBot="1" x14ac:dyDescent="0.25">
      <c r="A24" s="51"/>
      <c r="B24" s="52" t="s">
        <v>12</v>
      </c>
      <c r="C24" s="52" t="s">
        <v>13</v>
      </c>
      <c r="D24" s="53" t="s">
        <v>10</v>
      </c>
      <c r="E24" s="54" t="s">
        <v>11</v>
      </c>
      <c r="G24" s="15"/>
      <c r="H24" s="15"/>
      <c r="I24" s="15"/>
      <c r="J24" s="15"/>
      <c r="K24" s="15"/>
    </row>
    <row r="25" spans="1:11" ht="11.25" customHeight="1" x14ac:dyDescent="0.2">
      <c r="A25" s="38" t="s">
        <v>0</v>
      </c>
      <c r="B25" s="48">
        <v>15549</v>
      </c>
      <c r="C25" s="49"/>
      <c r="D25" s="48">
        <v>9134</v>
      </c>
      <c r="E25" s="50">
        <f>SUM(B25:D25)</f>
        <v>24683</v>
      </c>
      <c r="G25" s="15"/>
      <c r="H25" s="15"/>
      <c r="I25" s="15"/>
      <c r="J25" s="15"/>
      <c r="K25" s="15"/>
    </row>
    <row r="26" spans="1:11" ht="11.25" customHeight="1" x14ac:dyDescent="0.2">
      <c r="A26" s="9" t="s">
        <v>1</v>
      </c>
      <c r="B26" s="44">
        <v>2953</v>
      </c>
      <c r="C26" s="44">
        <v>21</v>
      </c>
      <c r="D26" s="44">
        <v>5723</v>
      </c>
      <c r="E26" s="35">
        <f t="shared" ref="E26:E35" si="1">SUM(B26:D26)</f>
        <v>8697</v>
      </c>
      <c r="G26" s="15"/>
      <c r="H26" s="15"/>
      <c r="I26" s="15"/>
      <c r="J26" s="15"/>
      <c r="K26" s="15"/>
    </row>
    <row r="27" spans="1:11" ht="11.25" customHeight="1" x14ac:dyDescent="0.2">
      <c r="A27" s="9" t="s">
        <v>2</v>
      </c>
      <c r="B27" s="44">
        <v>46</v>
      </c>
      <c r="C27" s="44">
        <v>5</v>
      </c>
      <c r="D27" s="44">
        <v>310</v>
      </c>
      <c r="E27" s="35">
        <f t="shared" si="1"/>
        <v>361</v>
      </c>
      <c r="G27" s="15"/>
      <c r="H27" s="15"/>
      <c r="I27" s="15"/>
      <c r="J27" s="15"/>
      <c r="K27" s="15"/>
    </row>
    <row r="28" spans="1:11" ht="11.25" customHeight="1" x14ac:dyDescent="0.2">
      <c r="A28" s="9" t="s">
        <v>3</v>
      </c>
      <c r="B28" s="44">
        <v>209886</v>
      </c>
      <c r="C28" s="45"/>
      <c r="D28" s="44">
        <v>33284</v>
      </c>
      <c r="E28" s="35">
        <f t="shared" si="1"/>
        <v>243170</v>
      </c>
      <c r="G28" s="15"/>
      <c r="H28" s="15"/>
      <c r="I28" s="15"/>
      <c r="J28" s="15"/>
      <c r="K28" s="15"/>
    </row>
    <row r="29" spans="1:11" ht="11.25" customHeight="1" x14ac:dyDescent="0.2">
      <c r="A29" s="9" t="s">
        <v>4</v>
      </c>
      <c r="B29" s="44">
        <v>55846</v>
      </c>
      <c r="C29" s="45"/>
      <c r="D29" s="44">
        <v>14803</v>
      </c>
      <c r="E29" s="35">
        <f t="shared" si="1"/>
        <v>70649</v>
      </c>
      <c r="G29" s="15"/>
      <c r="H29" s="15"/>
      <c r="I29" s="15"/>
      <c r="J29" s="15"/>
      <c r="K29" s="15"/>
    </row>
    <row r="30" spans="1:11" ht="11.25" customHeight="1" x14ac:dyDescent="0.2">
      <c r="A30" s="9" t="s">
        <v>5</v>
      </c>
      <c r="B30" s="44">
        <v>86</v>
      </c>
      <c r="C30" s="45"/>
      <c r="D30" s="44">
        <v>527</v>
      </c>
      <c r="E30" s="35">
        <f t="shared" si="1"/>
        <v>613</v>
      </c>
      <c r="G30" s="15"/>
      <c r="H30" s="15"/>
      <c r="I30" s="15"/>
      <c r="J30" s="15"/>
      <c r="K30" s="15"/>
    </row>
    <row r="31" spans="1:11" ht="11.25" customHeight="1" x14ac:dyDescent="0.2">
      <c r="A31" s="9" t="s">
        <v>6</v>
      </c>
      <c r="B31" s="44">
        <v>37</v>
      </c>
      <c r="C31" s="45"/>
      <c r="D31" s="44">
        <v>210</v>
      </c>
      <c r="E31" s="35">
        <f t="shared" si="1"/>
        <v>247</v>
      </c>
      <c r="G31" s="15"/>
      <c r="H31" s="15"/>
      <c r="I31" s="15"/>
      <c r="J31" s="15"/>
      <c r="K31" s="15"/>
    </row>
    <row r="32" spans="1:11" ht="11.25" customHeight="1" x14ac:dyDescent="0.2">
      <c r="A32" s="9" t="s">
        <v>7</v>
      </c>
      <c r="B32" s="44">
        <v>1673</v>
      </c>
      <c r="C32" s="45"/>
      <c r="D32" s="44">
        <v>1221</v>
      </c>
      <c r="E32" s="35">
        <f t="shared" si="1"/>
        <v>2894</v>
      </c>
      <c r="G32" s="15"/>
      <c r="H32" s="15"/>
      <c r="I32" s="15"/>
      <c r="J32" s="15"/>
      <c r="K32" s="15"/>
    </row>
    <row r="33" spans="1:11" ht="11.25" customHeight="1" x14ac:dyDescent="0.2">
      <c r="A33" s="9" t="s">
        <v>8</v>
      </c>
      <c r="B33" s="44">
        <v>126</v>
      </c>
      <c r="C33" s="45"/>
      <c r="D33" s="44">
        <v>802</v>
      </c>
      <c r="E33" s="35">
        <f t="shared" si="1"/>
        <v>928</v>
      </c>
      <c r="G33" s="15"/>
      <c r="H33" s="15"/>
      <c r="I33" s="15"/>
      <c r="J33" s="15"/>
      <c r="K33" s="15"/>
    </row>
    <row r="34" spans="1:11" ht="11.25" customHeight="1" thickBot="1" x14ac:dyDescent="0.25">
      <c r="A34" s="36" t="s">
        <v>9</v>
      </c>
      <c r="B34" s="46"/>
      <c r="C34" s="47"/>
      <c r="D34" s="46">
        <v>3</v>
      </c>
      <c r="E34" s="37">
        <f t="shared" si="1"/>
        <v>3</v>
      </c>
      <c r="G34" s="15"/>
      <c r="H34" s="15"/>
      <c r="I34" s="15"/>
      <c r="J34" s="15"/>
      <c r="K34" s="15"/>
    </row>
    <row r="35" spans="1:11" ht="11.25" customHeight="1" thickBot="1" x14ac:dyDescent="0.25">
      <c r="A35" s="39" t="s">
        <v>11</v>
      </c>
      <c r="B35" s="40">
        <f>SUM(B25:B34)</f>
        <v>286202</v>
      </c>
      <c r="C35" s="40">
        <f>SUM(C25:C34)</f>
        <v>26</v>
      </c>
      <c r="D35" s="40">
        <f>SUM(D25:D34)</f>
        <v>66017</v>
      </c>
      <c r="E35" s="41">
        <f t="shared" si="1"/>
        <v>352245</v>
      </c>
      <c r="G35" s="15"/>
      <c r="H35" s="15"/>
      <c r="I35" s="15"/>
      <c r="J35" s="15"/>
      <c r="K35" s="15"/>
    </row>
    <row r="36" spans="1:11" ht="11.25" customHeight="1" thickBot="1" x14ac:dyDescent="0.25">
      <c r="A36" s="68" t="s">
        <v>21</v>
      </c>
      <c r="B36" s="67">
        <f>IFERROR((B35/$E35),"")</f>
        <v>0.81250833936606626</v>
      </c>
      <c r="C36" s="42">
        <f>IFERROR((C35/$E35),"")</f>
        <v>7.3812261352183849E-5</v>
      </c>
      <c r="D36" s="42">
        <f>IFERROR((D35/$E35),"")</f>
        <v>0.18741784837258157</v>
      </c>
      <c r="E36" s="43">
        <f>SUM(B36:D36)</f>
        <v>1</v>
      </c>
      <c r="G36" s="15"/>
      <c r="H36" s="15"/>
      <c r="I36" s="15"/>
      <c r="J36" s="15"/>
      <c r="K36" s="15"/>
    </row>
    <row r="37" spans="1:11" ht="11.25" customHeight="1" x14ac:dyDescent="0.2">
      <c r="A37" s="71"/>
      <c r="B37" s="71"/>
      <c r="C37" s="71"/>
      <c r="D37" s="71"/>
      <c r="E37" s="71"/>
      <c r="G37" s="15"/>
      <c r="H37" s="15"/>
      <c r="I37" s="15"/>
      <c r="J37" s="15"/>
      <c r="K37" s="15"/>
    </row>
    <row r="38" spans="1:11" ht="11.25" customHeight="1" thickBot="1" x14ac:dyDescent="0.25">
      <c r="A38" s="71"/>
      <c r="B38" s="71"/>
      <c r="C38" s="71"/>
      <c r="D38" s="71"/>
      <c r="E38" s="71"/>
      <c r="G38" s="15"/>
      <c r="H38" s="15"/>
      <c r="I38" s="15"/>
      <c r="J38" s="15"/>
      <c r="K38" s="15"/>
    </row>
    <row r="39" spans="1:11" ht="12.75" thickBot="1" x14ac:dyDescent="0.25">
      <c r="A39" s="58">
        <v>45992</v>
      </c>
      <c r="G39" s="15"/>
      <c r="H39" s="15"/>
      <c r="I39" s="15"/>
      <c r="J39" s="15"/>
      <c r="K39" s="15"/>
    </row>
    <row r="40" spans="1:11" ht="12" thickBot="1" x14ac:dyDescent="0.25">
      <c r="A40" s="51"/>
      <c r="B40" s="52" t="s">
        <v>12</v>
      </c>
      <c r="C40" s="52" t="s">
        <v>13</v>
      </c>
      <c r="D40" s="53" t="s">
        <v>10</v>
      </c>
      <c r="E40" s="54" t="s">
        <v>11</v>
      </c>
      <c r="G40" s="15"/>
      <c r="H40" s="15"/>
      <c r="I40" s="15"/>
      <c r="J40" s="15"/>
      <c r="K40" s="15"/>
    </row>
    <row r="41" spans="1:11" x14ac:dyDescent="0.2">
      <c r="A41" s="38" t="s">
        <v>0</v>
      </c>
      <c r="B41" s="48">
        <v>15478</v>
      </c>
      <c r="C41" s="49"/>
      <c r="D41" s="48">
        <v>9176</v>
      </c>
      <c r="E41" s="50">
        <f>SUM(B41:D41)</f>
        <v>24654</v>
      </c>
      <c r="G41" s="15"/>
      <c r="H41" s="15"/>
      <c r="I41" s="15"/>
      <c r="J41" s="15"/>
      <c r="K41" s="15"/>
    </row>
    <row r="42" spans="1:11" x14ac:dyDescent="0.2">
      <c r="A42" s="9" t="s">
        <v>1</v>
      </c>
      <c r="B42" s="44">
        <v>2950</v>
      </c>
      <c r="C42" s="44">
        <v>20</v>
      </c>
      <c r="D42" s="44">
        <v>5732</v>
      </c>
      <c r="E42" s="35">
        <f t="shared" ref="E42:E51" si="2">SUM(B42:D42)</f>
        <v>8702</v>
      </c>
      <c r="G42" s="15"/>
      <c r="H42" s="15"/>
      <c r="I42" s="15"/>
      <c r="J42" s="15"/>
      <c r="K42" s="15"/>
    </row>
    <row r="43" spans="1:11" x14ac:dyDescent="0.2">
      <c r="A43" s="9" t="s">
        <v>2</v>
      </c>
      <c r="B43" s="44">
        <v>46</v>
      </c>
      <c r="C43" s="44">
        <v>5</v>
      </c>
      <c r="D43" s="44">
        <v>311</v>
      </c>
      <c r="E43" s="35">
        <f t="shared" si="2"/>
        <v>362</v>
      </c>
      <c r="G43" s="15"/>
      <c r="H43" s="15"/>
      <c r="I43" s="15"/>
      <c r="J43" s="15"/>
      <c r="K43" s="15"/>
    </row>
    <row r="44" spans="1:11" x14ac:dyDescent="0.2">
      <c r="A44" s="9" t="s">
        <v>3</v>
      </c>
      <c r="B44" s="44">
        <v>209212</v>
      </c>
      <c r="C44" s="45"/>
      <c r="D44" s="44">
        <v>33601</v>
      </c>
      <c r="E44" s="35">
        <f t="shared" si="2"/>
        <v>242813</v>
      </c>
      <c r="G44" s="15"/>
      <c r="H44" s="15"/>
      <c r="I44" s="15"/>
      <c r="J44" s="15"/>
      <c r="K44" s="15"/>
    </row>
    <row r="45" spans="1:11" x14ac:dyDescent="0.2">
      <c r="A45" s="9" t="s">
        <v>4</v>
      </c>
      <c r="B45" s="44">
        <v>55695</v>
      </c>
      <c r="C45" s="45"/>
      <c r="D45" s="44">
        <v>14928</v>
      </c>
      <c r="E45" s="35">
        <f t="shared" si="2"/>
        <v>70623</v>
      </c>
      <c r="G45" s="15"/>
      <c r="H45" s="15"/>
      <c r="I45" s="15"/>
      <c r="J45" s="15"/>
      <c r="K45" s="15"/>
    </row>
    <row r="46" spans="1:11" x14ac:dyDescent="0.2">
      <c r="A46" s="9" t="s">
        <v>5</v>
      </c>
      <c r="B46" s="44">
        <v>86</v>
      </c>
      <c r="C46" s="45"/>
      <c r="D46" s="44">
        <v>528</v>
      </c>
      <c r="E46" s="35">
        <f t="shared" si="2"/>
        <v>614</v>
      </c>
      <c r="G46" s="15"/>
      <c r="H46" s="15"/>
      <c r="I46" s="15"/>
      <c r="J46" s="15"/>
      <c r="K46" s="15"/>
    </row>
    <row r="47" spans="1:11" x14ac:dyDescent="0.2">
      <c r="A47" s="9" t="s">
        <v>6</v>
      </c>
      <c r="B47" s="44">
        <v>37</v>
      </c>
      <c r="C47" s="45"/>
      <c r="D47" s="44">
        <v>211</v>
      </c>
      <c r="E47" s="35">
        <f t="shared" si="2"/>
        <v>248</v>
      </c>
      <c r="G47" s="15"/>
      <c r="H47" s="15"/>
      <c r="I47" s="15"/>
      <c r="J47" s="15"/>
      <c r="K47" s="15"/>
    </row>
    <row r="48" spans="1:11" x14ac:dyDescent="0.2">
      <c r="A48" s="9" t="s">
        <v>7</v>
      </c>
      <c r="B48" s="44">
        <v>1682</v>
      </c>
      <c r="C48" s="45"/>
      <c r="D48" s="44">
        <v>1221</v>
      </c>
      <c r="E48" s="35">
        <f t="shared" si="2"/>
        <v>2903</v>
      </c>
      <c r="G48" s="15"/>
      <c r="H48" s="15"/>
      <c r="I48" s="15"/>
      <c r="J48" s="15"/>
      <c r="K48" s="15"/>
    </row>
    <row r="49" spans="1:11" x14ac:dyDescent="0.2">
      <c r="A49" s="9" t="s">
        <v>8</v>
      </c>
      <c r="B49" s="44">
        <v>126</v>
      </c>
      <c r="C49" s="45"/>
      <c r="D49" s="44">
        <v>806</v>
      </c>
      <c r="E49" s="35">
        <f t="shared" si="2"/>
        <v>932</v>
      </c>
      <c r="G49" s="15"/>
      <c r="H49" s="15"/>
      <c r="I49" s="15"/>
      <c r="J49" s="15"/>
      <c r="K49" s="15"/>
    </row>
    <row r="50" spans="1:11" ht="12" thickBot="1" x14ac:dyDescent="0.25">
      <c r="A50" s="36" t="s">
        <v>9</v>
      </c>
      <c r="B50" s="46"/>
      <c r="C50" s="47"/>
      <c r="D50" s="46">
        <v>3</v>
      </c>
      <c r="E50" s="37">
        <f t="shared" si="2"/>
        <v>3</v>
      </c>
      <c r="G50" s="15"/>
      <c r="H50" s="15"/>
      <c r="I50" s="15"/>
      <c r="J50" s="15"/>
      <c r="K50" s="15"/>
    </row>
    <row r="51" spans="1:11" ht="12" thickBot="1" x14ac:dyDescent="0.25">
      <c r="A51" s="39" t="s">
        <v>11</v>
      </c>
      <c r="B51" s="40">
        <f>SUM(B41:B50)</f>
        <v>285312</v>
      </c>
      <c r="C51" s="40">
        <f>SUM(C41:C50)</f>
        <v>25</v>
      </c>
      <c r="D51" s="40">
        <f>SUM(D41:D50)</f>
        <v>66517</v>
      </c>
      <c r="E51" s="41">
        <f t="shared" si="2"/>
        <v>351854</v>
      </c>
      <c r="G51" s="15"/>
      <c r="H51" s="15"/>
      <c r="I51" s="15"/>
      <c r="J51" s="15"/>
      <c r="K51" s="15"/>
    </row>
    <row r="52" spans="1:11" ht="12" thickBot="1" x14ac:dyDescent="0.25">
      <c r="A52" s="68" t="s">
        <v>21</v>
      </c>
      <c r="B52" s="67">
        <f>IFERROR((B51/$E51),"")</f>
        <v>0.81088178619541063</v>
      </c>
      <c r="C52" s="42">
        <f>IFERROR((C51/$E51),"")</f>
        <v>7.1052197786581936E-5</v>
      </c>
      <c r="D52" s="42">
        <f>IFERROR((D51/$E51),"")</f>
        <v>0.18904716160680282</v>
      </c>
      <c r="E52" s="43">
        <f>SUM(B52:D52)</f>
        <v>1</v>
      </c>
      <c r="G52" s="15"/>
      <c r="H52" s="15"/>
      <c r="I52" s="15"/>
      <c r="J52" s="15"/>
      <c r="K52" s="15"/>
    </row>
    <row r="53" spans="1:11" x14ac:dyDescent="0.2">
      <c r="A53" s="71"/>
      <c r="B53" s="71"/>
      <c r="C53" s="71"/>
      <c r="D53" s="71"/>
      <c r="E53" s="71"/>
      <c r="G53" s="15"/>
      <c r="H53" s="15"/>
      <c r="I53" s="15"/>
      <c r="J53" s="15"/>
      <c r="K53" s="15"/>
    </row>
    <row r="54" spans="1:11" ht="12" thickBot="1" x14ac:dyDescent="0.25">
      <c r="A54" s="61"/>
      <c r="B54" s="61"/>
      <c r="C54" s="61"/>
      <c r="D54" s="61"/>
      <c r="E54" s="61"/>
      <c r="G54" s="15"/>
      <c r="H54" s="15"/>
      <c r="I54" s="15"/>
      <c r="J54" s="15"/>
      <c r="K54" s="15"/>
    </row>
    <row r="55" spans="1:11" ht="12.75" thickBot="1" x14ac:dyDescent="0.25">
      <c r="A55" s="58">
        <v>45962</v>
      </c>
      <c r="G55" s="15"/>
      <c r="H55" s="15"/>
      <c r="I55" s="15"/>
      <c r="J55" s="15"/>
      <c r="K55" s="15"/>
    </row>
    <row r="56" spans="1:11" ht="12" thickBot="1" x14ac:dyDescent="0.25">
      <c r="A56" s="51"/>
      <c r="B56" s="52" t="s">
        <v>12</v>
      </c>
      <c r="C56" s="52" t="s">
        <v>13</v>
      </c>
      <c r="D56" s="53" t="s">
        <v>10</v>
      </c>
      <c r="E56" s="54" t="s">
        <v>11</v>
      </c>
      <c r="G56" s="15"/>
      <c r="H56" s="15"/>
      <c r="I56" s="15"/>
      <c r="J56" s="15"/>
      <c r="K56" s="15"/>
    </row>
    <row r="57" spans="1:11" x14ac:dyDescent="0.2">
      <c r="A57" s="38" t="s">
        <v>0</v>
      </c>
      <c r="B57" s="48">
        <v>15414</v>
      </c>
      <c r="C57" s="49"/>
      <c r="D57" s="48">
        <v>9210</v>
      </c>
      <c r="E57" s="50">
        <f>SUM(B57:D57)</f>
        <v>24624</v>
      </c>
      <c r="G57" s="15"/>
      <c r="H57" s="15"/>
      <c r="I57" s="15"/>
      <c r="J57" s="15"/>
      <c r="K57" s="15"/>
    </row>
    <row r="58" spans="1:11" x14ac:dyDescent="0.2">
      <c r="A58" s="9" t="s">
        <v>1</v>
      </c>
      <c r="B58" s="44">
        <v>2930</v>
      </c>
      <c r="C58" s="44">
        <v>20</v>
      </c>
      <c r="D58" s="44">
        <v>5751</v>
      </c>
      <c r="E58" s="35">
        <f t="shared" ref="E58:E67" si="3">SUM(B58:D58)</f>
        <v>8701</v>
      </c>
      <c r="G58" s="15"/>
      <c r="H58" s="15"/>
      <c r="I58" s="15"/>
      <c r="J58" s="15"/>
      <c r="K58" s="15"/>
    </row>
    <row r="59" spans="1:11" x14ac:dyDescent="0.2">
      <c r="A59" s="9" t="s">
        <v>2</v>
      </c>
      <c r="B59" s="44">
        <v>48</v>
      </c>
      <c r="C59" s="44">
        <v>5</v>
      </c>
      <c r="D59" s="44">
        <v>309</v>
      </c>
      <c r="E59" s="35">
        <f t="shared" si="3"/>
        <v>362</v>
      </c>
      <c r="G59" s="15"/>
      <c r="H59" s="15"/>
      <c r="I59" s="15"/>
      <c r="J59" s="15"/>
      <c r="K59" s="15"/>
    </row>
    <row r="60" spans="1:11" x14ac:dyDescent="0.2">
      <c r="A60" s="9" t="s">
        <v>3</v>
      </c>
      <c r="B60" s="44">
        <v>207757</v>
      </c>
      <c r="C60" s="45"/>
      <c r="D60" s="44">
        <v>34691</v>
      </c>
      <c r="E60" s="35">
        <f t="shared" si="3"/>
        <v>242448</v>
      </c>
      <c r="G60" s="15"/>
      <c r="H60" s="15"/>
      <c r="I60" s="15"/>
      <c r="J60" s="15"/>
      <c r="K60" s="15"/>
    </row>
    <row r="61" spans="1:11" x14ac:dyDescent="0.2">
      <c r="A61" s="9" t="s">
        <v>4</v>
      </c>
      <c r="B61" s="44">
        <v>55207</v>
      </c>
      <c r="C61" s="45"/>
      <c r="D61" s="44">
        <v>15378</v>
      </c>
      <c r="E61" s="35">
        <f t="shared" si="3"/>
        <v>70585</v>
      </c>
      <c r="G61" s="15"/>
      <c r="H61" s="15"/>
      <c r="I61" s="15"/>
      <c r="J61" s="15"/>
      <c r="K61" s="15"/>
    </row>
    <row r="62" spans="1:11" x14ac:dyDescent="0.2">
      <c r="A62" s="9" t="s">
        <v>5</v>
      </c>
      <c r="B62" s="44">
        <v>86</v>
      </c>
      <c r="C62" s="45"/>
      <c r="D62" s="44">
        <v>528</v>
      </c>
      <c r="E62" s="35">
        <f t="shared" si="3"/>
        <v>614</v>
      </c>
      <c r="G62" s="15"/>
      <c r="H62" s="15"/>
      <c r="I62" s="15"/>
      <c r="J62" s="15"/>
      <c r="K62" s="15"/>
    </row>
    <row r="63" spans="1:11" x14ac:dyDescent="0.2">
      <c r="A63" s="9" t="s">
        <v>6</v>
      </c>
      <c r="B63" s="44">
        <v>36</v>
      </c>
      <c r="C63" s="45"/>
      <c r="D63" s="44">
        <v>211</v>
      </c>
      <c r="E63" s="35">
        <f t="shared" si="3"/>
        <v>247</v>
      </c>
      <c r="G63" s="15"/>
      <c r="H63" s="15"/>
      <c r="I63" s="15"/>
      <c r="J63" s="15"/>
      <c r="K63" s="15"/>
    </row>
    <row r="64" spans="1:11" x14ac:dyDescent="0.2">
      <c r="A64" s="9" t="s">
        <v>7</v>
      </c>
      <c r="B64" s="44">
        <v>1686</v>
      </c>
      <c r="C64" s="45"/>
      <c r="D64" s="44">
        <v>1222</v>
      </c>
      <c r="E64" s="35">
        <f t="shared" si="3"/>
        <v>2908</v>
      </c>
      <c r="G64" s="15"/>
      <c r="H64" s="15"/>
      <c r="I64" s="15"/>
      <c r="J64" s="15"/>
      <c r="K64" s="15"/>
    </row>
    <row r="65" spans="1:11" x14ac:dyDescent="0.2">
      <c r="A65" s="9" t="s">
        <v>8</v>
      </c>
      <c r="B65" s="44">
        <v>126</v>
      </c>
      <c r="C65" s="45"/>
      <c r="D65" s="44">
        <v>806</v>
      </c>
      <c r="E65" s="35">
        <f t="shared" si="3"/>
        <v>932</v>
      </c>
      <c r="G65" s="15"/>
      <c r="H65" s="15"/>
      <c r="I65" s="15"/>
      <c r="J65" s="15"/>
      <c r="K65" s="15"/>
    </row>
    <row r="66" spans="1:11" ht="12" thickBot="1" x14ac:dyDescent="0.25">
      <c r="A66" s="36" t="s">
        <v>9</v>
      </c>
      <c r="B66" s="46"/>
      <c r="C66" s="47"/>
      <c r="D66" s="46">
        <v>3</v>
      </c>
      <c r="E66" s="37">
        <f t="shared" si="3"/>
        <v>3</v>
      </c>
      <c r="G66" s="15"/>
      <c r="H66" s="15"/>
      <c r="I66" s="15"/>
      <c r="J66" s="15"/>
      <c r="K66" s="15"/>
    </row>
    <row r="67" spans="1:11" ht="12" thickBot="1" x14ac:dyDescent="0.25">
      <c r="A67" s="39" t="s">
        <v>11</v>
      </c>
      <c r="B67" s="40">
        <f>SUM(B57:B66)</f>
        <v>283290</v>
      </c>
      <c r="C67" s="40">
        <f>SUM(C57:C66)</f>
        <v>25</v>
      </c>
      <c r="D67" s="40">
        <f>SUM(D57:D66)</f>
        <v>68109</v>
      </c>
      <c r="E67" s="41">
        <f t="shared" si="3"/>
        <v>351424</v>
      </c>
      <c r="G67" s="15"/>
      <c r="H67" s="15"/>
      <c r="I67" s="15"/>
      <c r="J67" s="15"/>
      <c r="K67" s="15"/>
    </row>
    <row r="68" spans="1:11" ht="12" thickBot="1" x14ac:dyDescent="0.25">
      <c r="A68" s="68" t="s">
        <v>21</v>
      </c>
      <c r="B68" s="67">
        <f>IFERROR((B67/$E67),"")</f>
        <v>0.80612024221453282</v>
      </c>
      <c r="C68" s="42">
        <f>IFERROR((C67/$E67),"")</f>
        <v>7.1139136769258785E-5</v>
      </c>
      <c r="D68" s="42">
        <f>IFERROR((D67/$E67),"")</f>
        <v>0.19380861864869786</v>
      </c>
      <c r="E68" s="43">
        <f>SUM(B68:D68)</f>
        <v>1</v>
      </c>
      <c r="G68" s="15"/>
      <c r="H68" s="15"/>
      <c r="I68" s="15"/>
      <c r="J68" s="15"/>
      <c r="K68" s="15"/>
    </row>
    <row r="69" spans="1:11" x14ac:dyDescent="0.2">
      <c r="A69" s="13"/>
      <c r="B69" s="14"/>
      <c r="C69" s="14"/>
      <c r="D69" s="14"/>
      <c r="E69" s="62"/>
      <c r="G69" s="15"/>
      <c r="H69" s="15"/>
      <c r="I69" s="15"/>
      <c r="J69" s="15"/>
      <c r="K69" s="15"/>
    </row>
    <row r="70" spans="1:11" ht="12" thickBot="1" x14ac:dyDescent="0.25">
      <c r="A70" s="70"/>
      <c r="B70" s="70"/>
      <c r="C70" s="70"/>
      <c r="D70" s="70"/>
      <c r="E70" s="70"/>
      <c r="G70" s="15"/>
      <c r="H70" s="15"/>
      <c r="I70" s="15"/>
      <c r="J70" s="15"/>
      <c r="K70" s="15"/>
    </row>
    <row r="71" spans="1:11" ht="12.75" thickBot="1" x14ac:dyDescent="0.25">
      <c r="A71" s="58">
        <v>45931</v>
      </c>
      <c r="G71" s="15"/>
      <c r="H71" s="15"/>
      <c r="I71" s="15"/>
      <c r="J71" s="15"/>
      <c r="K71" s="15"/>
    </row>
    <row r="72" spans="1:11" ht="12" thickBot="1" x14ac:dyDescent="0.25">
      <c r="A72" s="51"/>
      <c r="B72" s="52" t="s">
        <v>12</v>
      </c>
      <c r="C72" s="52" t="s">
        <v>13</v>
      </c>
      <c r="D72" s="53" t="s">
        <v>10</v>
      </c>
      <c r="E72" s="54" t="s">
        <v>11</v>
      </c>
      <c r="G72" s="15"/>
      <c r="H72" s="15"/>
      <c r="I72" s="15"/>
      <c r="J72" s="15"/>
      <c r="K72" s="15"/>
    </row>
    <row r="73" spans="1:11" x14ac:dyDescent="0.2">
      <c r="A73" s="38" t="s">
        <v>0</v>
      </c>
      <c r="B73" s="48">
        <v>15326</v>
      </c>
      <c r="C73" s="49"/>
      <c r="D73" s="48">
        <v>9287</v>
      </c>
      <c r="E73" s="50">
        <f>SUM(B73:D73)</f>
        <v>24613</v>
      </c>
      <c r="G73" s="15"/>
      <c r="H73" s="15"/>
      <c r="I73" s="15"/>
      <c r="J73" s="15"/>
      <c r="K73" s="15"/>
    </row>
    <row r="74" spans="1:11" x14ac:dyDescent="0.2">
      <c r="A74" s="9" t="s">
        <v>1</v>
      </c>
      <c r="B74" s="44">
        <v>2913</v>
      </c>
      <c r="C74" s="44">
        <v>20</v>
      </c>
      <c r="D74" s="44">
        <v>5768</v>
      </c>
      <c r="E74" s="35">
        <f t="shared" ref="E74:E83" si="4">SUM(B74:D74)</f>
        <v>8701</v>
      </c>
      <c r="G74" s="15"/>
      <c r="H74" s="15"/>
      <c r="I74" s="15"/>
      <c r="J74" s="15"/>
      <c r="K74" s="15"/>
    </row>
    <row r="75" spans="1:11" x14ac:dyDescent="0.2">
      <c r="A75" s="9" t="s">
        <v>2</v>
      </c>
      <c r="B75" s="44">
        <v>49</v>
      </c>
      <c r="C75" s="44">
        <v>5</v>
      </c>
      <c r="D75" s="44">
        <v>308</v>
      </c>
      <c r="E75" s="35">
        <f t="shared" si="4"/>
        <v>362</v>
      </c>
      <c r="G75" s="15"/>
      <c r="H75" s="15"/>
      <c r="I75" s="15"/>
      <c r="J75" s="15"/>
      <c r="K75" s="15"/>
    </row>
    <row r="76" spans="1:11" x14ac:dyDescent="0.2">
      <c r="A76" s="9" t="s">
        <v>3</v>
      </c>
      <c r="B76" s="44">
        <v>206175</v>
      </c>
      <c r="C76" s="45"/>
      <c r="D76" s="44">
        <v>35784</v>
      </c>
      <c r="E76" s="35">
        <f t="shared" si="4"/>
        <v>241959</v>
      </c>
      <c r="G76" s="15"/>
      <c r="H76" s="15"/>
      <c r="I76" s="15"/>
      <c r="J76" s="15"/>
      <c r="K76" s="15"/>
    </row>
    <row r="77" spans="1:11" x14ac:dyDescent="0.2">
      <c r="A77" s="9" t="s">
        <v>4</v>
      </c>
      <c r="B77" s="44">
        <v>54676</v>
      </c>
      <c r="C77" s="45"/>
      <c r="D77" s="44">
        <v>15883</v>
      </c>
      <c r="E77" s="35">
        <f t="shared" si="4"/>
        <v>70559</v>
      </c>
      <c r="G77" s="15"/>
      <c r="H77" s="15"/>
      <c r="I77" s="15"/>
      <c r="J77" s="15"/>
      <c r="K77" s="15"/>
    </row>
    <row r="78" spans="1:11" x14ac:dyDescent="0.2">
      <c r="A78" s="9" t="s">
        <v>5</v>
      </c>
      <c r="B78" s="44">
        <v>86</v>
      </c>
      <c r="C78" s="45"/>
      <c r="D78" s="44">
        <v>528</v>
      </c>
      <c r="E78" s="35">
        <f t="shared" si="4"/>
        <v>614</v>
      </c>
      <c r="G78" s="15"/>
      <c r="H78" s="15"/>
      <c r="I78" s="15"/>
      <c r="J78" s="15"/>
      <c r="K78" s="15"/>
    </row>
    <row r="79" spans="1:11" x14ac:dyDescent="0.2">
      <c r="A79" s="9" t="s">
        <v>6</v>
      </c>
      <c r="B79" s="44">
        <v>36</v>
      </c>
      <c r="C79" s="45"/>
      <c r="D79" s="44">
        <v>211</v>
      </c>
      <c r="E79" s="35">
        <f t="shared" si="4"/>
        <v>247</v>
      </c>
      <c r="G79" s="15"/>
      <c r="H79" s="15"/>
      <c r="I79" s="15"/>
      <c r="J79" s="15"/>
      <c r="K79" s="15"/>
    </row>
    <row r="80" spans="1:11" x14ac:dyDescent="0.2">
      <c r="A80" s="9" t="s">
        <v>7</v>
      </c>
      <c r="B80" s="44">
        <v>1689</v>
      </c>
      <c r="C80" s="45"/>
      <c r="D80" s="44">
        <v>1222</v>
      </c>
      <c r="E80" s="35">
        <f t="shared" si="4"/>
        <v>2911</v>
      </c>
      <c r="G80" s="15"/>
      <c r="H80" s="15"/>
      <c r="I80" s="15"/>
      <c r="J80" s="15"/>
      <c r="K80" s="15"/>
    </row>
    <row r="81" spans="1:11" x14ac:dyDescent="0.2">
      <c r="A81" s="9" t="s">
        <v>8</v>
      </c>
      <c r="B81" s="44">
        <v>126</v>
      </c>
      <c r="C81" s="45"/>
      <c r="D81" s="44">
        <v>806</v>
      </c>
      <c r="E81" s="35">
        <f t="shared" si="4"/>
        <v>932</v>
      </c>
      <c r="G81" s="15"/>
      <c r="H81" s="15"/>
      <c r="I81" s="15"/>
      <c r="J81" s="15"/>
      <c r="K81" s="15"/>
    </row>
    <row r="82" spans="1:11" ht="12" thickBot="1" x14ac:dyDescent="0.25">
      <c r="A82" s="36" t="s">
        <v>9</v>
      </c>
      <c r="B82" s="46"/>
      <c r="C82" s="47"/>
      <c r="D82" s="46">
        <v>3</v>
      </c>
      <c r="E82" s="37">
        <f t="shared" si="4"/>
        <v>3</v>
      </c>
      <c r="G82" s="15"/>
      <c r="H82" s="15"/>
      <c r="I82" s="15"/>
      <c r="J82" s="15"/>
      <c r="K82" s="15"/>
    </row>
    <row r="83" spans="1:11" ht="12" thickBot="1" x14ac:dyDescent="0.25">
      <c r="A83" s="39" t="s">
        <v>11</v>
      </c>
      <c r="B83" s="40">
        <f>SUM(B73:B82)</f>
        <v>281076</v>
      </c>
      <c r="C83" s="40">
        <f>SUM(C73:C82)</f>
        <v>25</v>
      </c>
      <c r="D83" s="40">
        <f>SUM(D73:D82)</f>
        <v>69800</v>
      </c>
      <c r="E83" s="41">
        <f t="shared" si="4"/>
        <v>350901</v>
      </c>
      <c r="G83" s="15"/>
      <c r="H83" s="15"/>
      <c r="I83" s="15"/>
      <c r="J83" s="15"/>
      <c r="K83" s="15"/>
    </row>
    <row r="84" spans="1:11" ht="12" thickBot="1" x14ac:dyDescent="0.25">
      <c r="A84" s="68" t="s">
        <v>21</v>
      </c>
      <c r="B84" s="67">
        <f>IFERROR((B83/$E83),"")</f>
        <v>0.80101225131874798</v>
      </c>
      <c r="C84" s="42">
        <f>IFERROR((C83/$E83),"")</f>
        <v>7.124516601548585E-5</v>
      </c>
      <c r="D84" s="42">
        <f>IFERROR((D83/$E83),"")</f>
        <v>0.19891650351523649</v>
      </c>
      <c r="E84" s="43">
        <f>SUM(B84:D84)</f>
        <v>1</v>
      </c>
      <c r="G84" s="15"/>
      <c r="H84" s="15"/>
      <c r="I84" s="15"/>
      <c r="J84" s="15"/>
      <c r="K84" s="15"/>
    </row>
    <row r="85" spans="1:11" x14ac:dyDescent="0.2">
      <c r="A85" s="70"/>
      <c r="B85" s="70"/>
      <c r="C85" s="70"/>
      <c r="D85" s="70"/>
      <c r="E85" s="70"/>
      <c r="G85" s="15"/>
      <c r="H85" s="15"/>
      <c r="I85" s="15"/>
      <c r="J85" s="15"/>
      <c r="K85" s="15"/>
    </row>
    <row r="86" spans="1:11" ht="12" thickBot="1" x14ac:dyDescent="0.25">
      <c r="A86" s="70"/>
      <c r="B86" s="70"/>
      <c r="C86" s="70"/>
      <c r="D86" s="70"/>
      <c r="E86" s="70"/>
      <c r="G86" s="15"/>
      <c r="H86" s="15"/>
      <c r="I86" s="15"/>
      <c r="J86" s="15"/>
      <c r="K86" s="15"/>
    </row>
    <row r="87" spans="1:11" ht="12.75" thickBot="1" x14ac:dyDescent="0.25">
      <c r="A87" s="58">
        <v>45901</v>
      </c>
      <c r="G87" s="15"/>
      <c r="H87" s="15"/>
      <c r="I87" s="15"/>
      <c r="J87" s="15"/>
      <c r="K87" s="15"/>
    </row>
    <row r="88" spans="1:11" ht="12" thickBot="1" x14ac:dyDescent="0.25">
      <c r="A88" s="51"/>
      <c r="B88" s="52" t="s">
        <v>12</v>
      </c>
      <c r="C88" s="52" t="s">
        <v>13</v>
      </c>
      <c r="D88" s="53" t="s">
        <v>10</v>
      </c>
      <c r="E88" s="54" t="s">
        <v>11</v>
      </c>
      <c r="G88" s="15"/>
      <c r="H88" s="15"/>
      <c r="I88" s="15"/>
      <c r="J88" s="15"/>
      <c r="K88" s="15"/>
    </row>
    <row r="89" spans="1:11" x14ac:dyDescent="0.2">
      <c r="A89" s="38" t="s">
        <v>0</v>
      </c>
      <c r="B89" s="48">
        <v>9314</v>
      </c>
      <c r="C89" s="49"/>
      <c r="D89" s="48">
        <v>15226</v>
      </c>
      <c r="E89" s="50">
        <f>SUM(B89:D89)</f>
        <v>24540</v>
      </c>
      <c r="G89" s="15"/>
      <c r="H89" s="15"/>
      <c r="I89" s="15"/>
      <c r="J89" s="15"/>
      <c r="K89" s="15"/>
    </row>
    <row r="90" spans="1:11" x14ac:dyDescent="0.2">
      <c r="A90" s="9" t="s">
        <v>1</v>
      </c>
      <c r="B90" s="44">
        <v>5767</v>
      </c>
      <c r="C90" s="44">
        <v>21</v>
      </c>
      <c r="D90" s="44">
        <v>2911</v>
      </c>
      <c r="E90" s="35">
        <f t="shared" ref="E90:E99" si="5">SUM(B90:D90)</f>
        <v>8699</v>
      </c>
      <c r="G90" s="15"/>
      <c r="H90" s="15"/>
      <c r="I90" s="15"/>
      <c r="J90" s="15"/>
      <c r="K90" s="15"/>
    </row>
    <row r="91" spans="1:11" x14ac:dyDescent="0.2">
      <c r="A91" s="9" t="s">
        <v>2</v>
      </c>
      <c r="B91" s="44">
        <v>313</v>
      </c>
      <c r="C91" s="44">
        <v>4</v>
      </c>
      <c r="D91" s="44">
        <v>48</v>
      </c>
      <c r="E91" s="35">
        <f t="shared" si="5"/>
        <v>365</v>
      </c>
      <c r="G91" s="15"/>
      <c r="H91" s="15"/>
      <c r="I91" s="15"/>
      <c r="J91" s="15"/>
      <c r="K91" s="15"/>
    </row>
    <row r="92" spans="1:11" x14ac:dyDescent="0.2">
      <c r="A92" s="9" t="s">
        <v>3</v>
      </c>
      <c r="B92" s="44">
        <v>36344</v>
      </c>
      <c r="C92" s="45"/>
      <c r="D92" s="44">
        <v>205318</v>
      </c>
      <c r="E92" s="35">
        <f t="shared" si="5"/>
        <v>241662</v>
      </c>
      <c r="G92" s="15"/>
      <c r="H92" s="15"/>
      <c r="I92" s="15"/>
      <c r="J92" s="15"/>
      <c r="K92" s="15"/>
    </row>
    <row r="93" spans="1:11" x14ac:dyDescent="0.2">
      <c r="A93" s="9" t="s">
        <v>4</v>
      </c>
      <c r="B93" s="44">
        <v>16103</v>
      </c>
      <c r="C93" s="45"/>
      <c r="D93" s="44">
        <v>54462</v>
      </c>
      <c r="E93" s="35">
        <f t="shared" si="5"/>
        <v>70565</v>
      </c>
      <c r="G93" s="15"/>
      <c r="H93" s="15"/>
      <c r="I93" s="15"/>
      <c r="J93" s="15"/>
      <c r="K93" s="15"/>
    </row>
    <row r="94" spans="1:11" x14ac:dyDescent="0.2">
      <c r="A94" s="9" t="s">
        <v>5</v>
      </c>
      <c r="B94" s="44">
        <v>528</v>
      </c>
      <c r="C94" s="45"/>
      <c r="D94" s="44">
        <v>86</v>
      </c>
      <c r="E94" s="35">
        <f t="shared" si="5"/>
        <v>614</v>
      </c>
      <c r="G94" s="15"/>
      <c r="H94" s="15"/>
      <c r="I94" s="15"/>
      <c r="J94" s="15"/>
      <c r="K94" s="15"/>
    </row>
    <row r="95" spans="1:11" x14ac:dyDescent="0.2">
      <c r="A95" s="9" t="s">
        <v>6</v>
      </c>
      <c r="B95" s="44">
        <v>211</v>
      </c>
      <c r="C95" s="45"/>
      <c r="D95" s="44">
        <v>36</v>
      </c>
      <c r="E95" s="35">
        <f t="shared" si="5"/>
        <v>247</v>
      </c>
      <c r="G95" s="15"/>
      <c r="H95" s="15"/>
      <c r="I95" s="15"/>
      <c r="J95" s="15"/>
      <c r="K95" s="15"/>
    </row>
    <row r="96" spans="1:11" x14ac:dyDescent="0.2">
      <c r="A96" s="9" t="s">
        <v>7</v>
      </c>
      <c r="B96" s="44">
        <v>1228</v>
      </c>
      <c r="C96" s="45"/>
      <c r="D96" s="44">
        <v>1691</v>
      </c>
      <c r="E96" s="35">
        <f t="shared" si="5"/>
        <v>2919</v>
      </c>
      <c r="G96" s="15"/>
      <c r="H96" s="15"/>
      <c r="I96" s="15"/>
      <c r="J96" s="15"/>
      <c r="K96" s="15"/>
    </row>
    <row r="97" spans="1:11" x14ac:dyDescent="0.2">
      <c r="A97" s="9" t="s">
        <v>8</v>
      </c>
      <c r="B97" s="44">
        <v>806</v>
      </c>
      <c r="C97" s="45"/>
      <c r="D97" s="44">
        <v>127</v>
      </c>
      <c r="E97" s="35">
        <f t="shared" si="5"/>
        <v>933</v>
      </c>
      <c r="G97" s="15"/>
      <c r="H97" s="15"/>
      <c r="I97" s="15"/>
      <c r="J97" s="15"/>
      <c r="K97" s="15"/>
    </row>
    <row r="98" spans="1:11" ht="12" thickBot="1" x14ac:dyDescent="0.25">
      <c r="A98" s="36" t="s">
        <v>9</v>
      </c>
      <c r="B98" s="46">
        <v>3</v>
      </c>
      <c r="C98" s="47"/>
      <c r="D98" s="46"/>
      <c r="E98" s="37">
        <f t="shared" si="5"/>
        <v>3</v>
      </c>
      <c r="G98" s="15"/>
      <c r="H98" s="15"/>
      <c r="I98" s="15"/>
      <c r="J98" s="15"/>
      <c r="K98" s="15"/>
    </row>
    <row r="99" spans="1:11" ht="12" thickBot="1" x14ac:dyDescent="0.25">
      <c r="A99" s="39" t="s">
        <v>11</v>
      </c>
      <c r="B99" s="40">
        <f>SUM(B89:B98)</f>
        <v>70617</v>
      </c>
      <c r="C99" s="40">
        <f>SUM(C89:C98)</f>
        <v>25</v>
      </c>
      <c r="D99" s="40">
        <f>SUM(D89:D98)</f>
        <v>279905</v>
      </c>
      <c r="E99" s="41">
        <f t="shared" si="5"/>
        <v>350547</v>
      </c>
      <c r="G99" s="15"/>
      <c r="H99" s="15"/>
      <c r="I99" s="15"/>
      <c r="J99" s="15"/>
      <c r="K99" s="15"/>
    </row>
    <row r="100" spans="1:11" ht="12" thickBot="1" x14ac:dyDescent="0.25">
      <c r="A100" s="68" t="s">
        <v>21</v>
      </c>
      <c r="B100" s="67">
        <f>IFERROR((B99/$E99),"")</f>
        <v>0.20144802266172582</v>
      </c>
      <c r="C100" s="42">
        <f>IFERROR((C99/$E99),"")</f>
        <v>7.1317112969159629E-5</v>
      </c>
      <c r="D100" s="42">
        <f>IFERROR((D99/$E99),"")</f>
        <v>0.79848066022530506</v>
      </c>
      <c r="E100" s="43">
        <f>SUM(B100:D100)</f>
        <v>1</v>
      </c>
      <c r="G100" s="15"/>
      <c r="H100" s="15"/>
      <c r="I100" s="15"/>
      <c r="J100" s="15"/>
      <c r="K100" s="15"/>
    </row>
    <row r="101" spans="1:11" x14ac:dyDescent="0.2">
      <c r="A101" s="70"/>
      <c r="B101" s="70"/>
      <c r="C101" s="70"/>
      <c r="D101" s="70"/>
      <c r="E101" s="70"/>
      <c r="G101" s="15"/>
      <c r="H101" s="15"/>
      <c r="I101" s="15"/>
      <c r="J101" s="15"/>
      <c r="K101" s="15"/>
    </row>
    <row r="102" spans="1:11" ht="12" thickBot="1" x14ac:dyDescent="0.25">
      <c r="A102" s="70"/>
      <c r="B102" s="70"/>
      <c r="C102" s="70"/>
      <c r="D102" s="70"/>
      <c r="E102" s="70"/>
      <c r="G102" s="15"/>
      <c r="H102" s="15"/>
      <c r="I102" s="15"/>
      <c r="J102" s="15"/>
      <c r="K102" s="15"/>
    </row>
    <row r="103" spans="1:11" ht="12.75" thickBot="1" x14ac:dyDescent="0.25">
      <c r="A103" s="58">
        <v>45870</v>
      </c>
      <c r="G103" s="15"/>
      <c r="H103" s="15"/>
      <c r="I103" s="15"/>
      <c r="J103" s="15"/>
      <c r="K103" s="15"/>
    </row>
    <row r="104" spans="1:11" ht="12" thickBot="1" x14ac:dyDescent="0.25">
      <c r="A104" s="51"/>
      <c r="B104" s="52" t="s">
        <v>12</v>
      </c>
      <c r="C104" s="52" t="s">
        <v>13</v>
      </c>
      <c r="D104" s="53" t="s">
        <v>10</v>
      </c>
      <c r="E104" s="54" t="s">
        <v>11</v>
      </c>
      <c r="G104" s="15"/>
      <c r="H104" s="15"/>
      <c r="I104" s="15"/>
      <c r="J104" s="15"/>
      <c r="K104" s="15"/>
    </row>
    <row r="105" spans="1:11" x14ac:dyDescent="0.2">
      <c r="A105" s="38" t="s">
        <v>0</v>
      </c>
      <c r="B105" s="48">
        <v>15156</v>
      </c>
      <c r="C105" s="49"/>
      <c r="D105" s="48">
        <v>9353</v>
      </c>
      <c r="E105" s="50">
        <f>SUM(B105:D105)</f>
        <v>24509</v>
      </c>
      <c r="G105" s="15"/>
      <c r="H105" s="15"/>
      <c r="I105" s="15"/>
      <c r="J105" s="15"/>
      <c r="K105" s="15"/>
    </row>
    <row r="106" spans="1:11" x14ac:dyDescent="0.2">
      <c r="A106" s="9" t="s">
        <v>1</v>
      </c>
      <c r="B106" s="44">
        <v>2909</v>
      </c>
      <c r="C106" s="44">
        <v>21</v>
      </c>
      <c r="D106" s="44">
        <v>5779</v>
      </c>
      <c r="E106" s="35">
        <f t="shared" ref="E106:E115" si="6">SUM(B106:D106)</f>
        <v>8709</v>
      </c>
      <c r="G106" s="15"/>
      <c r="H106" s="15"/>
      <c r="I106" s="15"/>
      <c r="J106" s="15"/>
      <c r="K106" s="15"/>
    </row>
    <row r="107" spans="1:11" x14ac:dyDescent="0.2">
      <c r="A107" s="9" t="s">
        <v>2</v>
      </c>
      <c r="B107" s="44">
        <v>48</v>
      </c>
      <c r="C107" s="44">
        <v>4</v>
      </c>
      <c r="D107" s="44">
        <v>313</v>
      </c>
      <c r="E107" s="35">
        <f t="shared" si="6"/>
        <v>365</v>
      </c>
      <c r="G107" s="15"/>
      <c r="H107" s="15"/>
      <c r="I107" s="15"/>
      <c r="J107" s="15"/>
      <c r="K107" s="15"/>
    </row>
    <row r="108" spans="1:11" x14ac:dyDescent="0.2">
      <c r="A108" s="9" t="s">
        <v>3</v>
      </c>
      <c r="B108" s="44">
        <v>204640</v>
      </c>
      <c r="C108" s="45"/>
      <c r="D108" s="44">
        <v>36700</v>
      </c>
      <c r="E108" s="35">
        <f t="shared" si="6"/>
        <v>241340</v>
      </c>
      <c r="G108" s="15"/>
      <c r="H108" s="15"/>
      <c r="I108" s="15"/>
      <c r="J108" s="15"/>
      <c r="K108" s="15"/>
    </row>
    <row r="109" spans="1:11" x14ac:dyDescent="0.2">
      <c r="A109" s="9" t="s">
        <v>4</v>
      </c>
      <c r="B109" s="44">
        <v>54351</v>
      </c>
      <c r="C109" s="45"/>
      <c r="D109" s="44">
        <v>16211</v>
      </c>
      <c r="E109" s="35">
        <f t="shared" si="6"/>
        <v>70562</v>
      </c>
      <c r="G109" s="15"/>
      <c r="H109" s="15"/>
      <c r="I109" s="15"/>
      <c r="J109" s="15"/>
      <c r="K109" s="15"/>
    </row>
    <row r="110" spans="1:11" x14ac:dyDescent="0.2">
      <c r="A110" s="9" t="s">
        <v>5</v>
      </c>
      <c r="B110" s="44">
        <v>86</v>
      </c>
      <c r="C110" s="45"/>
      <c r="D110" s="44">
        <v>528</v>
      </c>
      <c r="E110" s="35">
        <f t="shared" si="6"/>
        <v>614</v>
      </c>
      <c r="G110" s="15"/>
      <c r="H110" s="15"/>
      <c r="I110" s="15"/>
      <c r="J110" s="15"/>
      <c r="K110" s="15"/>
    </row>
    <row r="111" spans="1:11" x14ac:dyDescent="0.2">
      <c r="A111" s="9" t="s">
        <v>6</v>
      </c>
      <c r="B111" s="44">
        <v>36</v>
      </c>
      <c r="C111" s="45"/>
      <c r="D111" s="44">
        <v>213</v>
      </c>
      <c r="E111" s="35">
        <f t="shared" si="6"/>
        <v>249</v>
      </c>
      <c r="G111" s="15"/>
      <c r="H111" s="15"/>
      <c r="I111" s="15"/>
      <c r="J111" s="15"/>
      <c r="K111" s="15"/>
    </row>
    <row r="112" spans="1:11" x14ac:dyDescent="0.2">
      <c r="A112" s="9" t="s">
        <v>7</v>
      </c>
      <c r="B112" s="44">
        <v>1698</v>
      </c>
      <c r="C112" s="45"/>
      <c r="D112" s="44">
        <v>1223</v>
      </c>
      <c r="E112" s="35">
        <f t="shared" si="6"/>
        <v>2921</v>
      </c>
      <c r="G112" s="15"/>
      <c r="H112" s="15"/>
      <c r="I112" s="15"/>
      <c r="J112" s="15"/>
      <c r="K112" s="15"/>
    </row>
    <row r="113" spans="1:11" x14ac:dyDescent="0.2">
      <c r="A113" s="9" t="s">
        <v>8</v>
      </c>
      <c r="B113" s="44">
        <v>126</v>
      </c>
      <c r="C113" s="45"/>
      <c r="D113" s="44">
        <v>808</v>
      </c>
      <c r="E113" s="35">
        <f t="shared" si="6"/>
        <v>934</v>
      </c>
      <c r="G113" s="15"/>
      <c r="H113" s="15"/>
      <c r="I113" s="15"/>
      <c r="J113" s="15"/>
      <c r="K113" s="15"/>
    </row>
    <row r="114" spans="1:11" ht="12" thickBot="1" x14ac:dyDescent="0.25">
      <c r="A114" s="36" t="s">
        <v>9</v>
      </c>
      <c r="B114" s="46"/>
      <c r="C114" s="47"/>
      <c r="D114" s="46">
        <v>3</v>
      </c>
      <c r="E114" s="37">
        <f t="shared" si="6"/>
        <v>3</v>
      </c>
      <c r="G114" s="15"/>
      <c r="H114" s="15"/>
      <c r="I114" s="15"/>
      <c r="J114" s="15"/>
      <c r="K114" s="15"/>
    </row>
    <row r="115" spans="1:11" ht="12" thickBot="1" x14ac:dyDescent="0.25">
      <c r="A115" s="39" t="s">
        <v>11</v>
      </c>
      <c r="B115" s="40">
        <f>SUM(B105:B114)</f>
        <v>279050</v>
      </c>
      <c r="C115" s="40">
        <f>SUM(C105:C114)</f>
        <v>25</v>
      </c>
      <c r="D115" s="40">
        <f>SUM(D105:D114)</f>
        <v>71131</v>
      </c>
      <c r="E115" s="41">
        <f t="shared" si="6"/>
        <v>350206</v>
      </c>
      <c r="G115" s="15"/>
      <c r="H115" s="15"/>
      <c r="I115" s="15"/>
      <c r="J115" s="15"/>
      <c r="K115" s="15"/>
    </row>
    <row r="116" spans="1:11" ht="12" thickBot="1" x14ac:dyDescent="0.25">
      <c r="A116" s="68" t="s">
        <v>21</v>
      </c>
      <c r="B116" s="67">
        <f>IFERROR((B115/$E115),"")</f>
        <v>0.79681673072420234</v>
      </c>
      <c r="C116" s="42">
        <f>IFERROR((C115/$E115),"")</f>
        <v>7.1386555341713164E-5</v>
      </c>
      <c r="D116" s="42">
        <f>IFERROR((D115/$E115),"")</f>
        <v>0.20311188272045597</v>
      </c>
      <c r="E116" s="43">
        <f>SUM(B116:D116)</f>
        <v>1</v>
      </c>
      <c r="G116" s="15"/>
      <c r="H116" s="15"/>
      <c r="I116" s="15"/>
      <c r="J116" s="15"/>
      <c r="K116" s="15"/>
    </row>
    <row r="117" spans="1:11" x14ac:dyDescent="0.2">
      <c r="A117" s="69"/>
      <c r="B117" s="69"/>
      <c r="C117" s="69"/>
      <c r="D117" s="69"/>
      <c r="E117" s="69"/>
      <c r="G117" s="15"/>
      <c r="H117" s="15"/>
      <c r="I117" s="15"/>
      <c r="J117" s="15"/>
      <c r="K117" s="15"/>
    </row>
    <row r="118" spans="1:11" ht="12" thickBot="1" x14ac:dyDescent="0.25">
      <c r="A118" s="69"/>
      <c r="B118" s="69"/>
      <c r="C118" s="69"/>
      <c r="D118" s="69"/>
      <c r="E118" s="69"/>
      <c r="G118" s="15"/>
      <c r="H118" s="15"/>
      <c r="I118" s="15"/>
      <c r="J118" s="15"/>
      <c r="K118" s="15"/>
    </row>
    <row r="119" spans="1:11" ht="12" thickBot="1" x14ac:dyDescent="0.25">
      <c r="A119" s="51"/>
      <c r="B119" s="52" t="s">
        <v>12</v>
      </c>
      <c r="C119" s="52" t="s">
        <v>13</v>
      </c>
      <c r="D119" s="53" t="s">
        <v>10</v>
      </c>
      <c r="E119" s="54" t="s">
        <v>11</v>
      </c>
      <c r="G119" s="15"/>
      <c r="H119" s="15"/>
      <c r="I119" s="15"/>
      <c r="J119" s="15"/>
      <c r="K119" s="15"/>
    </row>
    <row r="120" spans="1:11" x14ac:dyDescent="0.2">
      <c r="A120" s="38" t="s">
        <v>0</v>
      </c>
      <c r="B120" s="48">
        <v>15103</v>
      </c>
      <c r="C120" s="49"/>
      <c r="D120" s="48">
        <v>9403</v>
      </c>
      <c r="E120" s="50">
        <f>SUM(B120:D120)</f>
        <v>24506</v>
      </c>
      <c r="G120" s="15"/>
      <c r="H120" s="15"/>
      <c r="I120" s="15"/>
      <c r="J120" s="15"/>
      <c r="K120" s="15"/>
    </row>
    <row r="121" spans="1:11" x14ac:dyDescent="0.2">
      <c r="A121" s="9" t="s">
        <v>1</v>
      </c>
      <c r="B121" s="44">
        <v>2939</v>
      </c>
      <c r="C121" s="44">
        <v>22</v>
      </c>
      <c r="D121" s="44">
        <v>5762</v>
      </c>
      <c r="E121" s="35">
        <f t="shared" ref="E121:E130" si="7">SUM(B121:D121)</f>
        <v>8723</v>
      </c>
      <c r="G121" s="15"/>
      <c r="H121" s="15"/>
      <c r="I121" s="15"/>
      <c r="J121" s="15"/>
      <c r="K121" s="15"/>
    </row>
    <row r="122" spans="1:11" x14ac:dyDescent="0.2">
      <c r="A122" s="9" t="s">
        <v>2</v>
      </c>
      <c r="B122" s="44">
        <v>48</v>
      </c>
      <c r="C122" s="44">
        <v>4</v>
      </c>
      <c r="D122" s="44">
        <v>313</v>
      </c>
      <c r="E122" s="35">
        <f t="shared" si="7"/>
        <v>365</v>
      </c>
      <c r="G122" s="15"/>
      <c r="H122" s="15"/>
      <c r="I122" s="15"/>
      <c r="J122" s="15"/>
      <c r="K122" s="15"/>
    </row>
    <row r="123" spans="1:11" x14ac:dyDescent="0.2">
      <c r="A123" s="9" t="s">
        <v>3</v>
      </c>
      <c r="B123" s="44">
        <v>204022</v>
      </c>
      <c r="C123" s="45"/>
      <c r="D123" s="44">
        <v>37211</v>
      </c>
      <c r="E123" s="35">
        <f t="shared" si="7"/>
        <v>241233</v>
      </c>
      <c r="G123" s="15"/>
      <c r="H123" s="15"/>
      <c r="I123" s="15"/>
      <c r="J123" s="15"/>
      <c r="K123" s="15"/>
    </row>
    <row r="124" spans="1:11" x14ac:dyDescent="0.2">
      <c r="A124" s="9" t="s">
        <v>4</v>
      </c>
      <c r="B124" s="44">
        <v>54239</v>
      </c>
      <c r="C124" s="45"/>
      <c r="D124" s="44">
        <v>16382</v>
      </c>
      <c r="E124" s="35">
        <f t="shared" si="7"/>
        <v>70621</v>
      </c>
      <c r="G124" s="15"/>
      <c r="H124" s="15"/>
      <c r="I124" s="15"/>
      <c r="J124" s="15"/>
      <c r="K124" s="15"/>
    </row>
    <row r="125" spans="1:11" x14ac:dyDescent="0.2">
      <c r="A125" s="9" t="s">
        <v>5</v>
      </c>
      <c r="B125" s="44">
        <v>85</v>
      </c>
      <c r="C125" s="45"/>
      <c r="D125" s="44">
        <v>529</v>
      </c>
      <c r="E125" s="35">
        <f t="shared" si="7"/>
        <v>614</v>
      </c>
      <c r="G125" s="15"/>
      <c r="H125" s="15"/>
      <c r="I125" s="15"/>
      <c r="J125" s="15"/>
      <c r="K125" s="15"/>
    </row>
    <row r="126" spans="1:11" x14ac:dyDescent="0.2">
      <c r="A126" s="9" t="s">
        <v>6</v>
      </c>
      <c r="B126" s="44">
        <v>36</v>
      </c>
      <c r="C126" s="45"/>
      <c r="D126" s="44">
        <v>213</v>
      </c>
      <c r="E126" s="35">
        <f t="shared" si="7"/>
        <v>249</v>
      </c>
      <c r="G126" s="15"/>
      <c r="H126" s="15"/>
      <c r="I126" s="15"/>
      <c r="J126" s="15"/>
      <c r="K126" s="15"/>
    </row>
    <row r="127" spans="1:11" x14ac:dyDescent="0.2">
      <c r="A127" s="9" t="s">
        <v>7</v>
      </c>
      <c r="B127" s="44">
        <v>1700</v>
      </c>
      <c r="C127" s="45"/>
      <c r="D127" s="44">
        <v>1223</v>
      </c>
      <c r="E127" s="35">
        <f t="shared" si="7"/>
        <v>2923</v>
      </c>
      <c r="G127" s="15"/>
      <c r="H127" s="15"/>
      <c r="I127" s="15"/>
      <c r="J127" s="15"/>
      <c r="K127" s="15"/>
    </row>
    <row r="128" spans="1:11" x14ac:dyDescent="0.2">
      <c r="A128" s="9" t="s">
        <v>8</v>
      </c>
      <c r="B128" s="44">
        <v>126</v>
      </c>
      <c r="C128" s="45"/>
      <c r="D128" s="44">
        <v>808</v>
      </c>
      <c r="E128" s="35">
        <f t="shared" si="7"/>
        <v>934</v>
      </c>
      <c r="G128" s="15"/>
      <c r="H128" s="15"/>
      <c r="I128" s="15"/>
      <c r="J128" s="15"/>
      <c r="K128" s="15"/>
    </row>
    <row r="129" spans="1:11" ht="12" thickBot="1" x14ac:dyDescent="0.25">
      <c r="A129" s="36" t="s">
        <v>9</v>
      </c>
      <c r="B129" s="46"/>
      <c r="C129" s="47"/>
      <c r="D129" s="46">
        <v>3</v>
      </c>
      <c r="E129" s="37">
        <f t="shared" si="7"/>
        <v>3</v>
      </c>
      <c r="G129" s="15"/>
      <c r="H129" s="15"/>
      <c r="I129" s="15"/>
      <c r="J129" s="15"/>
      <c r="K129" s="15"/>
    </row>
    <row r="130" spans="1:11" ht="12" thickBot="1" x14ac:dyDescent="0.25">
      <c r="A130" s="39" t="s">
        <v>11</v>
      </c>
      <c r="B130" s="40">
        <f>SUM(B120:B129)</f>
        <v>278298</v>
      </c>
      <c r="C130" s="40">
        <f>SUM(C120:C129)</f>
        <v>26</v>
      </c>
      <c r="D130" s="40">
        <f>SUM(D120:D129)</f>
        <v>71847</v>
      </c>
      <c r="E130" s="41">
        <f t="shared" si="7"/>
        <v>350171</v>
      </c>
      <c r="G130" s="15"/>
      <c r="H130" s="15"/>
      <c r="I130" s="15"/>
      <c r="J130" s="15"/>
      <c r="K130" s="15"/>
    </row>
    <row r="131" spans="1:11" ht="12" thickBot="1" x14ac:dyDescent="0.25">
      <c r="A131" s="68" t="s">
        <v>21</v>
      </c>
      <c r="B131" s="67">
        <f>IFERROR((B130/$E130),"")</f>
        <v>0.79474885127551964</v>
      </c>
      <c r="C131" s="42">
        <f>IFERROR((C130/$E130),"")</f>
        <v>7.4249438131655671E-5</v>
      </c>
      <c r="D131" s="42">
        <f>IFERROR((D130/$E130),"")</f>
        <v>0.20517689928634866</v>
      </c>
      <c r="E131" s="43">
        <f>SUM(B131:D131)</f>
        <v>0.99999999999999989</v>
      </c>
      <c r="G131" s="15"/>
      <c r="H131" s="15"/>
      <c r="I131" s="15"/>
      <c r="J131" s="15"/>
      <c r="K131" s="15"/>
    </row>
    <row r="132" spans="1:11" x14ac:dyDescent="0.2">
      <c r="A132" s="69"/>
      <c r="B132" s="69"/>
      <c r="C132" s="69"/>
      <c r="D132" s="69"/>
      <c r="E132" s="69"/>
      <c r="G132" s="15"/>
      <c r="H132" s="15"/>
      <c r="I132" s="15"/>
      <c r="J132" s="15"/>
      <c r="K132" s="15"/>
    </row>
    <row r="133" spans="1:11" ht="12" thickBot="1" x14ac:dyDescent="0.25">
      <c r="A133" s="69"/>
      <c r="B133" s="69"/>
      <c r="C133" s="69"/>
      <c r="D133" s="69"/>
      <c r="E133" s="69"/>
      <c r="G133" s="15"/>
      <c r="H133" s="15"/>
      <c r="I133" s="15"/>
      <c r="J133" s="15"/>
      <c r="K133" s="15"/>
    </row>
    <row r="134" spans="1:11" ht="12.75" thickBot="1" x14ac:dyDescent="0.25">
      <c r="A134" s="58">
        <v>45809</v>
      </c>
      <c r="G134" s="15"/>
      <c r="H134" s="15"/>
      <c r="I134" s="15"/>
      <c r="J134" s="15"/>
      <c r="K134" s="15"/>
    </row>
    <row r="135" spans="1:11" ht="12" thickBot="1" x14ac:dyDescent="0.25">
      <c r="A135" s="51"/>
      <c r="B135" s="52" t="s">
        <v>12</v>
      </c>
      <c r="C135" s="52" t="s">
        <v>13</v>
      </c>
      <c r="D135" s="53" t="s">
        <v>10</v>
      </c>
      <c r="E135" s="54" t="s">
        <v>11</v>
      </c>
      <c r="G135" s="15"/>
      <c r="H135" s="15"/>
      <c r="I135" s="15"/>
      <c r="J135" s="15"/>
      <c r="K135" s="15"/>
    </row>
    <row r="136" spans="1:11" x14ac:dyDescent="0.2">
      <c r="A136" s="38" t="s">
        <v>0</v>
      </c>
      <c r="B136" s="48">
        <v>15092</v>
      </c>
      <c r="C136" s="49"/>
      <c r="D136" s="48">
        <v>9407</v>
      </c>
      <c r="E136" s="50">
        <f>SUM(B136:D136)</f>
        <v>24499</v>
      </c>
      <c r="G136" s="15"/>
      <c r="H136" s="15"/>
      <c r="I136" s="15"/>
      <c r="J136" s="15"/>
      <c r="K136" s="15"/>
    </row>
    <row r="137" spans="1:11" x14ac:dyDescent="0.2">
      <c r="A137" s="9" t="s">
        <v>1</v>
      </c>
      <c r="B137" s="44">
        <v>2935</v>
      </c>
      <c r="C137" s="44">
        <v>20</v>
      </c>
      <c r="D137" s="44">
        <v>5757</v>
      </c>
      <c r="E137" s="35">
        <f t="shared" ref="E137:E146" si="8">SUM(B137:D137)</f>
        <v>8712</v>
      </c>
      <c r="G137" s="15"/>
      <c r="H137" s="15"/>
      <c r="I137" s="15"/>
      <c r="J137" s="15"/>
      <c r="K137" s="15"/>
    </row>
    <row r="138" spans="1:11" x14ac:dyDescent="0.2">
      <c r="A138" s="9" t="s">
        <v>2</v>
      </c>
      <c r="B138" s="44">
        <v>48</v>
      </c>
      <c r="C138" s="44">
        <v>4</v>
      </c>
      <c r="D138" s="44">
        <v>313</v>
      </c>
      <c r="E138" s="35">
        <f t="shared" si="8"/>
        <v>365</v>
      </c>
      <c r="G138" s="15"/>
      <c r="H138" s="15"/>
      <c r="I138" s="15"/>
      <c r="J138" s="15"/>
      <c r="K138" s="15"/>
    </row>
    <row r="139" spans="1:11" x14ac:dyDescent="0.2">
      <c r="A139" s="9" t="s">
        <v>3</v>
      </c>
      <c r="B139" s="44">
        <v>202363</v>
      </c>
      <c r="C139" s="45"/>
      <c r="D139" s="44">
        <v>38827</v>
      </c>
      <c r="E139" s="35">
        <f t="shared" si="8"/>
        <v>241190</v>
      </c>
      <c r="G139" s="15"/>
      <c r="H139" s="15"/>
      <c r="I139" s="15"/>
      <c r="J139" s="15"/>
      <c r="K139" s="15"/>
    </row>
    <row r="140" spans="1:11" x14ac:dyDescent="0.2">
      <c r="A140" s="9" t="s">
        <v>4</v>
      </c>
      <c r="B140" s="44">
        <v>53873</v>
      </c>
      <c r="C140" s="45"/>
      <c r="D140" s="44">
        <v>16741</v>
      </c>
      <c r="E140" s="35">
        <f t="shared" si="8"/>
        <v>70614</v>
      </c>
      <c r="G140" s="15"/>
      <c r="H140" s="15"/>
      <c r="I140" s="15"/>
      <c r="J140" s="15"/>
      <c r="K140" s="15"/>
    </row>
    <row r="141" spans="1:11" x14ac:dyDescent="0.2">
      <c r="A141" s="9" t="s">
        <v>5</v>
      </c>
      <c r="B141" s="44">
        <v>86</v>
      </c>
      <c r="C141" s="45"/>
      <c r="D141" s="44">
        <v>529</v>
      </c>
      <c r="E141" s="35">
        <f t="shared" si="8"/>
        <v>615</v>
      </c>
      <c r="G141" s="15"/>
      <c r="H141" s="15"/>
      <c r="I141" s="15"/>
      <c r="J141" s="15"/>
      <c r="K141" s="15"/>
    </row>
    <row r="142" spans="1:11" x14ac:dyDescent="0.2">
      <c r="A142" s="9" t="s">
        <v>6</v>
      </c>
      <c r="B142" s="44">
        <v>36</v>
      </c>
      <c r="C142" s="45"/>
      <c r="D142" s="44">
        <v>213</v>
      </c>
      <c r="E142" s="35">
        <f t="shared" si="8"/>
        <v>249</v>
      </c>
      <c r="G142" s="15"/>
      <c r="H142" s="15"/>
      <c r="I142" s="15"/>
      <c r="J142" s="15"/>
      <c r="K142" s="15"/>
    </row>
    <row r="143" spans="1:11" x14ac:dyDescent="0.2">
      <c r="A143" s="9" t="s">
        <v>7</v>
      </c>
      <c r="B143" s="44">
        <v>1708</v>
      </c>
      <c r="C143" s="45"/>
      <c r="D143" s="44">
        <v>1223</v>
      </c>
      <c r="E143" s="35">
        <f t="shared" si="8"/>
        <v>2931</v>
      </c>
      <c r="G143" s="15"/>
      <c r="H143" s="15"/>
      <c r="I143" s="15"/>
      <c r="J143" s="15"/>
      <c r="K143" s="15"/>
    </row>
    <row r="144" spans="1:11" x14ac:dyDescent="0.2">
      <c r="A144" s="9" t="s">
        <v>8</v>
      </c>
      <c r="B144" s="44">
        <v>126</v>
      </c>
      <c r="C144" s="45"/>
      <c r="D144" s="44">
        <v>808</v>
      </c>
      <c r="E144" s="35">
        <f t="shared" si="8"/>
        <v>934</v>
      </c>
      <c r="G144" s="15"/>
      <c r="H144" s="15"/>
      <c r="I144" s="15"/>
      <c r="J144" s="15"/>
      <c r="K144" s="15"/>
    </row>
    <row r="145" spans="1:11" ht="12" thickBot="1" x14ac:dyDescent="0.25">
      <c r="A145" s="36" t="s">
        <v>9</v>
      </c>
      <c r="B145" s="46"/>
      <c r="C145" s="47"/>
      <c r="D145" s="46">
        <v>3</v>
      </c>
      <c r="E145" s="37">
        <f t="shared" si="8"/>
        <v>3</v>
      </c>
      <c r="G145" s="15"/>
      <c r="H145" s="15"/>
      <c r="I145" s="15"/>
      <c r="J145" s="15"/>
      <c r="K145" s="15"/>
    </row>
    <row r="146" spans="1:11" ht="12" thickBot="1" x14ac:dyDescent="0.25">
      <c r="A146" s="39" t="s">
        <v>11</v>
      </c>
      <c r="B146" s="40">
        <f>SUM(B136:B145)</f>
        <v>276267</v>
      </c>
      <c r="C146" s="40">
        <f>SUM(C136:C145)</f>
        <v>24</v>
      </c>
      <c r="D146" s="40">
        <f>SUM(D136:D145)</f>
        <v>73821</v>
      </c>
      <c r="E146" s="41">
        <f t="shared" si="8"/>
        <v>350112</v>
      </c>
      <c r="G146" s="15"/>
      <c r="H146" s="15"/>
      <c r="I146" s="15"/>
      <c r="J146" s="15"/>
      <c r="K146" s="15"/>
    </row>
    <row r="147" spans="1:11" ht="12" thickBot="1" x14ac:dyDescent="0.25">
      <c r="A147" s="68" t="s">
        <v>21</v>
      </c>
      <c r="B147" s="67">
        <f>IFERROR((B146/$E146),"")</f>
        <v>0.78908177954483139</v>
      </c>
      <c r="C147" s="42">
        <f>IFERROR((C146/$E146),"")</f>
        <v>6.8549492733753766E-5</v>
      </c>
      <c r="D147" s="42">
        <f>IFERROR((D146/$E146),"")</f>
        <v>0.21084967096243487</v>
      </c>
      <c r="E147" s="43">
        <f>SUM(B147:D147)</f>
        <v>1</v>
      </c>
      <c r="G147" s="15"/>
      <c r="H147" s="15"/>
      <c r="I147" s="15"/>
      <c r="J147" s="15"/>
      <c r="K147" s="15"/>
    </row>
    <row r="148" spans="1:11" x14ac:dyDescent="0.2">
      <c r="A148" s="69"/>
      <c r="B148" s="69"/>
      <c r="C148" s="69"/>
      <c r="D148" s="69"/>
      <c r="E148" s="69"/>
      <c r="G148" s="15"/>
      <c r="H148" s="15"/>
      <c r="I148" s="15"/>
      <c r="J148" s="15"/>
      <c r="K148" s="15"/>
    </row>
    <row r="149" spans="1:11" ht="12" thickBot="1" x14ac:dyDescent="0.25">
      <c r="A149" s="69"/>
      <c r="B149" s="69"/>
      <c r="C149" s="69"/>
      <c r="D149" s="69"/>
      <c r="E149" s="69"/>
      <c r="G149" s="15"/>
      <c r="H149" s="15"/>
      <c r="I149" s="15"/>
      <c r="J149" s="15"/>
      <c r="K149" s="15"/>
    </row>
    <row r="150" spans="1:11" ht="12.75" thickBot="1" x14ac:dyDescent="0.25">
      <c r="A150" s="58">
        <v>45778</v>
      </c>
      <c r="G150" s="15"/>
      <c r="H150" s="15"/>
      <c r="I150" s="15"/>
      <c r="J150" s="15"/>
      <c r="K150" s="15"/>
    </row>
    <row r="151" spans="1:11" ht="12" thickBot="1" x14ac:dyDescent="0.25">
      <c r="A151" s="51"/>
      <c r="B151" s="52" t="s">
        <v>12</v>
      </c>
      <c r="C151" s="52" t="s">
        <v>13</v>
      </c>
      <c r="D151" s="53" t="s">
        <v>10</v>
      </c>
      <c r="E151" s="54" t="s">
        <v>11</v>
      </c>
      <c r="G151" s="15"/>
      <c r="H151" s="15"/>
      <c r="I151" s="15"/>
      <c r="J151" s="15"/>
      <c r="K151" s="15"/>
    </row>
    <row r="152" spans="1:11" x14ac:dyDescent="0.2">
      <c r="A152" s="38" t="s">
        <v>0</v>
      </c>
      <c r="B152" s="48">
        <v>15063</v>
      </c>
      <c r="C152" s="49"/>
      <c r="D152" s="48">
        <v>9461</v>
      </c>
      <c r="E152" s="50">
        <f>SUM(B152:D152)</f>
        <v>24524</v>
      </c>
      <c r="G152" s="15"/>
      <c r="H152" s="15"/>
      <c r="I152" s="15"/>
      <c r="J152" s="15"/>
      <c r="K152" s="15"/>
    </row>
    <row r="153" spans="1:11" x14ac:dyDescent="0.2">
      <c r="A153" s="9" t="s">
        <v>1</v>
      </c>
      <c r="B153" s="44">
        <v>2917</v>
      </c>
      <c r="C153" s="44">
        <v>20</v>
      </c>
      <c r="D153" s="44">
        <v>5749</v>
      </c>
      <c r="E153" s="35">
        <f t="shared" ref="E153:E162" si="9">SUM(B153:D153)</f>
        <v>8686</v>
      </c>
      <c r="G153" s="15"/>
      <c r="H153" s="15"/>
      <c r="I153" s="15"/>
      <c r="J153" s="15"/>
      <c r="K153" s="15"/>
    </row>
    <row r="154" spans="1:11" x14ac:dyDescent="0.2">
      <c r="A154" s="9" t="s">
        <v>2</v>
      </c>
      <c r="B154" s="44">
        <v>46</v>
      </c>
      <c r="C154" s="44">
        <v>4</v>
      </c>
      <c r="D154" s="44">
        <v>315</v>
      </c>
      <c r="E154" s="35">
        <f t="shared" si="9"/>
        <v>365</v>
      </c>
      <c r="G154" s="15"/>
      <c r="H154" s="15"/>
      <c r="I154" s="15"/>
      <c r="J154" s="15"/>
      <c r="K154" s="15"/>
    </row>
    <row r="155" spans="1:11" x14ac:dyDescent="0.2">
      <c r="A155" s="9" t="s">
        <v>3</v>
      </c>
      <c r="B155" s="44">
        <v>202400</v>
      </c>
      <c r="C155" s="45"/>
      <c r="D155" s="44">
        <v>38804</v>
      </c>
      <c r="E155" s="35">
        <f t="shared" si="9"/>
        <v>241204</v>
      </c>
      <c r="G155" s="15"/>
      <c r="H155" s="15"/>
      <c r="I155" s="15"/>
      <c r="J155" s="15"/>
      <c r="K155" s="15"/>
    </row>
    <row r="156" spans="1:11" x14ac:dyDescent="0.2">
      <c r="A156" s="9" t="s">
        <v>4</v>
      </c>
      <c r="B156" s="44">
        <v>53922</v>
      </c>
      <c r="C156" s="45"/>
      <c r="D156" s="44">
        <v>16751</v>
      </c>
      <c r="E156" s="35">
        <f t="shared" si="9"/>
        <v>70673</v>
      </c>
      <c r="G156" s="15"/>
      <c r="H156" s="15"/>
      <c r="I156" s="15"/>
      <c r="J156" s="15"/>
      <c r="K156" s="15"/>
    </row>
    <row r="157" spans="1:11" x14ac:dyDescent="0.2">
      <c r="A157" s="9" t="s">
        <v>5</v>
      </c>
      <c r="B157" s="44">
        <v>86</v>
      </c>
      <c r="C157" s="45"/>
      <c r="D157" s="44">
        <v>529</v>
      </c>
      <c r="E157" s="35">
        <f t="shared" si="9"/>
        <v>615</v>
      </c>
      <c r="G157" s="15"/>
      <c r="H157" s="15"/>
      <c r="I157" s="15"/>
      <c r="J157" s="15"/>
      <c r="K157" s="15"/>
    </row>
    <row r="158" spans="1:11" x14ac:dyDescent="0.2">
      <c r="A158" s="9" t="s">
        <v>6</v>
      </c>
      <c r="B158" s="44">
        <v>36</v>
      </c>
      <c r="C158" s="45"/>
      <c r="D158" s="44">
        <v>213</v>
      </c>
      <c r="E158" s="35">
        <f t="shared" si="9"/>
        <v>249</v>
      </c>
      <c r="G158" s="15"/>
      <c r="H158" s="15"/>
      <c r="I158" s="15"/>
      <c r="J158" s="15"/>
      <c r="K158" s="15"/>
    </row>
    <row r="159" spans="1:11" x14ac:dyDescent="0.2">
      <c r="A159" s="9" t="s">
        <v>7</v>
      </c>
      <c r="B159" s="44">
        <v>1700</v>
      </c>
      <c r="C159" s="45"/>
      <c r="D159" s="44">
        <v>1236</v>
      </c>
      <c r="E159" s="35">
        <f t="shared" si="9"/>
        <v>2936</v>
      </c>
      <c r="G159" s="15"/>
      <c r="H159" s="15"/>
      <c r="I159" s="15"/>
      <c r="J159" s="15"/>
      <c r="K159" s="15"/>
    </row>
    <row r="160" spans="1:11" x14ac:dyDescent="0.2">
      <c r="A160" s="9" t="s">
        <v>8</v>
      </c>
      <c r="B160" s="44">
        <v>126</v>
      </c>
      <c r="C160" s="45"/>
      <c r="D160" s="44">
        <v>808</v>
      </c>
      <c r="E160" s="35">
        <f t="shared" si="9"/>
        <v>934</v>
      </c>
      <c r="G160" s="15"/>
      <c r="H160" s="15"/>
      <c r="I160" s="15"/>
      <c r="J160" s="15"/>
      <c r="K160" s="15"/>
    </row>
    <row r="161" spans="1:11" ht="12" thickBot="1" x14ac:dyDescent="0.25">
      <c r="A161" s="36" t="s">
        <v>9</v>
      </c>
      <c r="B161" s="46"/>
      <c r="C161" s="47"/>
      <c r="D161" s="46">
        <v>3</v>
      </c>
      <c r="E161" s="37">
        <f t="shared" si="9"/>
        <v>3</v>
      </c>
      <c r="G161" s="15"/>
      <c r="H161" s="15"/>
      <c r="I161" s="15"/>
      <c r="J161" s="15"/>
      <c r="K161" s="15"/>
    </row>
    <row r="162" spans="1:11" ht="12" thickBot="1" x14ac:dyDescent="0.25">
      <c r="A162" s="39" t="s">
        <v>11</v>
      </c>
      <c r="B162" s="40">
        <f>SUM(B152:B161)</f>
        <v>276296</v>
      </c>
      <c r="C162" s="40">
        <f>SUM(C152:C161)</f>
        <v>24</v>
      </c>
      <c r="D162" s="40">
        <f>SUM(D152:D161)</f>
        <v>73869</v>
      </c>
      <c r="E162" s="41">
        <f t="shared" si="9"/>
        <v>350189</v>
      </c>
      <c r="G162" s="15"/>
      <c r="H162" s="15"/>
      <c r="I162" s="15"/>
      <c r="J162" s="15"/>
      <c r="K162" s="15"/>
    </row>
    <row r="163" spans="1:11" ht="12" thickBot="1" x14ac:dyDescent="0.25">
      <c r="A163" s="68" t="s">
        <v>21</v>
      </c>
      <c r="B163" s="67">
        <f>IFERROR((B162/$E162),"")</f>
        <v>0.78899108766980119</v>
      </c>
      <c r="C163" s="42">
        <f>IFERROR((C162/$E162),"")</f>
        <v>6.8534419984636862E-5</v>
      </c>
      <c r="D163" s="42">
        <f>IFERROR((D162/$E162),"")</f>
        <v>0.21094037791021419</v>
      </c>
      <c r="E163" s="43">
        <f>SUM(B163:D163)</f>
        <v>1</v>
      </c>
      <c r="G163" s="15"/>
      <c r="H163" s="15"/>
      <c r="I163" s="15"/>
      <c r="J163" s="15"/>
      <c r="K163" s="15"/>
    </row>
    <row r="164" spans="1:11" x14ac:dyDescent="0.2">
      <c r="A164" s="65"/>
      <c r="B164" s="65"/>
      <c r="C164" s="65"/>
      <c r="D164" s="65"/>
      <c r="E164" s="65"/>
      <c r="G164" s="15"/>
      <c r="H164" s="15"/>
      <c r="I164" s="15"/>
      <c r="J164" s="15"/>
      <c r="K164" s="15"/>
    </row>
    <row r="165" spans="1:11" ht="12" thickBot="1" x14ac:dyDescent="0.25">
      <c r="A165" s="65"/>
      <c r="B165" s="65"/>
      <c r="C165" s="65"/>
      <c r="D165" s="65"/>
      <c r="E165" s="65"/>
      <c r="G165" s="15"/>
      <c r="H165" s="15"/>
      <c r="I165" s="15"/>
      <c r="J165" s="15"/>
      <c r="K165" s="15"/>
    </row>
    <row r="166" spans="1:11" ht="12.75" thickBot="1" x14ac:dyDescent="0.25">
      <c r="A166" s="58">
        <v>45748</v>
      </c>
      <c r="G166" s="15"/>
      <c r="H166" s="15"/>
      <c r="I166" s="15"/>
      <c r="J166" s="15"/>
      <c r="K166" s="15"/>
    </row>
    <row r="167" spans="1:11" ht="12" thickBot="1" x14ac:dyDescent="0.25">
      <c r="A167" s="51"/>
      <c r="B167" s="52" t="s">
        <v>12</v>
      </c>
      <c r="C167" s="52" t="s">
        <v>13</v>
      </c>
      <c r="D167" s="53" t="s">
        <v>10</v>
      </c>
      <c r="E167" s="54" t="s">
        <v>11</v>
      </c>
      <c r="G167" s="15"/>
      <c r="H167" s="15"/>
      <c r="I167" s="15"/>
      <c r="J167" s="15"/>
      <c r="K167" s="15"/>
    </row>
    <row r="168" spans="1:11" x14ac:dyDescent="0.2">
      <c r="A168" s="38" t="s">
        <v>0</v>
      </c>
      <c r="B168" s="48">
        <v>15062</v>
      </c>
      <c r="C168" s="49"/>
      <c r="D168" s="48">
        <v>9445</v>
      </c>
      <c r="E168" s="50">
        <f>SUM(B168:D168)</f>
        <v>24507</v>
      </c>
      <c r="G168" s="15"/>
      <c r="H168" s="15"/>
      <c r="I168" s="15"/>
      <c r="J168" s="15"/>
      <c r="K168" s="15"/>
    </row>
    <row r="169" spans="1:11" x14ac:dyDescent="0.2">
      <c r="A169" s="9" t="s">
        <v>1</v>
      </c>
      <c r="B169" s="44">
        <v>2951</v>
      </c>
      <c r="C169" s="44">
        <v>20</v>
      </c>
      <c r="D169" s="44">
        <v>5730</v>
      </c>
      <c r="E169" s="35">
        <f t="shared" ref="E169:E178" si="10">SUM(B169:D169)</f>
        <v>8701</v>
      </c>
      <c r="G169" s="15"/>
      <c r="H169" s="15"/>
      <c r="I169" s="15"/>
      <c r="J169" s="15"/>
      <c r="K169" s="15"/>
    </row>
    <row r="170" spans="1:11" x14ac:dyDescent="0.2">
      <c r="A170" s="9" t="s">
        <v>2</v>
      </c>
      <c r="B170" s="44">
        <v>48</v>
      </c>
      <c r="C170" s="44">
        <v>4</v>
      </c>
      <c r="D170" s="44">
        <v>314</v>
      </c>
      <c r="E170" s="35">
        <f t="shared" si="10"/>
        <v>366</v>
      </c>
      <c r="G170" s="15"/>
      <c r="H170" s="15"/>
      <c r="I170" s="15"/>
      <c r="J170" s="15"/>
      <c r="K170" s="15"/>
    </row>
    <row r="171" spans="1:11" x14ac:dyDescent="0.2">
      <c r="A171" s="9" t="s">
        <v>3</v>
      </c>
      <c r="B171" s="44">
        <v>202767</v>
      </c>
      <c r="C171" s="45"/>
      <c r="D171" s="44">
        <v>38698</v>
      </c>
      <c r="E171" s="35">
        <f t="shared" si="10"/>
        <v>241465</v>
      </c>
      <c r="G171" s="15"/>
      <c r="H171" s="15"/>
      <c r="I171" s="15"/>
      <c r="J171" s="15"/>
      <c r="K171" s="15"/>
    </row>
    <row r="172" spans="1:11" x14ac:dyDescent="0.2">
      <c r="A172" s="9" t="s">
        <v>4</v>
      </c>
      <c r="B172" s="44">
        <v>54029</v>
      </c>
      <c r="C172" s="45"/>
      <c r="D172" s="44">
        <v>16717</v>
      </c>
      <c r="E172" s="35">
        <f t="shared" si="10"/>
        <v>70746</v>
      </c>
      <c r="G172" s="15"/>
      <c r="H172" s="15"/>
      <c r="I172" s="15"/>
      <c r="J172" s="15"/>
      <c r="K172" s="15"/>
    </row>
    <row r="173" spans="1:11" x14ac:dyDescent="0.2">
      <c r="A173" s="9" t="s">
        <v>5</v>
      </c>
      <c r="B173" s="44">
        <v>86</v>
      </c>
      <c r="C173" s="45"/>
      <c r="D173" s="44">
        <v>529</v>
      </c>
      <c r="E173" s="35">
        <f t="shared" si="10"/>
        <v>615</v>
      </c>
      <c r="G173" s="15"/>
      <c r="H173" s="15"/>
      <c r="I173" s="15"/>
      <c r="J173" s="15"/>
      <c r="K173" s="15"/>
    </row>
    <row r="174" spans="1:11" x14ac:dyDescent="0.2">
      <c r="A174" s="9" t="s">
        <v>6</v>
      </c>
      <c r="B174" s="44">
        <v>36</v>
      </c>
      <c r="C174" s="45"/>
      <c r="D174" s="44">
        <v>213</v>
      </c>
      <c r="E174" s="35">
        <f t="shared" si="10"/>
        <v>249</v>
      </c>
      <c r="G174" s="15"/>
      <c r="H174" s="15"/>
      <c r="I174" s="15"/>
      <c r="J174" s="15"/>
      <c r="K174" s="15"/>
    </row>
    <row r="175" spans="1:11" x14ac:dyDescent="0.2">
      <c r="A175" s="9" t="s">
        <v>7</v>
      </c>
      <c r="B175" s="44">
        <v>1707</v>
      </c>
      <c r="C175" s="45"/>
      <c r="D175" s="44">
        <v>1230</v>
      </c>
      <c r="E175" s="35">
        <f t="shared" si="10"/>
        <v>2937</v>
      </c>
      <c r="G175" s="15"/>
      <c r="H175" s="15"/>
      <c r="I175" s="15"/>
      <c r="J175" s="15"/>
      <c r="K175" s="15"/>
    </row>
    <row r="176" spans="1:11" x14ac:dyDescent="0.2">
      <c r="A176" s="9" t="s">
        <v>8</v>
      </c>
      <c r="B176" s="44">
        <v>127</v>
      </c>
      <c r="C176" s="45"/>
      <c r="D176" s="44">
        <v>810</v>
      </c>
      <c r="E176" s="35">
        <f t="shared" si="10"/>
        <v>937</v>
      </c>
      <c r="G176" s="15"/>
      <c r="H176" s="15"/>
      <c r="I176" s="15"/>
      <c r="J176" s="15"/>
      <c r="K176" s="15"/>
    </row>
    <row r="177" spans="1:11" ht="12" thickBot="1" x14ac:dyDescent="0.25">
      <c r="A177" s="36" t="s">
        <v>9</v>
      </c>
      <c r="B177" s="46"/>
      <c r="C177" s="47"/>
      <c r="D177" s="46">
        <v>3</v>
      </c>
      <c r="E177" s="37">
        <f t="shared" si="10"/>
        <v>3</v>
      </c>
      <c r="G177" s="15"/>
      <c r="H177" s="15"/>
      <c r="I177" s="15"/>
      <c r="J177" s="15"/>
      <c r="K177" s="15"/>
    </row>
    <row r="178" spans="1:11" ht="12" thickBot="1" x14ac:dyDescent="0.25">
      <c r="A178" s="39" t="s">
        <v>11</v>
      </c>
      <c r="B178" s="40">
        <f>SUM(B168:B177)</f>
        <v>276813</v>
      </c>
      <c r="C178" s="40">
        <f>SUM(C168:C177)</f>
        <v>24</v>
      </c>
      <c r="D178" s="40">
        <f>SUM(D168:D177)</f>
        <v>73689</v>
      </c>
      <c r="E178" s="41">
        <f t="shared" si="10"/>
        <v>350526</v>
      </c>
      <c r="G178" s="15"/>
      <c r="H178" s="15"/>
      <c r="I178" s="15"/>
      <c r="J178" s="15"/>
      <c r="K178" s="15"/>
    </row>
    <row r="179" spans="1:11" ht="12" thickBot="1" x14ac:dyDescent="0.25">
      <c r="A179" s="68" t="s">
        <v>21</v>
      </c>
      <c r="B179" s="67">
        <f>IFERROR((B178/$E178),"")</f>
        <v>0.78970746820492632</v>
      </c>
      <c r="C179" s="42">
        <f>IFERROR((C178/$E178),"")</f>
        <v>6.8468530151828967E-5</v>
      </c>
      <c r="D179" s="42">
        <f>IFERROR((D178/$E178),"")</f>
        <v>0.21022406326492185</v>
      </c>
      <c r="E179" s="43">
        <f>SUM(B179:D179)</f>
        <v>1</v>
      </c>
      <c r="G179" s="15"/>
      <c r="H179" s="15"/>
      <c r="I179" s="15"/>
      <c r="J179" s="15"/>
      <c r="K179" s="15"/>
    </row>
    <row r="180" spans="1:11" x14ac:dyDescent="0.2">
      <c r="A180" s="65"/>
      <c r="B180" s="65"/>
      <c r="C180" s="65"/>
      <c r="D180" s="65"/>
      <c r="E180" s="65"/>
      <c r="G180" s="15"/>
      <c r="H180" s="15"/>
      <c r="I180" s="15"/>
      <c r="J180" s="15"/>
      <c r="K180" s="15"/>
    </row>
    <row r="181" spans="1:11" ht="12" thickBot="1" x14ac:dyDescent="0.25">
      <c r="A181" s="65"/>
      <c r="B181" s="65"/>
      <c r="C181" s="65"/>
      <c r="D181" s="65"/>
      <c r="E181" s="65"/>
      <c r="G181" s="15"/>
      <c r="H181" s="15"/>
      <c r="I181" s="15"/>
      <c r="J181" s="15"/>
      <c r="K181" s="15"/>
    </row>
    <row r="182" spans="1:11" ht="12.75" thickBot="1" x14ac:dyDescent="0.25">
      <c r="A182" s="58">
        <v>45717</v>
      </c>
      <c r="G182" s="15"/>
      <c r="H182" s="15"/>
      <c r="I182" s="15"/>
      <c r="J182" s="15"/>
      <c r="K182" s="15"/>
    </row>
    <row r="183" spans="1:11" ht="12" thickBot="1" x14ac:dyDescent="0.25">
      <c r="A183" s="51"/>
      <c r="B183" s="52" t="s">
        <v>12</v>
      </c>
      <c r="C183" s="52" t="s">
        <v>13</v>
      </c>
      <c r="D183" s="53" t="s">
        <v>10</v>
      </c>
      <c r="E183" s="54" t="s">
        <v>11</v>
      </c>
      <c r="G183" s="15"/>
      <c r="H183" s="15"/>
      <c r="I183" s="15"/>
      <c r="J183" s="15"/>
      <c r="K183" s="15"/>
    </row>
    <row r="184" spans="1:11" x14ac:dyDescent="0.2">
      <c r="A184" s="38" t="s">
        <v>0</v>
      </c>
      <c r="B184" s="48">
        <v>15139</v>
      </c>
      <c r="C184" s="49"/>
      <c r="D184" s="48">
        <v>9377</v>
      </c>
      <c r="E184" s="50">
        <f>SUM(B184:D184)</f>
        <v>24516</v>
      </c>
      <c r="G184" s="15"/>
      <c r="H184" s="15"/>
      <c r="I184" s="15"/>
      <c r="J184" s="15"/>
      <c r="K184" s="15"/>
    </row>
    <row r="185" spans="1:11" x14ac:dyDescent="0.2">
      <c r="A185" s="9" t="s">
        <v>1</v>
      </c>
      <c r="B185" s="44">
        <v>3000</v>
      </c>
      <c r="C185" s="44">
        <v>23</v>
      </c>
      <c r="D185" s="44">
        <v>5687</v>
      </c>
      <c r="E185" s="35">
        <f t="shared" ref="E185:E194" si="11">SUM(B185:D185)</f>
        <v>8710</v>
      </c>
      <c r="G185" s="15"/>
      <c r="H185" s="15"/>
      <c r="I185" s="15"/>
      <c r="J185" s="15"/>
      <c r="K185" s="15"/>
    </row>
    <row r="186" spans="1:11" x14ac:dyDescent="0.2">
      <c r="A186" s="9" t="s">
        <v>2</v>
      </c>
      <c r="B186" s="44">
        <v>46</v>
      </c>
      <c r="C186" s="44">
        <v>4</v>
      </c>
      <c r="D186" s="44">
        <v>315</v>
      </c>
      <c r="E186" s="35">
        <f t="shared" si="11"/>
        <v>365</v>
      </c>
      <c r="G186" s="15"/>
      <c r="H186" s="15"/>
      <c r="I186" s="15"/>
      <c r="J186" s="15"/>
      <c r="K186" s="15"/>
    </row>
    <row r="187" spans="1:11" x14ac:dyDescent="0.2">
      <c r="A187" s="9" t="s">
        <v>3</v>
      </c>
      <c r="B187" s="44">
        <v>203067</v>
      </c>
      <c r="C187" s="45"/>
      <c r="D187" s="44">
        <v>38363</v>
      </c>
      <c r="E187" s="35">
        <f t="shared" si="11"/>
        <v>241430</v>
      </c>
      <c r="G187" s="15"/>
      <c r="H187" s="15"/>
      <c r="I187" s="15"/>
      <c r="J187" s="15"/>
      <c r="K187" s="15"/>
    </row>
    <row r="188" spans="1:11" x14ac:dyDescent="0.2">
      <c r="A188" s="9" t="s">
        <v>4</v>
      </c>
      <c r="B188" s="44">
        <v>54220</v>
      </c>
      <c r="C188" s="45"/>
      <c r="D188" s="44">
        <v>16539</v>
      </c>
      <c r="E188" s="35">
        <f t="shared" si="11"/>
        <v>70759</v>
      </c>
      <c r="G188" s="15"/>
      <c r="H188" s="15"/>
      <c r="I188" s="15"/>
      <c r="J188" s="15"/>
      <c r="K188" s="15"/>
    </row>
    <row r="189" spans="1:11" x14ac:dyDescent="0.2">
      <c r="A189" s="9" t="s">
        <v>5</v>
      </c>
      <c r="B189" s="44">
        <v>88</v>
      </c>
      <c r="C189" s="45"/>
      <c r="D189" s="44">
        <v>527</v>
      </c>
      <c r="E189" s="35">
        <f t="shared" si="11"/>
        <v>615</v>
      </c>
      <c r="G189" s="15"/>
      <c r="H189" s="15"/>
      <c r="I189" s="15"/>
      <c r="J189" s="15"/>
      <c r="K189" s="15"/>
    </row>
    <row r="190" spans="1:11" x14ac:dyDescent="0.2">
      <c r="A190" s="9" t="s">
        <v>6</v>
      </c>
      <c r="B190" s="44">
        <v>37</v>
      </c>
      <c r="C190" s="45"/>
      <c r="D190" s="44">
        <v>212</v>
      </c>
      <c r="E190" s="35">
        <f t="shared" si="11"/>
        <v>249</v>
      </c>
      <c r="G190" s="15"/>
      <c r="H190" s="15"/>
      <c r="I190" s="15"/>
      <c r="J190" s="15"/>
      <c r="K190" s="15"/>
    </row>
    <row r="191" spans="1:11" x14ac:dyDescent="0.2">
      <c r="A191" s="9" t="s">
        <v>7</v>
      </c>
      <c r="B191" s="44">
        <v>1725</v>
      </c>
      <c r="C191" s="45"/>
      <c r="D191" s="44">
        <v>1214</v>
      </c>
      <c r="E191" s="35">
        <f t="shared" si="11"/>
        <v>2939</v>
      </c>
      <c r="G191" s="15"/>
      <c r="H191" s="15"/>
      <c r="I191" s="15"/>
      <c r="J191" s="15"/>
      <c r="K191" s="15"/>
    </row>
    <row r="192" spans="1:11" x14ac:dyDescent="0.2">
      <c r="A192" s="9" t="s">
        <v>8</v>
      </c>
      <c r="B192" s="44">
        <v>169</v>
      </c>
      <c r="C192" s="45"/>
      <c r="D192" s="44">
        <v>768</v>
      </c>
      <c r="E192" s="35">
        <f t="shared" si="11"/>
        <v>937</v>
      </c>
      <c r="G192" s="15"/>
      <c r="H192" s="15"/>
      <c r="I192" s="15"/>
      <c r="J192" s="15"/>
      <c r="K192" s="15"/>
    </row>
    <row r="193" spans="1:11" ht="12" thickBot="1" x14ac:dyDescent="0.25">
      <c r="A193" s="36" t="s">
        <v>9</v>
      </c>
      <c r="B193" s="46"/>
      <c r="C193" s="47"/>
      <c r="D193" s="46">
        <v>3</v>
      </c>
      <c r="E193" s="37">
        <f t="shared" si="11"/>
        <v>3</v>
      </c>
      <c r="G193" s="15"/>
      <c r="H193" s="15"/>
      <c r="I193" s="15"/>
      <c r="J193" s="15"/>
      <c r="K193" s="15"/>
    </row>
    <row r="194" spans="1:11" ht="12" thickBot="1" x14ac:dyDescent="0.25">
      <c r="A194" s="39" t="s">
        <v>11</v>
      </c>
      <c r="B194" s="40">
        <f>SUM(B184:B193)</f>
        <v>277491</v>
      </c>
      <c r="C194" s="40">
        <f>SUM(C184:C193)</f>
        <v>27</v>
      </c>
      <c r="D194" s="40">
        <f>SUM(D184:D193)</f>
        <v>73005</v>
      </c>
      <c r="E194" s="41">
        <f t="shared" si="11"/>
        <v>350523</v>
      </c>
      <c r="G194" s="15"/>
      <c r="H194" s="15"/>
      <c r="I194" s="15"/>
      <c r="J194" s="15"/>
      <c r="K194" s="15"/>
    </row>
    <row r="195" spans="1:11" ht="12" thickBot="1" x14ac:dyDescent="0.25">
      <c r="A195" s="68" t="s">
        <v>21</v>
      </c>
      <c r="B195" s="67">
        <f>IFERROR((B194/$E194),"")</f>
        <v>0.79164847955768947</v>
      </c>
      <c r="C195" s="42">
        <f>IFERROR((C194/$E194),"")</f>
        <v>7.7027755667959027E-5</v>
      </c>
      <c r="D195" s="42">
        <f>IFERROR((D194/$E194),"")</f>
        <v>0.20827449268664253</v>
      </c>
      <c r="E195" s="43">
        <f>SUM(B195:D195)</f>
        <v>1</v>
      </c>
      <c r="G195" s="15"/>
      <c r="H195" s="15"/>
      <c r="I195" s="15"/>
      <c r="J195" s="15"/>
      <c r="K195" s="15"/>
    </row>
    <row r="196" spans="1:11" x14ac:dyDescent="0.2">
      <c r="A196" s="65"/>
      <c r="B196" s="65"/>
      <c r="C196" s="65"/>
      <c r="D196" s="65"/>
      <c r="E196" s="65"/>
      <c r="G196" s="15"/>
      <c r="H196" s="15"/>
      <c r="I196" s="15"/>
      <c r="J196" s="15"/>
      <c r="K196" s="15"/>
    </row>
    <row r="197" spans="1:11" ht="12" thickBot="1" x14ac:dyDescent="0.25">
      <c r="A197" s="65"/>
      <c r="B197" s="65"/>
      <c r="C197" s="65"/>
      <c r="D197" s="65"/>
      <c r="E197" s="65"/>
      <c r="G197" s="15"/>
      <c r="H197" s="15"/>
      <c r="I197" s="15"/>
      <c r="J197" s="15"/>
      <c r="K197" s="15"/>
    </row>
    <row r="198" spans="1:11" ht="12.75" thickBot="1" x14ac:dyDescent="0.25">
      <c r="A198" s="58">
        <v>45689</v>
      </c>
      <c r="G198" s="15"/>
      <c r="H198" s="15"/>
      <c r="I198" s="15"/>
      <c r="J198" s="15"/>
      <c r="K198" s="15"/>
    </row>
    <row r="199" spans="1:11" ht="12" thickBot="1" x14ac:dyDescent="0.25">
      <c r="A199" s="51"/>
      <c r="B199" s="52" t="s">
        <v>12</v>
      </c>
      <c r="C199" s="52" t="s">
        <v>13</v>
      </c>
      <c r="D199" s="53" t="s">
        <v>10</v>
      </c>
      <c r="E199" s="54" t="s">
        <v>11</v>
      </c>
      <c r="G199" s="15"/>
      <c r="H199" s="15"/>
      <c r="I199" s="15"/>
      <c r="J199" s="15"/>
      <c r="K199" s="15"/>
    </row>
    <row r="200" spans="1:11" x14ac:dyDescent="0.2">
      <c r="A200" s="38" t="s">
        <v>0</v>
      </c>
      <c r="B200" s="48">
        <v>15188</v>
      </c>
      <c r="C200" s="49"/>
      <c r="D200" s="48">
        <v>9353</v>
      </c>
      <c r="E200" s="50">
        <f>SUM(B200:D200)</f>
        <v>24541</v>
      </c>
      <c r="G200" s="15"/>
      <c r="H200" s="15"/>
      <c r="I200" s="15"/>
      <c r="J200" s="15"/>
      <c r="K200" s="15"/>
    </row>
    <row r="201" spans="1:11" x14ac:dyDescent="0.2">
      <c r="A201" s="9" t="s">
        <v>1</v>
      </c>
      <c r="B201" s="44">
        <v>3020</v>
      </c>
      <c r="C201" s="44">
        <v>23</v>
      </c>
      <c r="D201" s="44">
        <v>5664</v>
      </c>
      <c r="E201" s="35">
        <f t="shared" ref="E201:E210" si="12">SUM(B201:D201)</f>
        <v>8707</v>
      </c>
      <c r="G201" s="15"/>
      <c r="H201" s="15"/>
      <c r="I201" s="15"/>
      <c r="J201" s="15"/>
      <c r="K201" s="15"/>
    </row>
    <row r="202" spans="1:11" x14ac:dyDescent="0.2">
      <c r="A202" s="9" t="s">
        <v>2</v>
      </c>
      <c r="B202" s="44">
        <v>47</v>
      </c>
      <c r="C202" s="44">
        <v>4</v>
      </c>
      <c r="D202" s="44">
        <v>314</v>
      </c>
      <c r="E202" s="35">
        <f t="shared" si="12"/>
        <v>365</v>
      </c>
      <c r="G202" s="15"/>
      <c r="H202" s="15"/>
      <c r="I202" s="15"/>
      <c r="J202" s="15"/>
      <c r="K202" s="15"/>
    </row>
    <row r="203" spans="1:11" x14ac:dyDescent="0.2">
      <c r="A203" s="9" t="s">
        <v>3</v>
      </c>
      <c r="B203" s="44">
        <v>203689</v>
      </c>
      <c r="C203" s="45"/>
      <c r="D203" s="44">
        <v>37694</v>
      </c>
      <c r="E203" s="35">
        <f t="shared" si="12"/>
        <v>241383</v>
      </c>
      <c r="G203" s="15"/>
      <c r="H203" s="15"/>
      <c r="I203" s="15"/>
      <c r="J203" s="15"/>
      <c r="K203" s="15"/>
    </row>
    <row r="204" spans="1:11" x14ac:dyDescent="0.2">
      <c r="A204" s="9" t="s">
        <v>4</v>
      </c>
      <c r="B204" s="44">
        <v>54500</v>
      </c>
      <c r="C204" s="45"/>
      <c r="D204" s="44">
        <v>16302</v>
      </c>
      <c r="E204" s="35">
        <f t="shared" si="12"/>
        <v>70802</v>
      </c>
      <c r="G204" s="15"/>
      <c r="H204" s="15"/>
      <c r="I204" s="15"/>
      <c r="J204" s="15"/>
      <c r="K204" s="15"/>
    </row>
    <row r="205" spans="1:11" x14ac:dyDescent="0.2">
      <c r="A205" s="9" t="s">
        <v>5</v>
      </c>
      <c r="B205" s="44">
        <v>88</v>
      </c>
      <c r="C205" s="45"/>
      <c r="D205" s="44">
        <v>528</v>
      </c>
      <c r="E205" s="35">
        <f t="shared" si="12"/>
        <v>616</v>
      </c>
      <c r="G205" s="15"/>
      <c r="H205" s="15"/>
      <c r="I205" s="15"/>
      <c r="J205" s="15"/>
      <c r="K205" s="15"/>
    </row>
    <row r="206" spans="1:11" x14ac:dyDescent="0.2">
      <c r="A206" s="9" t="s">
        <v>6</v>
      </c>
      <c r="B206" s="44">
        <v>39</v>
      </c>
      <c r="C206" s="45"/>
      <c r="D206" s="44">
        <v>212</v>
      </c>
      <c r="E206" s="35">
        <f t="shared" si="12"/>
        <v>251</v>
      </c>
      <c r="G206" s="15"/>
      <c r="H206" s="15"/>
      <c r="I206" s="15"/>
      <c r="J206" s="15"/>
      <c r="K206" s="15"/>
    </row>
    <row r="207" spans="1:11" x14ac:dyDescent="0.2">
      <c r="A207" s="9" t="s">
        <v>7</v>
      </c>
      <c r="B207" s="44">
        <v>1727</v>
      </c>
      <c r="C207" s="45"/>
      <c r="D207" s="44">
        <v>1218</v>
      </c>
      <c r="E207" s="35">
        <f t="shared" si="12"/>
        <v>2945</v>
      </c>
      <c r="G207" s="15"/>
      <c r="H207" s="15"/>
      <c r="I207" s="15"/>
      <c r="J207" s="15"/>
      <c r="K207" s="15"/>
    </row>
    <row r="208" spans="1:11" x14ac:dyDescent="0.2">
      <c r="A208" s="9" t="s">
        <v>8</v>
      </c>
      <c r="B208" s="44">
        <v>169</v>
      </c>
      <c r="C208" s="45"/>
      <c r="D208" s="44">
        <v>768</v>
      </c>
      <c r="E208" s="35">
        <f t="shared" si="12"/>
        <v>937</v>
      </c>
      <c r="G208" s="15"/>
      <c r="H208" s="15"/>
      <c r="I208" s="15"/>
      <c r="J208" s="15"/>
      <c r="K208" s="15"/>
    </row>
    <row r="209" spans="1:11" ht="12" thickBot="1" x14ac:dyDescent="0.25">
      <c r="A209" s="36" t="s">
        <v>9</v>
      </c>
      <c r="B209" s="46"/>
      <c r="C209" s="47"/>
      <c r="D209" s="46">
        <v>3</v>
      </c>
      <c r="E209" s="37">
        <f t="shared" si="12"/>
        <v>3</v>
      </c>
      <c r="G209" s="15"/>
      <c r="H209" s="15"/>
      <c r="I209" s="15"/>
      <c r="J209" s="15"/>
      <c r="K209" s="15"/>
    </row>
    <row r="210" spans="1:11" ht="12" thickBot="1" x14ac:dyDescent="0.25">
      <c r="A210" s="39" t="s">
        <v>11</v>
      </c>
      <c r="B210" s="40">
        <f>SUM(B200:B209)</f>
        <v>278467</v>
      </c>
      <c r="C210" s="40">
        <f>SUM(C200:C209)</f>
        <v>27</v>
      </c>
      <c r="D210" s="40">
        <f>SUM(D200:D209)</f>
        <v>72056</v>
      </c>
      <c r="E210" s="41">
        <f t="shared" si="12"/>
        <v>350550</v>
      </c>
      <c r="G210" s="15"/>
      <c r="H210" s="15"/>
      <c r="I210" s="15"/>
      <c r="J210" s="15"/>
      <c r="K210" s="15"/>
    </row>
    <row r="211" spans="1:11" ht="12" thickBot="1" x14ac:dyDescent="0.25">
      <c r="A211" s="68" t="s">
        <v>21</v>
      </c>
      <c r="B211" s="67">
        <f>IFERROR((B210/$E210),"")</f>
        <v>0.79437170161175297</v>
      </c>
      <c r="C211" s="42">
        <f>IFERROR((C210/$E210),"")</f>
        <v>7.702182284980745E-5</v>
      </c>
      <c r="D211" s="42">
        <f>IFERROR((D210/$E210),"")</f>
        <v>0.20555127656539723</v>
      </c>
      <c r="E211" s="43">
        <f>SUM(B211:D211)</f>
        <v>1</v>
      </c>
      <c r="G211" s="15"/>
      <c r="H211" s="15"/>
      <c r="I211" s="15"/>
      <c r="J211" s="15"/>
      <c r="K211" s="15"/>
    </row>
    <row r="212" spans="1:11" x14ac:dyDescent="0.2">
      <c r="A212" s="64"/>
      <c r="B212" s="64"/>
      <c r="C212" s="64"/>
      <c r="D212" s="64"/>
      <c r="E212" s="64"/>
      <c r="G212" s="15"/>
      <c r="H212" s="15"/>
      <c r="I212" s="15"/>
      <c r="J212" s="15"/>
      <c r="K212" s="15"/>
    </row>
    <row r="213" spans="1:11" ht="12" thickBot="1" x14ac:dyDescent="0.25">
      <c r="A213" s="64"/>
      <c r="B213" s="64"/>
      <c r="C213" s="64"/>
      <c r="D213" s="64"/>
      <c r="E213" s="64"/>
      <c r="G213" s="15"/>
      <c r="H213" s="15"/>
      <c r="I213" s="15"/>
      <c r="J213" s="15"/>
      <c r="K213" s="15"/>
    </row>
    <row r="214" spans="1:11" ht="12.75" thickBot="1" x14ac:dyDescent="0.25">
      <c r="A214" s="58">
        <v>45658</v>
      </c>
      <c r="G214" s="15"/>
      <c r="H214" s="15"/>
      <c r="I214" s="15"/>
      <c r="J214" s="15"/>
      <c r="K214" s="15"/>
    </row>
    <row r="215" spans="1:11" ht="12" thickBot="1" x14ac:dyDescent="0.25">
      <c r="A215" s="51"/>
      <c r="B215" s="52" t="s">
        <v>12</v>
      </c>
      <c r="C215" s="52" t="s">
        <v>13</v>
      </c>
      <c r="D215" s="53" t="s">
        <v>10</v>
      </c>
      <c r="E215" s="54" t="s">
        <v>11</v>
      </c>
      <c r="G215" s="15"/>
      <c r="H215" s="15"/>
      <c r="I215" s="15"/>
      <c r="J215" s="15"/>
      <c r="K215" s="15"/>
    </row>
    <row r="216" spans="1:11" x14ac:dyDescent="0.2">
      <c r="A216" s="38" t="s">
        <v>0</v>
      </c>
      <c r="B216" s="48">
        <v>15269</v>
      </c>
      <c r="C216" s="49"/>
      <c r="D216" s="48">
        <v>9304</v>
      </c>
      <c r="E216" s="50">
        <f>SUM(B216:D216)</f>
        <v>24573</v>
      </c>
      <c r="G216" s="15"/>
      <c r="H216" s="15"/>
      <c r="I216" s="15"/>
      <c r="J216" s="15"/>
      <c r="K216" s="15"/>
    </row>
    <row r="217" spans="1:11" x14ac:dyDescent="0.2">
      <c r="A217" s="9" t="s">
        <v>1</v>
      </c>
      <c r="B217" s="44">
        <v>3033</v>
      </c>
      <c r="C217" s="44">
        <v>22</v>
      </c>
      <c r="D217" s="44">
        <v>5660</v>
      </c>
      <c r="E217" s="35">
        <f t="shared" ref="E217:E226" si="13">SUM(B217:D217)</f>
        <v>8715</v>
      </c>
      <c r="G217" s="15"/>
      <c r="H217" s="15"/>
      <c r="I217" s="15"/>
      <c r="J217" s="15"/>
      <c r="K217" s="15"/>
    </row>
    <row r="218" spans="1:11" x14ac:dyDescent="0.2">
      <c r="A218" s="9" t="s">
        <v>2</v>
      </c>
      <c r="B218" s="44">
        <v>47</v>
      </c>
      <c r="C218" s="44">
        <v>5</v>
      </c>
      <c r="D218" s="44">
        <v>313</v>
      </c>
      <c r="E218" s="35">
        <f t="shared" si="13"/>
        <v>365</v>
      </c>
      <c r="G218" s="15"/>
      <c r="H218" s="15"/>
      <c r="I218" s="15"/>
      <c r="J218" s="15"/>
      <c r="K218" s="15"/>
    </row>
    <row r="219" spans="1:11" x14ac:dyDescent="0.2">
      <c r="A219" s="9" t="s">
        <v>3</v>
      </c>
      <c r="B219" s="44">
        <v>204459</v>
      </c>
      <c r="C219" s="45"/>
      <c r="D219" s="44">
        <v>37000</v>
      </c>
      <c r="E219" s="35">
        <f t="shared" si="13"/>
        <v>241459</v>
      </c>
      <c r="G219" s="15"/>
      <c r="H219" s="15"/>
      <c r="I219" s="15"/>
      <c r="J219" s="15"/>
      <c r="K219" s="15"/>
    </row>
    <row r="220" spans="1:11" x14ac:dyDescent="0.2">
      <c r="A220" s="9" t="s">
        <v>4</v>
      </c>
      <c r="B220" s="44">
        <v>54754</v>
      </c>
      <c r="C220" s="45"/>
      <c r="D220" s="44">
        <v>16072</v>
      </c>
      <c r="E220" s="35">
        <f t="shared" si="13"/>
        <v>70826</v>
      </c>
      <c r="G220" s="15"/>
      <c r="H220" s="15"/>
      <c r="I220" s="15"/>
      <c r="J220" s="15"/>
      <c r="K220" s="15"/>
    </row>
    <row r="221" spans="1:11" x14ac:dyDescent="0.2">
      <c r="A221" s="9" t="s">
        <v>5</v>
      </c>
      <c r="B221" s="44">
        <v>88</v>
      </c>
      <c r="C221" s="45"/>
      <c r="D221" s="44">
        <v>528</v>
      </c>
      <c r="E221" s="35">
        <f t="shared" si="13"/>
        <v>616</v>
      </c>
      <c r="G221" s="15"/>
      <c r="H221" s="15"/>
      <c r="I221" s="15"/>
      <c r="J221" s="15"/>
      <c r="K221" s="15"/>
    </row>
    <row r="222" spans="1:11" x14ac:dyDescent="0.2">
      <c r="A222" s="9" t="s">
        <v>6</v>
      </c>
      <c r="B222" s="44">
        <v>40</v>
      </c>
      <c r="C222" s="45"/>
      <c r="D222" s="44">
        <v>212</v>
      </c>
      <c r="E222" s="35">
        <f t="shared" si="13"/>
        <v>252</v>
      </c>
      <c r="G222" s="15"/>
      <c r="H222" s="15"/>
      <c r="I222" s="15"/>
      <c r="J222" s="15"/>
      <c r="K222" s="15"/>
    </row>
    <row r="223" spans="1:11" x14ac:dyDescent="0.2">
      <c r="A223" s="9" t="s">
        <v>7</v>
      </c>
      <c r="B223" s="44">
        <v>1733</v>
      </c>
      <c r="C223" s="45"/>
      <c r="D223" s="44">
        <v>1216</v>
      </c>
      <c r="E223" s="35">
        <f t="shared" si="13"/>
        <v>2949</v>
      </c>
      <c r="G223" s="15"/>
      <c r="H223" s="15"/>
      <c r="I223" s="15"/>
      <c r="J223" s="15"/>
      <c r="K223" s="15"/>
    </row>
    <row r="224" spans="1:11" x14ac:dyDescent="0.2">
      <c r="A224" s="9" t="s">
        <v>8</v>
      </c>
      <c r="B224" s="44">
        <v>169</v>
      </c>
      <c r="C224" s="45"/>
      <c r="D224" s="44">
        <v>768</v>
      </c>
      <c r="E224" s="35">
        <f t="shared" si="13"/>
        <v>937</v>
      </c>
      <c r="G224" s="15"/>
      <c r="H224" s="15"/>
      <c r="I224" s="15"/>
      <c r="J224" s="15"/>
      <c r="K224" s="15"/>
    </row>
    <row r="225" spans="1:11" ht="12" thickBot="1" x14ac:dyDescent="0.25">
      <c r="A225" s="36" t="s">
        <v>9</v>
      </c>
      <c r="B225" s="46"/>
      <c r="C225" s="47"/>
      <c r="D225" s="46">
        <v>3</v>
      </c>
      <c r="E225" s="37">
        <f t="shared" si="13"/>
        <v>3</v>
      </c>
      <c r="G225" s="15"/>
      <c r="H225" s="15"/>
      <c r="I225" s="15"/>
      <c r="J225" s="15"/>
      <c r="K225" s="15"/>
    </row>
    <row r="226" spans="1:11" ht="12" thickBot="1" x14ac:dyDescent="0.25">
      <c r="A226" s="39" t="s">
        <v>11</v>
      </c>
      <c r="B226" s="40">
        <f>SUM(B216:B225)</f>
        <v>279592</v>
      </c>
      <c r="C226" s="40">
        <f>SUM(C216:C225)</f>
        <v>27</v>
      </c>
      <c r="D226" s="40">
        <f>SUM(D216:D225)</f>
        <v>71076</v>
      </c>
      <c r="E226" s="41">
        <f t="shared" si="13"/>
        <v>350695</v>
      </c>
      <c r="G226" s="15"/>
      <c r="H226" s="15"/>
      <c r="I226" s="15"/>
      <c r="J226" s="15"/>
      <c r="K226" s="15"/>
    </row>
    <row r="227" spans="1:11" ht="12" thickBot="1" x14ac:dyDescent="0.25">
      <c r="A227" s="68" t="s">
        <v>21</v>
      </c>
      <c r="B227" s="67">
        <f>IFERROR((B226/$E226),"")</f>
        <v>0.79725117267140966</v>
      </c>
      <c r="C227" s="42">
        <f>IFERROR((C226/$E226),"")</f>
        <v>7.698997704558092E-5</v>
      </c>
      <c r="D227" s="42">
        <f>IFERROR((D226/$E226),"")</f>
        <v>0.20267183735154479</v>
      </c>
      <c r="E227" s="43">
        <f>SUM(B227:D227)</f>
        <v>1</v>
      </c>
      <c r="G227" s="15"/>
      <c r="H227" s="15"/>
      <c r="I227" s="15"/>
      <c r="J227" s="15"/>
      <c r="K227" s="15"/>
    </row>
    <row r="228" spans="1:11" x14ac:dyDescent="0.2">
      <c r="A228" s="13"/>
      <c r="B228" s="14"/>
      <c r="C228" s="14"/>
      <c r="D228" s="14"/>
      <c r="E228" s="62"/>
      <c r="G228" s="15"/>
      <c r="H228" s="15"/>
      <c r="I228" s="15"/>
      <c r="J228" s="15"/>
      <c r="K228" s="15"/>
    </row>
    <row r="229" spans="1:11" ht="12" thickBot="1" x14ac:dyDescent="0.25">
      <c r="A229" s="66"/>
      <c r="B229" s="14"/>
      <c r="C229" s="14"/>
      <c r="D229" s="14"/>
      <c r="E229" s="62"/>
      <c r="G229" s="15"/>
      <c r="H229" s="15"/>
      <c r="I229" s="15"/>
      <c r="J229" s="15"/>
      <c r="K229" s="15"/>
    </row>
    <row r="230" spans="1:11" ht="12.75" thickBot="1" x14ac:dyDescent="0.25">
      <c r="A230" s="58">
        <v>45627</v>
      </c>
      <c r="G230" s="15"/>
      <c r="H230" s="15"/>
      <c r="I230" s="15"/>
      <c r="J230" s="15"/>
      <c r="K230" s="15"/>
    </row>
    <row r="231" spans="1:11" ht="12" thickBot="1" x14ac:dyDescent="0.25">
      <c r="A231" s="51"/>
      <c r="B231" s="52" t="s">
        <v>12</v>
      </c>
      <c r="C231" s="52" t="s">
        <v>13</v>
      </c>
      <c r="D231" s="53" t="s">
        <v>10</v>
      </c>
      <c r="E231" s="54" t="s">
        <v>11</v>
      </c>
      <c r="G231" s="15"/>
      <c r="H231" s="15"/>
      <c r="I231" s="15"/>
      <c r="J231" s="15"/>
      <c r="K231" s="15"/>
    </row>
    <row r="232" spans="1:11" x14ac:dyDescent="0.2">
      <c r="A232" s="38" t="s">
        <v>0</v>
      </c>
      <c r="B232" s="48">
        <v>15224</v>
      </c>
      <c r="C232" s="49"/>
      <c r="D232" s="48">
        <v>9300</v>
      </c>
      <c r="E232" s="50">
        <f>SUM(B232:D232)</f>
        <v>24524</v>
      </c>
      <c r="G232" s="15"/>
      <c r="H232" s="15"/>
      <c r="I232" s="15"/>
      <c r="J232" s="15"/>
      <c r="K232" s="15"/>
    </row>
    <row r="233" spans="1:11" x14ac:dyDescent="0.2">
      <c r="A233" s="9" t="s">
        <v>1</v>
      </c>
      <c r="B233" s="44">
        <v>3002</v>
      </c>
      <c r="C233" s="44">
        <v>22</v>
      </c>
      <c r="D233" s="44">
        <v>5683</v>
      </c>
      <c r="E233" s="35">
        <f t="shared" ref="E233:E242" si="14">SUM(B233:D233)</f>
        <v>8707</v>
      </c>
      <c r="G233" s="15"/>
      <c r="H233" s="15"/>
      <c r="I233" s="15"/>
      <c r="J233" s="15"/>
      <c r="K233" s="15"/>
    </row>
    <row r="234" spans="1:11" x14ac:dyDescent="0.2">
      <c r="A234" s="9" t="s">
        <v>2</v>
      </c>
      <c r="B234" s="44">
        <v>49</v>
      </c>
      <c r="C234" s="44">
        <v>4</v>
      </c>
      <c r="D234" s="44">
        <v>313</v>
      </c>
      <c r="E234" s="35">
        <f t="shared" si="14"/>
        <v>366</v>
      </c>
      <c r="G234" s="15"/>
      <c r="H234" s="15"/>
      <c r="I234" s="15"/>
      <c r="J234" s="15"/>
      <c r="K234" s="15"/>
    </row>
    <row r="235" spans="1:11" x14ac:dyDescent="0.2">
      <c r="A235" s="9" t="s">
        <v>3</v>
      </c>
      <c r="B235" s="44">
        <v>204091</v>
      </c>
      <c r="C235" s="45"/>
      <c r="D235" s="44">
        <v>37044</v>
      </c>
      <c r="E235" s="35">
        <f t="shared" si="14"/>
        <v>241135</v>
      </c>
      <c r="G235" s="15"/>
      <c r="H235" s="15"/>
      <c r="I235" s="15"/>
      <c r="J235" s="15"/>
      <c r="K235" s="15"/>
    </row>
    <row r="236" spans="1:11" x14ac:dyDescent="0.2">
      <c r="A236" s="9" t="s">
        <v>4</v>
      </c>
      <c r="B236" s="44">
        <v>54677</v>
      </c>
      <c r="C236" s="45"/>
      <c r="D236" s="44">
        <v>16131</v>
      </c>
      <c r="E236" s="35">
        <f t="shared" si="14"/>
        <v>70808</v>
      </c>
      <c r="G236" s="15"/>
      <c r="H236" s="15"/>
      <c r="I236" s="15"/>
      <c r="J236" s="15"/>
      <c r="K236" s="15"/>
    </row>
    <row r="237" spans="1:11" x14ac:dyDescent="0.2">
      <c r="A237" s="9" t="s">
        <v>5</v>
      </c>
      <c r="B237" s="44">
        <v>87</v>
      </c>
      <c r="C237" s="45"/>
      <c r="D237" s="44">
        <v>529</v>
      </c>
      <c r="E237" s="35">
        <f t="shared" si="14"/>
        <v>616</v>
      </c>
      <c r="G237" s="15"/>
      <c r="H237" s="15"/>
      <c r="I237" s="15"/>
      <c r="J237" s="15"/>
      <c r="K237" s="15"/>
    </row>
    <row r="238" spans="1:11" x14ac:dyDescent="0.2">
      <c r="A238" s="9" t="s">
        <v>6</v>
      </c>
      <c r="B238" s="44">
        <v>40</v>
      </c>
      <c r="C238" s="45"/>
      <c r="D238" s="44">
        <v>212</v>
      </c>
      <c r="E238" s="35">
        <f t="shared" si="14"/>
        <v>252</v>
      </c>
      <c r="G238" s="15"/>
      <c r="H238" s="15"/>
      <c r="I238" s="15"/>
      <c r="J238" s="15"/>
      <c r="K238" s="15"/>
    </row>
    <row r="239" spans="1:11" x14ac:dyDescent="0.2">
      <c r="A239" s="9" t="s">
        <v>7</v>
      </c>
      <c r="B239" s="44">
        <v>1702</v>
      </c>
      <c r="C239" s="45"/>
      <c r="D239" s="44">
        <v>1218</v>
      </c>
      <c r="E239" s="35">
        <f t="shared" si="14"/>
        <v>2920</v>
      </c>
      <c r="G239" s="15"/>
      <c r="H239" s="15"/>
      <c r="I239" s="15"/>
      <c r="J239" s="15"/>
      <c r="K239" s="15"/>
    </row>
    <row r="240" spans="1:11" x14ac:dyDescent="0.2">
      <c r="A240" s="9" t="s">
        <v>8</v>
      </c>
      <c r="B240" s="44">
        <v>167</v>
      </c>
      <c r="C240" s="45"/>
      <c r="D240" s="44">
        <v>771</v>
      </c>
      <c r="E240" s="35">
        <f t="shared" si="14"/>
        <v>938</v>
      </c>
      <c r="G240" s="15"/>
      <c r="H240" s="15"/>
      <c r="I240" s="15"/>
      <c r="J240" s="15"/>
      <c r="K240" s="15"/>
    </row>
    <row r="241" spans="1:11" ht="12" thickBot="1" x14ac:dyDescent="0.25">
      <c r="A241" s="36" t="s">
        <v>9</v>
      </c>
      <c r="B241" s="46"/>
      <c r="C241" s="47"/>
      <c r="D241" s="46">
        <v>3</v>
      </c>
      <c r="E241" s="37">
        <f t="shared" si="14"/>
        <v>3</v>
      </c>
      <c r="G241" s="15"/>
      <c r="H241" s="15"/>
      <c r="I241" s="15"/>
      <c r="J241" s="15"/>
      <c r="K241" s="15"/>
    </row>
    <row r="242" spans="1:11" ht="12" thickBot="1" x14ac:dyDescent="0.25">
      <c r="A242" s="39" t="s">
        <v>11</v>
      </c>
      <c r="B242" s="40">
        <f>SUM(B232:B241)</f>
        <v>279039</v>
      </c>
      <c r="C242" s="40">
        <f>SUM(C232:C241)</f>
        <v>26</v>
      </c>
      <c r="D242" s="40">
        <f>SUM(D232:D241)</f>
        <v>71204</v>
      </c>
      <c r="E242" s="41">
        <f t="shared" si="14"/>
        <v>350269</v>
      </c>
      <c r="G242" s="15"/>
      <c r="H242" s="15"/>
      <c r="I242" s="15"/>
      <c r="J242" s="15"/>
      <c r="K242" s="15"/>
    </row>
    <row r="243" spans="1:11" ht="12" thickBot="1" x14ac:dyDescent="0.25">
      <c r="A243" s="39" t="s">
        <v>21</v>
      </c>
      <c r="B243" s="42">
        <f>IFERROR((B242/$E242),"")</f>
        <v>0.79664200942704033</v>
      </c>
      <c r="C243" s="42">
        <f>IFERROR((C242/$E242),"")</f>
        <v>7.4228664255186725E-5</v>
      </c>
      <c r="D243" s="42">
        <f>IFERROR((D242/$E242),"")</f>
        <v>0.20328376190870445</v>
      </c>
      <c r="E243" s="43">
        <f>SUM(B243:D243)</f>
        <v>1</v>
      </c>
      <c r="G243" s="15"/>
      <c r="H243" s="15"/>
      <c r="I243" s="15"/>
      <c r="J243" s="15"/>
      <c r="K243" s="15"/>
    </row>
    <row r="244" spans="1:11" x14ac:dyDescent="0.2">
      <c r="A244" s="64"/>
      <c r="B244" s="64"/>
      <c r="C244" s="64"/>
      <c r="D244" s="64"/>
      <c r="E244" s="64"/>
      <c r="G244" s="15"/>
      <c r="H244" s="15"/>
      <c r="I244" s="15"/>
      <c r="J244" s="15"/>
      <c r="K244" s="15"/>
    </row>
    <row r="245" spans="1:11" ht="12" thickBot="1" x14ac:dyDescent="0.25">
      <c r="A245" s="64"/>
      <c r="B245" s="64"/>
      <c r="C245" s="64"/>
      <c r="D245" s="64"/>
      <c r="E245" s="64"/>
      <c r="G245" s="15"/>
      <c r="H245" s="15"/>
      <c r="I245" s="15"/>
      <c r="J245" s="15"/>
      <c r="K245" s="15"/>
    </row>
    <row r="246" spans="1:11" ht="12.75" thickBot="1" x14ac:dyDescent="0.25">
      <c r="A246" s="58">
        <v>45597</v>
      </c>
      <c r="G246" s="15"/>
      <c r="H246" s="15"/>
      <c r="I246" s="15"/>
      <c r="J246" s="15"/>
      <c r="K246" s="15"/>
    </row>
    <row r="247" spans="1:11" ht="12" thickBot="1" x14ac:dyDescent="0.25">
      <c r="A247" s="51"/>
      <c r="B247" s="52" t="s">
        <v>12</v>
      </c>
      <c r="C247" s="52" t="s">
        <v>13</v>
      </c>
      <c r="D247" s="53" t="s">
        <v>10</v>
      </c>
      <c r="E247" s="54" t="s">
        <v>11</v>
      </c>
      <c r="G247" s="15"/>
      <c r="H247" s="15"/>
      <c r="I247" s="15"/>
      <c r="J247" s="15"/>
      <c r="K247" s="15"/>
    </row>
    <row r="248" spans="1:11" x14ac:dyDescent="0.2">
      <c r="A248" s="38" t="s">
        <v>0</v>
      </c>
      <c r="B248" s="48">
        <v>15057</v>
      </c>
      <c r="C248" s="49"/>
      <c r="D248" s="48">
        <v>9384</v>
      </c>
      <c r="E248" s="50">
        <f>SUM(B248:D248)</f>
        <v>24441</v>
      </c>
      <c r="G248" s="15"/>
      <c r="H248" s="15"/>
      <c r="I248" s="15"/>
      <c r="J248" s="15"/>
      <c r="K248" s="15"/>
    </row>
    <row r="249" spans="1:11" x14ac:dyDescent="0.2">
      <c r="A249" s="9" t="s">
        <v>1</v>
      </c>
      <c r="B249" s="44">
        <v>2967</v>
      </c>
      <c r="C249" s="44">
        <v>17</v>
      </c>
      <c r="D249" s="44">
        <v>5729</v>
      </c>
      <c r="E249" s="35">
        <f t="shared" ref="E249:E258" si="15">SUM(B249:D249)</f>
        <v>8713</v>
      </c>
      <c r="G249" s="15"/>
      <c r="H249" s="15"/>
      <c r="I249" s="15"/>
      <c r="J249" s="15"/>
      <c r="K249" s="15"/>
    </row>
    <row r="250" spans="1:11" x14ac:dyDescent="0.2">
      <c r="A250" s="9" t="s">
        <v>2</v>
      </c>
      <c r="B250" s="44">
        <v>48</v>
      </c>
      <c r="C250" s="44">
        <v>5</v>
      </c>
      <c r="D250" s="44">
        <v>315</v>
      </c>
      <c r="E250" s="35">
        <f t="shared" si="15"/>
        <v>368</v>
      </c>
      <c r="G250" s="15"/>
      <c r="H250" s="15"/>
      <c r="I250" s="15"/>
      <c r="J250" s="15"/>
      <c r="K250" s="15"/>
    </row>
    <row r="251" spans="1:11" x14ac:dyDescent="0.2">
      <c r="A251" s="9" t="s">
        <v>3</v>
      </c>
      <c r="B251" s="44">
        <v>202331</v>
      </c>
      <c r="C251" s="45"/>
      <c r="D251" s="44">
        <v>38397</v>
      </c>
      <c r="E251" s="35">
        <f t="shared" si="15"/>
        <v>240728</v>
      </c>
      <c r="G251" s="15"/>
      <c r="H251" s="15"/>
      <c r="I251" s="15"/>
      <c r="J251" s="15"/>
      <c r="K251" s="15"/>
    </row>
    <row r="252" spans="1:11" x14ac:dyDescent="0.2">
      <c r="A252" s="9" t="s">
        <v>4</v>
      </c>
      <c r="B252" s="44">
        <v>54287</v>
      </c>
      <c r="C252" s="45"/>
      <c r="D252" s="44">
        <v>16542</v>
      </c>
      <c r="E252" s="35">
        <f t="shared" si="15"/>
        <v>70829</v>
      </c>
      <c r="G252" s="15"/>
      <c r="H252" s="15"/>
      <c r="I252" s="15"/>
      <c r="J252" s="15"/>
      <c r="K252" s="15"/>
    </row>
    <row r="253" spans="1:11" x14ac:dyDescent="0.2">
      <c r="A253" s="9" t="s">
        <v>5</v>
      </c>
      <c r="B253" s="44">
        <v>86</v>
      </c>
      <c r="C253" s="45"/>
      <c r="D253" s="44">
        <v>530</v>
      </c>
      <c r="E253" s="35">
        <f t="shared" si="15"/>
        <v>616</v>
      </c>
      <c r="G253" s="15"/>
      <c r="H253" s="15"/>
      <c r="I253" s="15"/>
      <c r="J253" s="15"/>
      <c r="K253" s="15"/>
    </row>
    <row r="254" spans="1:11" x14ac:dyDescent="0.2">
      <c r="A254" s="9" t="s">
        <v>6</v>
      </c>
      <c r="B254" s="44">
        <v>39</v>
      </c>
      <c r="C254" s="45"/>
      <c r="D254" s="44">
        <v>213</v>
      </c>
      <c r="E254" s="35">
        <f t="shared" si="15"/>
        <v>252</v>
      </c>
      <c r="G254" s="15"/>
      <c r="H254" s="15"/>
      <c r="I254" s="15"/>
      <c r="J254" s="15"/>
      <c r="K254" s="15"/>
    </row>
    <row r="255" spans="1:11" x14ac:dyDescent="0.2">
      <c r="A255" s="9" t="s">
        <v>7</v>
      </c>
      <c r="B255" s="44">
        <v>1663</v>
      </c>
      <c r="C255" s="45"/>
      <c r="D255" s="44">
        <v>1231</v>
      </c>
      <c r="E255" s="35">
        <f t="shared" si="15"/>
        <v>2894</v>
      </c>
      <c r="G255" s="15"/>
      <c r="H255" s="15"/>
      <c r="I255" s="15"/>
      <c r="J255" s="15"/>
      <c r="K255" s="15"/>
    </row>
    <row r="256" spans="1:11" x14ac:dyDescent="0.2">
      <c r="A256" s="9" t="s">
        <v>8</v>
      </c>
      <c r="B256" s="44">
        <v>128</v>
      </c>
      <c r="C256" s="45"/>
      <c r="D256" s="44">
        <v>810</v>
      </c>
      <c r="E256" s="35">
        <f t="shared" si="15"/>
        <v>938</v>
      </c>
      <c r="G256" s="15"/>
      <c r="H256" s="15"/>
      <c r="I256" s="15"/>
      <c r="J256" s="15"/>
      <c r="K256" s="15"/>
    </row>
    <row r="257" spans="1:11" ht="12" thickBot="1" x14ac:dyDescent="0.25">
      <c r="A257" s="36" t="s">
        <v>9</v>
      </c>
      <c r="B257" s="46"/>
      <c r="C257" s="47"/>
      <c r="D257" s="46">
        <v>3</v>
      </c>
      <c r="E257" s="37">
        <f t="shared" si="15"/>
        <v>3</v>
      </c>
      <c r="G257" s="15"/>
      <c r="H257" s="15"/>
      <c r="I257" s="15"/>
      <c r="J257" s="15"/>
      <c r="K257" s="15"/>
    </row>
    <row r="258" spans="1:11" ht="12" thickBot="1" x14ac:dyDescent="0.25">
      <c r="A258" s="39" t="s">
        <v>11</v>
      </c>
      <c r="B258" s="40">
        <f>SUM(B248:B257)</f>
        <v>276606</v>
      </c>
      <c r="C258" s="40">
        <f>SUM(C248:C257)</f>
        <v>22</v>
      </c>
      <c r="D258" s="40">
        <f>SUM(D248:D257)</f>
        <v>73154</v>
      </c>
      <c r="E258" s="41">
        <f t="shared" si="15"/>
        <v>349782</v>
      </c>
      <c r="G258" s="15"/>
      <c r="H258" s="15"/>
      <c r="I258" s="15"/>
      <c r="J258" s="15"/>
      <c r="K258" s="15"/>
    </row>
    <row r="259" spans="1:11" ht="12" thickBot="1" x14ac:dyDescent="0.25">
      <c r="A259" s="39" t="s">
        <v>21</v>
      </c>
      <c r="B259" s="42">
        <f>IFERROR((B258/$E258),"")</f>
        <v>0.79079540971233508</v>
      </c>
      <c r="C259" s="42">
        <f>IFERROR((C258/$E258),"")</f>
        <v>6.2896318278241872E-5</v>
      </c>
      <c r="D259" s="42">
        <f>IFERROR((D258/$E258),"")</f>
        <v>0.20914169396938664</v>
      </c>
      <c r="E259" s="43">
        <f>SUM(B259:D259)</f>
        <v>1</v>
      </c>
      <c r="G259" s="15"/>
      <c r="H259" s="15"/>
      <c r="I259" s="15"/>
      <c r="J259" s="15"/>
      <c r="K259" s="15"/>
    </row>
    <row r="260" spans="1:11" x14ac:dyDescent="0.2">
      <c r="A260" s="63"/>
      <c r="B260" s="63"/>
      <c r="C260" s="63"/>
      <c r="D260" s="63"/>
      <c r="E260" s="63"/>
      <c r="G260" s="15"/>
      <c r="H260" s="15"/>
      <c r="I260" s="15"/>
      <c r="J260" s="15"/>
      <c r="K260" s="15"/>
    </row>
    <row r="261" spans="1:11" ht="12" thickBot="1" x14ac:dyDescent="0.25">
      <c r="A261" s="63"/>
      <c r="B261" s="63"/>
      <c r="C261" s="63"/>
      <c r="D261" s="63"/>
      <c r="E261" s="63"/>
      <c r="G261" s="15"/>
      <c r="H261" s="15"/>
      <c r="I261" s="15"/>
      <c r="J261" s="15"/>
      <c r="K261" s="15"/>
    </row>
    <row r="262" spans="1:11" ht="12.75" thickBot="1" x14ac:dyDescent="0.25">
      <c r="A262" s="58">
        <v>45566</v>
      </c>
      <c r="G262" s="15"/>
      <c r="H262" s="15"/>
      <c r="I262" s="15"/>
      <c r="J262" s="15"/>
      <c r="K262" s="15"/>
    </row>
    <row r="263" spans="1:11" ht="12" thickBot="1" x14ac:dyDescent="0.25">
      <c r="A263" s="51"/>
      <c r="B263" s="52" t="s">
        <v>12</v>
      </c>
      <c r="C263" s="52" t="s">
        <v>13</v>
      </c>
      <c r="D263" s="53" t="s">
        <v>10</v>
      </c>
      <c r="E263" s="54" t="s">
        <v>11</v>
      </c>
      <c r="G263" s="15"/>
      <c r="H263" s="15"/>
      <c r="I263" s="15"/>
      <c r="J263" s="15"/>
      <c r="K263" s="15"/>
    </row>
    <row r="264" spans="1:11" x14ac:dyDescent="0.2">
      <c r="A264" s="38" t="s">
        <v>0</v>
      </c>
      <c r="B264" s="48">
        <v>15016</v>
      </c>
      <c r="C264" s="49"/>
      <c r="D264" s="48">
        <v>9436</v>
      </c>
      <c r="E264" s="50">
        <f>SUM(B264:D264)</f>
        <v>24452</v>
      </c>
      <c r="G264" s="15"/>
      <c r="H264" s="15"/>
      <c r="I264" s="15"/>
      <c r="J264" s="15"/>
      <c r="K264" s="15"/>
    </row>
    <row r="265" spans="1:11" x14ac:dyDescent="0.2">
      <c r="A265" s="9" t="s">
        <v>1</v>
      </c>
      <c r="B265" s="44">
        <v>2963</v>
      </c>
      <c r="C265" s="44">
        <v>17</v>
      </c>
      <c r="D265" s="44">
        <v>5733</v>
      </c>
      <c r="E265" s="35">
        <f t="shared" ref="E265:E274" si="16">SUM(B265:D265)</f>
        <v>8713</v>
      </c>
      <c r="G265" s="15"/>
      <c r="H265" s="15"/>
      <c r="I265" s="15"/>
      <c r="J265" s="15"/>
      <c r="K265" s="15"/>
    </row>
    <row r="266" spans="1:11" x14ac:dyDescent="0.2">
      <c r="A266" s="9" t="s">
        <v>2</v>
      </c>
      <c r="B266" s="44">
        <v>46</v>
      </c>
      <c r="C266" s="44">
        <v>5</v>
      </c>
      <c r="D266" s="44">
        <v>318</v>
      </c>
      <c r="E266" s="35">
        <f t="shared" si="16"/>
        <v>369</v>
      </c>
      <c r="G266" s="15"/>
      <c r="H266" s="15"/>
      <c r="I266" s="15"/>
      <c r="J266" s="15"/>
      <c r="K266" s="15"/>
    </row>
    <row r="267" spans="1:11" x14ac:dyDescent="0.2">
      <c r="A267" s="9" t="s">
        <v>3</v>
      </c>
      <c r="B267" s="44">
        <v>201473</v>
      </c>
      <c r="C267" s="45"/>
      <c r="D267" s="44">
        <v>38965</v>
      </c>
      <c r="E267" s="35">
        <f t="shared" si="16"/>
        <v>240438</v>
      </c>
      <c r="G267" s="15"/>
      <c r="H267" s="15"/>
      <c r="I267" s="15"/>
      <c r="J267" s="15"/>
      <c r="K267" s="15"/>
    </row>
    <row r="268" spans="1:11" x14ac:dyDescent="0.2">
      <c r="A268" s="9" t="s">
        <v>4</v>
      </c>
      <c r="B268" s="44">
        <v>54083</v>
      </c>
      <c r="C268" s="45"/>
      <c r="D268" s="44">
        <v>16739</v>
      </c>
      <c r="E268" s="35">
        <f t="shared" si="16"/>
        <v>70822</v>
      </c>
      <c r="G268" s="15"/>
      <c r="H268" s="15"/>
      <c r="I268" s="15"/>
      <c r="J268" s="15"/>
      <c r="K268" s="15"/>
    </row>
    <row r="269" spans="1:11" x14ac:dyDescent="0.2">
      <c r="A269" s="9" t="s">
        <v>5</v>
      </c>
      <c r="B269" s="44">
        <v>86</v>
      </c>
      <c r="C269" s="45"/>
      <c r="D269" s="44">
        <v>530</v>
      </c>
      <c r="E269" s="35">
        <f t="shared" si="16"/>
        <v>616</v>
      </c>
      <c r="G269" s="15"/>
      <c r="H269" s="15"/>
      <c r="I269" s="15"/>
      <c r="J269" s="15"/>
      <c r="K269" s="15"/>
    </row>
    <row r="270" spans="1:11" x14ac:dyDescent="0.2">
      <c r="A270" s="9" t="s">
        <v>6</v>
      </c>
      <c r="B270" s="44">
        <v>39</v>
      </c>
      <c r="C270" s="45"/>
      <c r="D270" s="44">
        <v>213</v>
      </c>
      <c r="E270" s="35">
        <f t="shared" si="16"/>
        <v>252</v>
      </c>
      <c r="G270" s="15"/>
      <c r="H270" s="15"/>
      <c r="I270" s="15"/>
      <c r="J270" s="15"/>
      <c r="K270" s="15"/>
    </row>
    <row r="271" spans="1:11" x14ac:dyDescent="0.2">
      <c r="A271" s="9" t="s">
        <v>7</v>
      </c>
      <c r="B271" s="44">
        <v>1673</v>
      </c>
      <c r="C271" s="45"/>
      <c r="D271" s="44">
        <v>1232</v>
      </c>
      <c r="E271" s="35">
        <f t="shared" si="16"/>
        <v>2905</v>
      </c>
      <c r="G271" s="15"/>
      <c r="H271" s="15"/>
      <c r="I271" s="15"/>
      <c r="J271" s="15"/>
      <c r="K271" s="15"/>
    </row>
    <row r="272" spans="1:11" x14ac:dyDescent="0.2">
      <c r="A272" s="9" t="s">
        <v>8</v>
      </c>
      <c r="B272" s="44">
        <v>128</v>
      </c>
      <c r="C272" s="45"/>
      <c r="D272" s="44">
        <v>810</v>
      </c>
      <c r="E272" s="35">
        <f t="shared" si="16"/>
        <v>938</v>
      </c>
      <c r="G272" s="15"/>
      <c r="H272" s="15"/>
      <c r="I272" s="15"/>
      <c r="J272" s="15"/>
      <c r="K272" s="15"/>
    </row>
    <row r="273" spans="1:11" ht="12" thickBot="1" x14ac:dyDescent="0.25">
      <c r="A273" s="36" t="s">
        <v>9</v>
      </c>
      <c r="B273" s="46"/>
      <c r="C273" s="47"/>
      <c r="D273" s="46">
        <v>3</v>
      </c>
      <c r="E273" s="37">
        <f t="shared" si="16"/>
        <v>3</v>
      </c>
      <c r="G273" s="15"/>
      <c r="H273" s="15"/>
      <c r="I273" s="15"/>
      <c r="J273" s="15"/>
      <c r="K273" s="15"/>
    </row>
    <row r="274" spans="1:11" ht="12" thickBot="1" x14ac:dyDescent="0.25">
      <c r="A274" s="39" t="s">
        <v>11</v>
      </c>
      <c r="B274" s="40">
        <f>SUM(B264:B273)</f>
        <v>275507</v>
      </c>
      <c r="C274" s="40">
        <f>SUM(C264:C273)</f>
        <v>22</v>
      </c>
      <c r="D274" s="40">
        <f>SUM(D264:D273)</f>
        <v>73979</v>
      </c>
      <c r="E274" s="41">
        <f t="shared" si="16"/>
        <v>349508</v>
      </c>
      <c r="G274" s="15"/>
      <c r="H274" s="15"/>
      <c r="I274" s="15"/>
      <c r="J274" s="15"/>
      <c r="K274" s="15"/>
    </row>
    <row r="275" spans="1:11" ht="12" thickBot="1" x14ac:dyDescent="0.25">
      <c r="A275" s="39" t="s">
        <v>21</v>
      </c>
      <c r="B275" s="42">
        <f>IFERROR((B274/$E274),"")</f>
        <v>0.78827094086544514</v>
      </c>
      <c r="C275" s="42">
        <f>IFERROR((C274/$E274),"")</f>
        <v>6.2945626423429501E-5</v>
      </c>
      <c r="D275" s="42">
        <f>IFERROR((D274/$E274),"")</f>
        <v>0.21166611350813144</v>
      </c>
      <c r="E275" s="43">
        <f>SUM(B275:D275)</f>
        <v>1</v>
      </c>
      <c r="G275" s="15"/>
      <c r="H275" s="15"/>
      <c r="I275" s="15"/>
      <c r="J275" s="15"/>
      <c r="K275" s="15"/>
    </row>
    <row r="276" spans="1:11" x14ac:dyDescent="0.2">
      <c r="A276" s="63"/>
      <c r="B276" s="63"/>
      <c r="C276" s="63"/>
      <c r="D276" s="63"/>
      <c r="E276" s="63"/>
      <c r="G276" s="15"/>
      <c r="H276" s="15"/>
      <c r="I276" s="15"/>
      <c r="J276" s="15"/>
      <c r="K276" s="15"/>
    </row>
    <row r="277" spans="1:11" ht="12" thickBot="1" x14ac:dyDescent="0.25">
      <c r="A277" s="63"/>
      <c r="B277" s="63"/>
      <c r="C277" s="63"/>
      <c r="D277" s="63"/>
      <c r="E277" s="63"/>
      <c r="G277" s="15"/>
      <c r="H277" s="15"/>
      <c r="I277" s="15"/>
      <c r="J277" s="15"/>
      <c r="K277" s="15"/>
    </row>
    <row r="278" spans="1:11" ht="12.75" thickBot="1" x14ac:dyDescent="0.25">
      <c r="A278" s="58">
        <v>45536</v>
      </c>
      <c r="G278" s="15"/>
      <c r="H278" s="15"/>
      <c r="I278" s="15"/>
      <c r="J278" s="15"/>
      <c r="K278" s="15"/>
    </row>
    <row r="279" spans="1:11" ht="12" thickBot="1" x14ac:dyDescent="0.25">
      <c r="A279" s="51"/>
      <c r="B279" s="52" t="s">
        <v>12</v>
      </c>
      <c r="C279" s="52" t="s">
        <v>13</v>
      </c>
      <c r="D279" s="53" t="s">
        <v>10</v>
      </c>
      <c r="E279" s="54" t="s">
        <v>11</v>
      </c>
      <c r="G279" s="15"/>
      <c r="H279" s="15"/>
      <c r="I279" s="15"/>
      <c r="J279" s="15"/>
      <c r="K279" s="15"/>
    </row>
    <row r="280" spans="1:11" x14ac:dyDescent="0.2">
      <c r="A280" s="38" t="s">
        <v>0</v>
      </c>
      <c r="B280" s="48">
        <v>14993</v>
      </c>
      <c r="C280" s="49"/>
      <c r="D280" s="48">
        <v>9466</v>
      </c>
      <c r="E280" s="50">
        <f>SUM(B280:D280)</f>
        <v>24459</v>
      </c>
      <c r="G280" s="15"/>
      <c r="H280" s="15"/>
      <c r="I280" s="15"/>
      <c r="J280" s="15"/>
      <c r="K280" s="15"/>
    </row>
    <row r="281" spans="1:11" x14ac:dyDescent="0.2">
      <c r="A281" s="9" t="s">
        <v>1</v>
      </c>
      <c r="B281" s="44">
        <v>2960</v>
      </c>
      <c r="C281" s="44">
        <v>17</v>
      </c>
      <c r="D281" s="44">
        <v>5745</v>
      </c>
      <c r="E281" s="35">
        <f t="shared" ref="E281:E290" si="17">SUM(B281:D281)</f>
        <v>8722</v>
      </c>
      <c r="G281" s="15"/>
      <c r="H281" s="15"/>
      <c r="I281" s="15"/>
      <c r="J281" s="15"/>
      <c r="K281" s="15"/>
    </row>
    <row r="282" spans="1:11" x14ac:dyDescent="0.2">
      <c r="A282" s="9" t="s">
        <v>2</v>
      </c>
      <c r="B282" s="44">
        <v>42</v>
      </c>
      <c r="C282" s="44">
        <v>5</v>
      </c>
      <c r="D282" s="44">
        <v>324</v>
      </c>
      <c r="E282" s="35">
        <f t="shared" si="17"/>
        <v>371</v>
      </c>
      <c r="G282" s="15"/>
      <c r="H282" s="15"/>
      <c r="I282" s="15"/>
      <c r="J282" s="15"/>
      <c r="K282" s="15"/>
    </row>
    <row r="283" spans="1:11" x14ac:dyDescent="0.2">
      <c r="A283" s="9" t="s">
        <v>3</v>
      </c>
      <c r="B283" s="44">
        <v>200846</v>
      </c>
      <c r="C283" s="45"/>
      <c r="D283" s="44">
        <v>39261</v>
      </c>
      <c r="E283" s="35">
        <f t="shared" si="17"/>
        <v>240107</v>
      </c>
      <c r="G283" s="15"/>
      <c r="H283" s="15"/>
      <c r="I283" s="15"/>
      <c r="J283" s="15"/>
      <c r="K283" s="15"/>
    </row>
    <row r="284" spans="1:11" x14ac:dyDescent="0.2">
      <c r="A284" s="9" t="s">
        <v>4</v>
      </c>
      <c r="B284" s="44">
        <v>54076</v>
      </c>
      <c r="C284" s="45"/>
      <c r="D284" s="44">
        <v>16879</v>
      </c>
      <c r="E284" s="35">
        <f t="shared" si="17"/>
        <v>70955</v>
      </c>
      <c r="G284" s="15"/>
      <c r="H284" s="15"/>
      <c r="I284" s="15"/>
      <c r="J284" s="15"/>
      <c r="K284" s="15"/>
    </row>
    <row r="285" spans="1:11" x14ac:dyDescent="0.2">
      <c r="A285" s="9" t="s">
        <v>5</v>
      </c>
      <c r="B285" s="44">
        <v>87</v>
      </c>
      <c r="C285" s="45"/>
      <c r="D285" s="44">
        <v>530</v>
      </c>
      <c r="E285" s="35">
        <f t="shared" si="17"/>
        <v>617</v>
      </c>
      <c r="G285" s="15"/>
      <c r="H285" s="15"/>
      <c r="I285" s="15"/>
      <c r="J285" s="15"/>
      <c r="K285" s="15"/>
    </row>
    <row r="286" spans="1:11" x14ac:dyDescent="0.2">
      <c r="A286" s="9" t="s">
        <v>6</v>
      </c>
      <c r="B286" s="44">
        <v>39</v>
      </c>
      <c r="C286" s="45"/>
      <c r="D286" s="44">
        <v>213</v>
      </c>
      <c r="E286" s="35">
        <f t="shared" si="17"/>
        <v>252</v>
      </c>
      <c r="G286" s="15"/>
      <c r="H286" s="15"/>
      <c r="I286" s="15"/>
      <c r="J286" s="15"/>
      <c r="K286" s="15"/>
    </row>
    <row r="287" spans="1:11" x14ac:dyDescent="0.2">
      <c r="A287" s="9" t="s">
        <v>7</v>
      </c>
      <c r="B287" s="44">
        <v>1684</v>
      </c>
      <c r="C287" s="45"/>
      <c r="D287" s="44">
        <v>1234</v>
      </c>
      <c r="E287" s="35">
        <f t="shared" si="17"/>
        <v>2918</v>
      </c>
      <c r="G287" s="15"/>
      <c r="H287" s="15"/>
      <c r="I287" s="15"/>
      <c r="J287" s="15"/>
      <c r="K287" s="15"/>
    </row>
    <row r="288" spans="1:11" x14ac:dyDescent="0.2">
      <c r="A288" s="9" t="s">
        <v>8</v>
      </c>
      <c r="B288" s="44">
        <v>128</v>
      </c>
      <c r="C288" s="45"/>
      <c r="D288" s="44">
        <v>810</v>
      </c>
      <c r="E288" s="35">
        <f t="shared" si="17"/>
        <v>938</v>
      </c>
      <c r="G288" s="15"/>
      <c r="H288" s="15"/>
      <c r="I288" s="15"/>
      <c r="J288" s="15"/>
      <c r="K288" s="15"/>
    </row>
    <row r="289" spans="1:11" ht="12" thickBot="1" x14ac:dyDescent="0.25">
      <c r="A289" s="36" t="s">
        <v>9</v>
      </c>
      <c r="B289" s="46">
        <v>0</v>
      </c>
      <c r="C289" s="47"/>
      <c r="D289" s="46">
        <v>3</v>
      </c>
      <c r="E289" s="37">
        <f t="shared" si="17"/>
        <v>3</v>
      </c>
      <c r="G289" s="15"/>
      <c r="H289" s="15"/>
      <c r="I289" s="15"/>
      <c r="J289" s="15"/>
      <c r="K289" s="15"/>
    </row>
    <row r="290" spans="1:11" ht="12" thickBot="1" x14ac:dyDescent="0.25">
      <c r="A290" s="39" t="s">
        <v>11</v>
      </c>
      <c r="B290" s="40">
        <f>SUM(B280:B289)</f>
        <v>274855</v>
      </c>
      <c r="C290" s="40">
        <f>SUM(C280:C289)</f>
        <v>22</v>
      </c>
      <c r="D290" s="40">
        <f>SUM(D280:D289)</f>
        <v>74465</v>
      </c>
      <c r="E290" s="41">
        <f t="shared" si="17"/>
        <v>349342</v>
      </c>
      <c r="G290" s="15"/>
      <c r="H290" s="15"/>
      <c r="I290" s="15"/>
      <c r="J290" s="15"/>
      <c r="K290" s="15"/>
    </row>
    <row r="291" spans="1:11" ht="12" thickBot="1" x14ac:dyDescent="0.25">
      <c r="A291" s="39" t="s">
        <v>21</v>
      </c>
      <c r="B291" s="42">
        <f>IFERROR((B290/$E290),"")</f>
        <v>0.78677914479220934</v>
      </c>
      <c r="C291" s="42">
        <f>IFERROR((C290/$E290),"")</f>
        <v>6.2975536866451793E-5</v>
      </c>
      <c r="D291" s="42">
        <f>IFERROR((D290/$E290),"")</f>
        <v>0.2131578796709242</v>
      </c>
      <c r="E291" s="43">
        <f>SUM(B291:D291)</f>
        <v>1</v>
      </c>
      <c r="G291" s="15"/>
      <c r="H291" s="15"/>
      <c r="I291" s="15"/>
      <c r="J291" s="15"/>
      <c r="K291" s="15"/>
    </row>
    <row r="292" spans="1:11" x14ac:dyDescent="0.2">
      <c r="A292" s="63"/>
      <c r="B292" s="63"/>
      <c r="C292" s="63"/>
      <c r="D292" s="63"/>
      <c r="E292" s="63"/>
      <c r="G292" s="15"/>
      <c r="H292" s="15"/>
      <c r="I292" s="15"/>
      <c r="J292" s="15"/>
      <c r="K292" s="15"/>
    </row>
    <row r="293" spans="1:11" ht="12" thickBot="1" x14ac:dyDescent="0.25">
      <c r="A293" s="63"/>
      <c r="B293" s="63"/>
      <c r="C293" s="63"/>
      <c r="D293" s="63"/>
      <c r="E293" s="63"/>
      <c r="G293" s="15"/>
      <c r="H293" s="15"/>
      <c r="I293" s="15"/>
      <c r="J293" s="15"/>
      <c r="K293" s="15"/>
    </row>
    <row r="294" spans="1:11" ht="12.75" thickBot="1" x14ac:dyDescent="0.25">
      <c r="A294" s="58">
        <v>45505</v>
      </c>
      <c r="G294" s="15"/>
      <c r="H294" s="15"/>
      <c r="I294" s="15"/>
      <c r="J294" s="15"/>
      <c r="K294" s="15"/>
    </row>
    <row r="295" spans="1:11" ht="12" thickBot="1" x14ac:dyDescent="0.25">
      <c r="A295" s="51"/>
      <c r="B295" s="52" t="s">
        <v>12</v>
      </c>
      <c r="C295" s="52" t="s">
        <v>13</v>
      </c>
      <c r="D295" s="53" t="s">
        <v>10</v>
      </c>
      <c r="E295" s="54" t="s">
        <v>11</v>
      </c>
      <c r="G295" s="15"/>
      <c r="H295" s="15"/>
      <c r="I295" s="15"/>
      <c r="J295" s="15"/>
      <c r="K295" s="15"/>
    </row>
    <row r="296" spans="1:11" x14ac:dyDescent="0.2">
      <c r="A296" s="38" t="s">
        <v>0</v>
      </c>
      <c r="B296" s="48">
        <v>14995</v>
      </c>
      <c r="C296" s="49"/>
      <c r="D296" s="48">
        <v>9465</v>
      </c>
      <c r="E296" s="50">
        <f>SUM(B296:D296)</f>
        <v>24460</v>
      </c>
      <c r="G296" s="15"/>
      <c r="H296" s="15"/>
      <c r="I296" s="15"/>
      <c r="J296" s="15"/>
      <c r="K296" s="15"/>
    </row>
    <row r="297" spans="1:11" x14ac:dyDescent="0.2">
      <c r="A297" s="9" t="s">
        <v>1</v>
      </c>
      <c r="B297" s="44">
        <v>2948</v>
      </c>
      <c r="C297" s="44">
        <v>17</v>
      </c>
      <c r="D297" s="44">
        <v>5741</v>
      </c>
      <c r="E297" s="35">
        <f t="shared" ref="E297:E306" si="18">SUM(B297:D297)</f>
        <v>8706</v>
      </c>
      <c r="G297" s="15"/>
      <c r="H297" s="15"/>
      <c r="I297" s="15"/>
      <c r="J297" s="15"/>
      <c r="K297" s="15"/>
    </row>
    <row r="298" spans="1:11" x14ac:dyDescent="0.2">
      <c r="A298" s="9" t="s">
        <v>2</v>
      </c>
      <c r="B298" s="44">
        <v>44</v>
      </c>
      <c r="C298" s="44">
        <v>4</v>
      </c>
      <c r="D298" s="44">
        <v>324</v>
      </c>
      <c r="E298" s="35">
        <f t="shared" si="18"/>
        <v>372</v>
      </c>
      <c r="G298" s="15"/>
      <c r="H298" s="15"/>
      <c r="I298" s="15"/>
      <c r="J298" s="15"/>
      <c r="K298" s="15"/>
    </row>
    <row r="299" spans="1:11" x14ac:dyDescent="0.2">
      <c r="A299" s="9" t="s">
        <v>3</v>
      </c>
      <c r="B299" s="44">
        <v>200118</v>
      </c>
      <c r="C299" s="45"/>
      <c r="D299" s="44">
        <v>39458</v>
      </c>
      <c r="E299" s="35">
        <f t="shared" si="18"/>
        <v>239576</v>
      </c>
      <c r="G299" s="15"/>
      <c r="H299" s="15"/>
      <c r="I299" s="15"/>
      <c r="J299" s="15"/>
      <c r="K299" s="15"/>
    </row>
    <row r="300" spans="1:11" x14ac:dyDescent="0.2">
      <c r="A300" s="9" t="s">
        <v>4</v>
      </c>
      <c r="B300" s="44">
        <v>54011</v>
      </c>
      <c r="C300" s="45"/>
      <c r="D300" s="44">
        <v>16926</v>
      </c>
      <c r="E300" s="35">
        <f t="shared" si="18"/>
        <v>70937</v>
      </c>
      <c r="G300" s="15"/>
      <c r="H300" s="15"/>
      <c r="I300" s="15"/>
      <c r="J300" s="15"/>
      <c r="K300" s="15"/>
    </row>
    <row r="301" spans="1:11" x14ac:dyDescent="0.2">
      <c r="A301" s="9" t="s">
        <v>5</v>
      </c>
      <c r="B301" s="44">
        <v>87</v>
      </c>
      <c r="C301" s="45"/>
      <c r="D301" s="44">
        <v>530</v>
      </c>
      <c r="E301" s="35">
        <f t="shared" si="18"/>
        <v>617</v>
      </c>
      <c r="G301" s="15"/>
      <c r="H301" s="15"/>
      <c r="I301" s="15"/>
      <c r="J301" s="15"/>
      <c r="K301" s="15"/>
    </row>
    <row r="302" spans="1:11" x14ac:dyDescent="0.2">
      <c r="A302" s="9" t="s">
        <v>6</v>
      </c>
      <c r="B302" s="44">
        <v>39</v>
      </c>
      <c r="C302" s="45"/>
      <c r="D302" s="44">
        <v>213</v>
      </c>
      <c r="E302" s="35">
        <f t="shared" si="18"/>
        <v>252</v>
      </c>
      <c r="G302" s="15"/>
      <c r="H302" s="15"/>
      <c r="I302" s="15"/>
      <c r="J302" s="15"/>
      <c r="K302" s="15"/>
    </row>
    <row r="303" spans="1:11" x14ac:dyDescent="0.2">
      <c r="A303" s="9" t="s">
        <v>7</v>
      </c>
      <c r="B303" s="44">
        <v>1686</v>
      </c>
      <c r="C303" s="45"/>
      <c r="D303" s="44">
        <v>1234</v>
      </c>
      <c r="E303" s="35">
        <f t="shared" si="18"/>
        <v>2920</v>
      </c>
      <c r="G303" s="15"/>
      <c r="H303" s="15"/>
      <c r="I303" s="15"/>
      <c r="J303" s="15"/>
      <c r="K303" s="15"/>
    </row>
    <row r="304" spans="1:11" x14ac:dyDescent="0.2">
      <c r="A304" s="9" t="s">
        <v>8</v>
      </c>
      <c r="B304" s="44">
        <v>129</v>
      </c>
      <c r="C304" s="45"/>
      <c r="D304" s="44">
        <v>809</v>
      </c>
      <c r="E304" s="35">
        <f t="shared" si="18"/>
        <v>938</v>
      </c>
      <c r="G304" s="15"/>
      <c r="H304" s="15"/>
      <c r="I304" s="15"/>
      <c r="J304" s="15"/>
      <c r="K304" s="15"/>
    </row>
    <row r="305" spans="1:11" ht="12" thickBot="1" x14ac:dyDescent="0.25">
      <c r="A305" s="36" t="s">
        <v>9</v>
      </c>
      <c r="B305" s="46"/>
      <c r="C305" s="47"/>
      <c r="D305" s="46">
        <v>3</v>
      </c>
      <c r="E305" s="37">
        <f t="shared" si="18"/>
        <v>3</v>
      </c>
      <c r="G305" s="15"/>
      <c r="H305" s="15"/>
      <c r="I305" s="15"/>
      <c r="J305" s="15"/>
      <c r="K305" s="15"/>
    </row>
    <row r="306" spans="1:11" ht="12" thickBot="1" x14ac:dyDescent="0.25">
      <c r="A306" s="39" t="s">
        <v>11</v>
      </c>
      <c r="B306" s="40">
        <f>SUM(B296:B305)</f>
        <v>274057</v>
      </c>
      <c r="C306" s="40">
        <f>SUM(C296:C305)</f>
        <v>21</v>
      </c>
      <c r="D306" s="40">
        <f>SUM(D296:D305)</f>
        <v>74703</v>
      </c>
      <c r="E306" s="41">
        <f t="shared" si="18"/>
        <v>348781</v>
      </c>
      <c r="G306" s="15"/>
      <c r="H306" s="15"/>
      <c r="I306" s="15"/>
      <c r="J306" s="15"/>
      <c r="K306" s="15"/>
    </row>
    <row r="307" spans="1:11" ht="12" thickBot="1" x14ac:dyDescent="0.25">
      <c r="A307" s="39" t="s">
        <v>21</v>
      </c>
      <c r="B307" s="42">
        <f>IFERROR((B306/$E306),"")</f>
        <v>0.78575667825942352</v>
      </c>
      <c r="C307" s="42">
        <f>IFERROR((C306/$E306),"")</f>
        <v>6.0209701789948419E-5</v>
      </c>
      <c r="D307" s="42">
        <f>IFERROR((D306/$E306),"")</f>
        <v>0.21418311203878651</v>
      </c>
      <c r="E307" s="43">
        <f>SUM(B307:D307)</f>
        <v>1</v>
      </c>
      <c r="G307" s="15"/>
      <c r="H307" s="15"/>
      <c r="I307" s="15"/>
      <c r="J307" s="15"/>
      <c r="K307" s="15"/>
    </row>
    <row r="308" spans="1:11" x14ac:dyDescent="0.2">
      <c r="A308" s="61"/>
      <c r="B308" s="61"/>
      <c r="C308" s="61"/>
      <c r="D308" s="61"/>
      <c r="E308" s="61"/>
      <c r="G308" s="15"/>
      <c r="H308" s="15"/>
      <c r="I308" s="15"/>
      <c r="J308" s="15"/>
      <c r="K308" s="15"/>
    </row>
    <row r="309" spans="1:11" ht="12" thickBot="1" x14ac:dyDescent="0.25">
      <c r="A309" s="61"/>
      <c r="B309" s="61"/>
      <c r="C309" s="61"/>
      <c r="D309" s="61"/>
      <c r="E309" s="61"/>
      <c r="G309" s="15"/>
      <c r="H309" s="15"/>
      <c r="I309" s="15"/>
      <c r="J309" s="15"/>
      <c r="K309" s="15"/>
    </row>
    <row r="310" spans="1:11" ht="12.75" thickBot="1" x14ac:dyDescent="0.25">
      <c r="A310" s="58">
        <v>45474</v>
      </c>
      <c r="G310" s="15"/>
      <c r="H310" s="15"/>
      <c r="I310" s="15"/>
      <c r="J310" s="15"/>
      <c r="K310" s="15"/>
    </row>
    <row r="311" spans="1:11" ht="12" thickBot="1" x14ac:dyDescent="0.25">
      <c r="A311" s="51"/>
      <c r="B311" s="52" t="s">
        <v>12</v>
      </c>
      <c r="C311" s="52" t="s">
        <v>13</v>
      </c>
      <c r="D311" s="53" t="s">
        <v>10</v>
      </c>
      <c r="E311" s="54" t="s">
        <v>11</v>
      </c>
      <c r="G311" s="15"/>
      <c r="H311" s="15"/>
      <c r="I311" s="15"/>
      <c r="J311" s="15"/>
      <c r="K311" s="15"/>
    </row>
    <row r="312" spans="1:11" x14ac:dyDescent="0.2">
      <c r="A312" s="38" t="s">
        <v>0</v>
      </c>
      <c r="B312" s="48">
        <v>15128</v>
      </c>
      <c r="C312" s="49"/>
      <c r="D312" s="48">
        <v>9437</v>
      </c>
      <c r="E312" s="50">
        <f>SUM(B312:D312)</f>
        <v>24565</v>
      </c>
      <c r="G312" s="15"/>
      <c r="H312" s="15"/>
      <c r="I312" s="15"/>
      <c r="J312" s="15"/>
      <c r="K312" s="15"/>
    </row>
    <row r="313" spans="1:11" x14ac:dyDescent="0.2">
      <c r="A313" s="9" t="s">
        <v>1</v>
      </c>
      <c r="B313" s="44">
        <v>2947</v>
      </c>
      <c r="C313" s="44">
        <v>17</v>
      </c>
      <c r="D313" s="44">
        <v>5748</v>
      </c>
      <c r="E313" s="35">
        <f t="shared" ref="E313:E322" si="19">SUM(B313:D313)</f>
        <v>8712</v>
      </c>
      <c r="G313" s="15"/>
      <c r="H313" s="15"/>
      <c r="I313" s="15"/>
      <c r="J313" s="15"/>
      <c r="K313" s="15"/>
    </row>
    <row r="314" spans="1:11" x14ac:dyDescent="0.2">
      <c r="A314" s="9" t="s">
        <v>2</v>
      </c>
      <c r="B314" s="44">
        <v>43</v>
      </c>
      <c r="C314" s="44">
        <v>4</v>
      </c>
      <c r="D314" s="44">
        <v>327</v>
      </c>
      <c r="E314" s="35">
        <f t="shared" si="19"/>
        <v>374</v>
      </c>
      <c r="G314" s="15"/>
      <c r="H314" s="15"/>
      <c r="I314" s="15"/>
      <c r="J314" s="15"/>
      <c r="K314" s="15"/>
    </row>
    <row r="315" spans="1:11" x14ac:dyDescent="0.2">
      <c r="A315" s="9" t="s">
        <v>3</v>
      </c>
      <c r="B315" s="44">
        <v>199797</v>
      </c>
      <c r="C315" s="45"/>
      <c r="D315" s="44">
        <v>39508</v>
      </c>
      <c r="E315" s="35">
        <f t="shared" si="19"/>
        <v>239305</v>
      </c>
      <c r="G315" s="15"/>
      <c r="H315" s="15"/>
      <c r="I315" s="15"/>
      <c r="J315" s="15"/>
      <c r="K315" s="15"/>
    </row>
    <row r="316" spans="1:11" x14ac:dyDescent="0.2">
      <c r="A316" s="9" t="s">
        <v>4</v>
      </c>
      <c r="B316" s="44">
        <v>54115</v>
      </c>
      <c r="C316" s="45"/>
      <c r="D316" s="44">
        <v>16907</v>
      </c>
      <c r="E316" s="35">
        <f t="shared" si="19"/>
        <v>71022</v>
      </c>
      <c r="G316" s="15"/>
      <c r="H316" s="15"/>
      <c r="I316" s="15"/>
      <c r="J316" s="15"/>
      <c r="K316" s="15"/>
    </row>
    <row r="317" spans="1:11" x14ac:dyDescent="0.2">
      <c r="A317" s="9" t="s">
        <v>5</v>
      </c>
      <c r="B317" s="44">
        <v>87</v>
      </c>
      <c r="C317" s="45"/>
      <c r="D317" s="44">
        <v>530</v>
      </c>
      <c r="E317" s="35">
        <f t="shared" si="19"/>
        <v>617</v>
      </c>
      <c r="G317" s="15"/>
      <c r="H317" s="15"/>
      <c r="I317" s="15"/>
      <c r="J317" s="15"/>
      <c r="K317" s="15"/>
    </row>
    <row r="318" spans="1:11" x14ac:dyDescent="0.2">
      <c r="A318" s="9" t="s">
        <v>6</v>
      </c>
      <c r="B318" s="44">
        <v>39</v>
      </c>
      <c r="C318" s="45"/>
      <c r="D318" s="44">
        <v>213</v>
      </c>
      <c r="E318" s="35">
        <f t="shared" si="19"/>
        <v>252</v>
      </c>
      <c r="G318" s="15"/>
      <c r="H318" s="15"/>
      <c r="I318" s="15"/>
      <c r="J318" s="15"/>
      <c r="K318" s="15"/>
    </row>
    <row r="319" spans="1:11" x14ac:dyDescent="0.2">
      <c r="A319" s="9" t="s">
        <v>7</v>
      </c>
      <c r="B319" s="44">
        <v>1715</v>
      </c>
      <c r="C319" s="45"/>
      <c r="D319" s="44">
        <v>1229</v>
      </c>
      <c r="E319" s="35">
        <f t="shared" si="19"/>
        <v>2944</v>
      </c>
      <c r="G319" s="15"/>
      <c r="H319" s="15"/>
      <c r="I319" s="15"/>
      <c r="J319" s="15"/>
      <c r="K319" s="15"/>
    </row>
    <row r="320" spans="1:11" x14ac:dyDescent="0.2">
      <c r="A320" s="9" t="s">
        <v>8</v>
      </c>
      <c r="B320" s="44">
        <v>128</v>
      </c>
      <c r="C320" s="45"/>
      <c r="D320" s="44">
        <v>811</v>
      </c>
      <c r="E320" s="35">
        <f t="shared" si="19"/>
        <v>939</v>
      </c>
      <c r="G320" s="15"/>
      <c r="H320" s="15"/>
      <c r="I320" s="15"/>
      <c r="J320" s="15"/>
      <c r="K320" s="15"/>
    </row>
    <row r="321" spans="1:11" ht="12" thickBot="1" x14ac:dyDescent="0.25">
      <c r="A321" s="36" t="s">
        <v>9</v>
      </c>
      <c r="B321" s="46"/>
      <c r="C321" s="47"/>
      <c r="D321" s="46">
        <v>3</v>
      </c>
      <c r="E321" s="37">
        <f t="shared" si="19"/>
        <v>3</v>
      </c>
      <c r="G321" s="15"/>
      <c r="H321" s="15"/>
      <c r="I321" s="15"/>
      <c r="J321" s="15"/>
      <c r="K321" s="15"/>
    </row>
    <row r="322" spans="1:11" ht="12" thickBot="1" x14ac:dyDescent="0.25">
      <c r="A322" s="39" t="s">
        <v>11</v>
      </c>
      <c r="B322" s="40">
        <f>SUM(B312:B321)</f>
        <v>273999</v>
      </c>
      <c r="C322" s="40">
        <f>SUM(C312:C321)</f>
        <v>21</v>
      </c>
      <c r="D322" s="40">
        <f>SUM(D312:D321)</f>
        <v>74713</v>
      </c>
      <c r="E322" s="41">
        <f t="shared" si="19"/>
        <v>348733</v>
      </c>
      <c r="G322" s="15"/>
      <c r="H322" s="15"/>
      <c r="I322" s="15"/>
      <c r="J322" s="15"/>
      <c r="K322" s="15"/>
    </row>
    <row r="323" spans="1:11" ht="12" thickBot="1" x14ac:dyDescent="0.25">
      <c r="A323" s="39" t="s">
        <v>21</v>
      </c>
      <c r="B323" s="42">
        <f>IFERROR((B322/$E322),"")</f>
        <v>0.78569851433618265</v>
      </c>
      <c r="C323" s="42">
        <f>IFERROR((C322/$E322),"")</f>
        <v>6.0217989120616633E-5</v>
      </c>
      <c r="D323" s="42">
        <f>IFERROR((D322/$E322),"")</f>
        <v>0.2142412676746967</v>
      </c>
      <c r="E323" s="43">
        <f>SUM(B323:D323)</f>
        <v>1</v>
      </c>
      <c r="G323" s="15"/>
      <c r="H323" s="15"/>
      <c r="I323" s="15"/>
      <c r="J323" s="15"/>
      <c r="K323" s="15"/>
    </row>
    <row r="324" spans="1:11" x14ac:dyDescent="0.2">
      <c r="A324" s="13"/>
      <c r="B324" s="14"/>
      <c r="C324" s="14"/>
      <c r="D324" s="14"/>
      <c r="E324" s="62"/>
      <c r="G324" s="15"/>
      <c r="H324" s="15"/>
      <c r="I324" s="15"/>
      <c r="J324" s="15"/>
      <c r="K324" s="15"/>
    </row>
    <row r="325" spans="1:11" ht="12" thickBot="1" x14ac:dyDescent="0.25">
      <c r="A325" s="61"/>
      <c r="B325" s="61"/>
      <c r="C325" s="61"/>
      <c r="D325" s="61"/>
      <c r="E325" s="61"/>
      <c r="G325" s="15"/>
      <c r="H325" s="15"/>
      <c r="I325" s="15"/>
      <c r="J325" s="15"/>
      <c r="K325" s="15"/>
    </row>
    <row r="326" spans="1:11" ht="12.75" thickBot="1" x14ac:dyDescent="0.25">
      <c r="A326" s="58">
        <v>45444</v>
      </c>
      <c r="G326" s="15"/>
      <c r="H326" s="15"/>
      <c r="I326" s="15"/>
      <c r="J326" s="15"/>
      <c r="K326" s="15"/>
    </row>
    <row r="327" spans="1:11" ht="12" thickBot="1" x14ac:dyDescent="0.25">
      <c r="A327" s="51"/>
      <c r="B327" s="52" t="s">
        <v>12</v>
      </c>
      <c r="C327" s="52" t="s">
        <v>13</v>
      </c>
      <c r="D327" s="53" t="s">
        <v>10</v>
      </c>
      <c r="E327" s="54" t="s">
        <v>11</v>
      </c>
      <c r="G327" s="15"/>
      <c r="H327" s="15"/>
      <c r="I327" s="15"/>
      <c r="J327" s="15"/>
      <c r="K327" s="15"/>
    </row>
    <row r="328" spans="1:11" x14ac:dyDescent="0.2">
      <c r="A328" s="38" t="s">
        <v>0</v>
      </c>
      <c r="B328" s="48">
        <v>15262</v>
      </c>
      <c r="C328" s="49"/>
      <c r="D328" s="48">
        <v>9407</v>
      </c>
      <c r="E328" s="50">
        <f>SUM(B328:D328)</f>
        <v>24669</v>
      </c>
      <c r="G328" s="15"/>
      <c r="H328" s="15"/>
      <c r="I328" s="15"/>
      <c r="J328" s="15"/>
      <c r="K328" s="15"/>
    </row>
    <row r="329" spans="1:11" x14ac:dyDescent="0.2">
      <c r="A329" s="9" t="s">
        <v>1</v>
      </c>
      <c r="B329" s="44">
        <v>2970</v>
      </c>
      <c r="C329" s="44">
        <v>18</v>
      </c>
      <c r="D329" s="44">
        <v>5730</v>
      </c>
      <c r="E329" s="35">
        <f t="shared" ref="E329:E338" si="20">SUM(B329:D329)</f>
        <v>8718</v>
      </c>
      <c r="G329" s="15"/>
      <c r="H329" s="15"/>
      <c r="I329" s="15"/>
      <c r="J329" s="15"/>
      <c r="K329" s="15"/>
    </row>
    <row r="330" spans="1:11" x14ac:dyDescent="0.2">
      <c r="A330" s="9" t="s">
        <v>2</v>
      </c>
      <c r="B330" s="44">
        <v>45</v>
      </c>
      <c r="C330" s="44">
        <v>4</v>
      </c>
      <c r="D330" s="44">
        <v>325</v>
      </c>
      <c r="E330" s="35">
        <f t="shared" si="20"/>
        <v>374</v>
      </c>
      <c r="G330" s="15"/>
      <c r="H330" s="15"/>
      <c r="I330" s="15"/>
      <c r="J330" s="15"/>
      <c r="K330" s="15"/>
    </row>
    <row r="331" spans="1:11" x14ac:dyDescent="0.2">
      <c r="A331" s="9" t="s">
        <v>3</v>
      </c>
      <c r="B331" s="44">
        <v>198182</v>
      </c>
      <c r="C331" s="45"/>
      <c r="D331" s="44">
        <v>41163</v>
      </c>
      <c r="E331" s="35">
        <f t="shared" si="20"/>
        <v>239345</v>
      </c>
      <c r="G331" s="15"/>
      <c r="H331" s="15"/>
      <c r="I331" s="15"/>
      <c r="J331" s="15"/>
      <c r="K331" s="15"/>
    </row>
    <row r="332" spans="1:11" x14ac:dyDescent="0.2">
      <c r="A332" s="9" t="s">
        <v>4</v>
      </c>
      <c r="B332" s="44">
        <v>53275</v>
      </c>
      <c r="C332" s="45"/>
      <c r="D332" s="44">
        <v>17771</v>
      </c>
      <c r="E332" s="35">
        <f t="shared" si="20"/>
        <v>71046</v>
      </c>
      <c r="G332" s="15"/>
      <c r="H332" s="15"/>
      <c r="I332" s="15"/>
      <c r="J332" s="15"/>
      <c r="K332" s="15"/>
    </row>
    <row r="333" spans="1:11" x14ac:dyDescent="0.2">
      <c r="A333" s="9" t="s">
        <v>5</v>
      </c>
      <c r="B333" s="44">
        <v>87</v>
      </c>
      <c r="C333" s="45"/>
      <c r="D333" s="44">
        <v>530</v>
      </c>
      <c r="E333" s="35">
        <f t="shared" si="20"/>
        <v>617</v>
      </c>
      <c r="G333" s="15"/>
      <c r="H333" s="15"/>
      <c r="I333" s="15"/>
      <c r="J333" s="15"/>
      <c r="K333" s="15"/>
    </row>
    <row r="334" spans="1:11" x14ac:dyDescent="0.2">
      <c r="A334" s="9" t="s">
        <v>6</v>
      </c>
      <c r="B334" s="44">
        <v>38</v>
      </c>
      <c r="C334" s="45"/>
      <c r="D334" s="44">
        <v>214</v>
      </c>
      <c r="E334" s="35">
        <f t="shared" si="20"/>
        <v>252</v>
      </c>
      <c r="G334" s="15"/>
      <c r="H334" s="15"/>
      <c r="I334" s="15"/>
      <c r="J334" s="15"/>
      <c r="K334" s="15"/>
    </row>
    <row r="335" spans="1:11" x14ac:dyDescent="0.2">
      <c r="A335" s="9" t="s">
        <v>7</v>
      </c>
      <c r="B335" s="44">
        <v>1723</v>
      </c>
      <c r="C335" s="45"/>
      <c r="D335" s="44">
        <v>1222</v>
      </c>
      <c r="E335" s="35">
        <f t="shared" si="20"/>
        <v>2945</v>
      </c>
      <c r="G335" s="15"/>
      <c r="H335" s="15"/>
      <c r="I335" s="15"/>
      <c r="J335" s="15"/>
      <c r="K335" s="15"/>
    </row>
    <row r="336" spans="1:11" x14ac:dyDescent="0.2">
      <c r="A336" s="9" t="s">
        <v>8</v>
      </c>
      <c r="B336" s="44">
        <v>128</v>
      </c>
      <c r="C336" s="45"/>
      <c r="D336" s="44">
        <v>811</v>
      </c>
      <c r="E336" s="35">
        <f t="shared" si="20"/>
        <v>939</v>
      </c>
      <c r="G336" s="15"/>
      <c r="H336" s="15"/>
      <c r="I336" s="15"/>
      <c r="J336" s="15"/>
      <c r="K336" s="15"/>
    </row>
    <row r="337" spans="1:11" ht="12" thickBot="1" x14ac:dyDescent="0.25">
      <c r="A337" s="36" t="s">
        <v>9</v>
      </c>
      <c r="B337" s="46">
        <v>0</v>
      </c>
      <c r="C337" s="47"/>
      <c r="D337" s="46">
        <v>3</v>
      </c>
      <c r="E337" s="37">
        <f t="shared" si="20"/>
        <v>3</v>
      </c>
      <c r="G337" s="15"/>
      <c r="H337" s="15"/>
      <c r="I337" s="15"/>
      <c r="J337" s="15"/>
      <c r="K337" s="15"/>
    </row>
    <row r="338" spans="1:11" ht="12" thickBot="1" x14ac:dyDescent="0.25">
      <c r="A338" s="39" t="s">
        <v>11</v>
      </c>
      <c r="B338" s="40">
        <f>SUM(B328:B337)</f>
        <v>271710</v>
      </c>
      <c r="C338" s="40">
        <f>SUM(C328:C337)</f>
        <v>22</v>
      </c>
      <c r="D338" s="40">
        <f>SUM(D328:D337)</f>
        <v>77176</v>
      </c>
      <c r="E338" s="41">
        <f t="shared" si="20"/>
        <v>348908</v>
      </c>
      <c r="G338" s="15"/>
      <c r="H338" s="15"/>
      <c r="I338" s="15"/>
      <c r="J338" s="15"/>
      <c r="K338" s="15"/>
    </row>
    <row r="339" spans="1:11" ht="12" thickBot="1" x14ac:dyDescent="0.25">
      <c r="A339" s="39" t="s">
        <v>21</v>
      </c>
      <c r="B339" s="42">
        <f>IFERROR((B338/$E338),"")</f>
        <v>0.77874396689098557</v>
      </c>
      <c r="C339" s="42">
        <f>IFERROR((C338/$E338),"")</f>
        <v>6.3053870934458363E-5</v>
      </c>
      <c r="D339" s="42">
        <f>IFERROR((D338/$E338),"")</f>
        <v>0.22119297923807996</v>
      </c>
      <c r="E339" s="43">
        <f>SUM(B339:D339)</f>
        <v>1</v>
      </c>
      <c r="G339" s="15"/>
      <c r="H339" s="15"/>
      <c r="I339" s="15"/>
      <c r="J339" s="15"/>
      <c r="K339" s="15"/>
    </row>
    <row r="340" spans="1:11" x14ac:dyDescent="0.2">
      <c r="A340" s="61"/>
      <c r="B340" s="61"/>
      <c r="C340" s="61"/>
      <c r="D340" s="61"/>
      <c r="E340" s="61"/>
      <c r="G340" s="15"/>
      <c r="H340" s="15"/>
      <c r="I340" s="15"/>
      <c r="J340" s="15"/>
      <c r="K340" s="15"/>
    </row>
    <row r="341" spans="1:11" x14ac:dyDescent="0.2">
      <c r="A341" s="61"/>
      <c r="B341" s="61"/>
      <c r="C341" s="61"/>
      <c r="D341" s="61"/>
      <c r="E341" s="61"/>
      <c r="G341" s="15"/>
      <c r="H341" s="15"/>
      <c r="I341" s="15"/>
      <c r="J341" s="15"/>
      <c r="K341" s="15"/>
    </row>
    <row r="342" spans="1:11" ht="12" thickBot="1" x14ac:dyDescent="0.25">
      <c r="A342" s="59"/>
      <c r="B342" s="59"/>
      <c r="C342" s="59"/>
      <c r="D342" s="59"/>
      <c r="E342" s="59"/>
      <c r="G342" s="15"/>
      <c r="H342" s="15"/>
      <c r="I342" s="15"/>
      <c r="J342" s="15"/>
      <c r="K342" s="15"/>
    </row>
    <row r="343" spans="1:11" ht="12.75" thickBot="1" x14ac:dyDescent="0.25">
      <c r="A343" s="58">
        <v>45413</v>
      </c>
      <c r="G343" s="15"/>
      <c r="H343" s="15"/>
      <c r="I343" s="15"/>
      <c r="J343" s="15"/>
      <c r="K343" s="15"/>
    </row>
    <row r="344" spans="1:11" ht="12" thickBot="1" x14ac:dyDescent="0.25">
      <c r="A344" s="51"/>
      <c r="B344" s="52" t="s">
        <v>12</v>
      </c>
      <c r="C344" s="52" t="s">
        <v>13</v>
      </c>
      <c r="D344" s="53" t="s">
        <v>10</v>
      </c>
      <c r="E344" s="54" t="s">
        <v>11</v>
      </c>
      <c r="G344" s="15"/>
      <c r="H344" s="15"/>
      <c r="I344" s="15"/>
      <c r="J344" s="15"/>
      <c r="K344" s="15"/>
    </row>
    <row r="345" spans="1:11" x14ac:dyDescent="0.2">
      <c r="A345" s="38" t="s">
        <v>0</v>
      </c>
      <c r="B345" s="48">
        <v>15410</v>
      </c>
      <c r="C345" s="49"/>
      <c r="D345" s="48">
        <v>9320</v>
      </c>
      <c r="E345" s="50">
        <f>SUM(B345:D345)</f>
        <v>24730</v>
      </c>
      <c r="G345" s="15"/>
      <c r="H345" s="15"/>
      <c r="I345" s="15"/>
      <c r="J345" s="15"/>
      <c r="K345" s="15"/>
    </row>
    <row r="346" spans="1:11" x14ac:dyDescent="0.2">
      <c r="A346" s="9" t="s">
        <v>1</v>
      </c>
      <c r="B346" s="44">
        <v>3011</v>
      </c>
      <c r="C346" s="44">
        <v>17</v>
      </c>
      <c r="D346" s="44">
        <v>5702</v>
      </c>
      <c r="E346" s="35">
        <f t="shared" ref="E346:E355" si="21">SUM(B346:D346)</f>
        <v>8730</v>
      </c>
      <c r="G346" s="15"/>
      <c r="H346" s="15"/>
      <c r="I346" s="15"/>
      <c r="J346" s="15"/>
      <c r="K346" s="15"/>
    </row>
    <row r="347" spans="1:11" x14ac:dyDescent="0.2">
      <c r="A347" s="9" t="s">
        <v>2</v>
      </c>
      <c r="B347" s="44">
        <v>43</v>
      </c>
      <c r="C347" s="44">
        <v>5</v>
      </c>
      <c r="D347" s="44">
        <v>325</v>
      </c>
      <c r="E347" s="35">
        <f t="shared" si="21"/>
        <v>373</v>
      </c>
      <c r="G347" s="15"/>
      <c r="H347" s="15"/>
      <c r="I347" s="15"/>
      <c r="J347" s="15"/>
      <c r="K347" s="15"/>
    </row>
    <row r="348" spans="1:11" x14ac:dyDescent="0.2">
      <c r="A348" s="9" t="s">
        <v>3</v>
      </c>
      <c r="B348" s="44">
        <v>198827</v>
      </c>
      <c r="C348" s="45"/>
      <c r="D348" s="44">
        <v>40689</v>
      </c>
      <c r="E348" s="35">
        <f t="shared" si="21"/>
        <v>239516</v>
      </c>
      <c r="G348" s="15"/>
      <c r="H348" s="15"/>
      <c r="I348" s="15"/>
      <c r="J348" s="15"/>
      <c r="K348" s="15"/>
    </row>
    <row r="349" spans="1:11" x14ac:dyDescent="0.2">
      <c r="A349" s="9" t="s">
        <v>4</v>
      </c>
      <c r="B349" s="44">
        <v>53544</v>
      </c>
      <c r="C349" s="45"/>
      <c r="D349" s="44">
        <v>17627</v>
      </c>
      <c r="E349" s="35">
        <f t="shared" si="21"/>
        <v>71171</v>
      </c>
      <c r="G349" s="15"/>
      <c r="H349" s="15"/>
      <c r="I349" s="15"/>
      <c r="J349" s="15"/>
      <c r="K349" s="15"/>
    </row>
    <row r="350" spans="1:11" x14ac:dyDescent="0.2">
      <c r="A350" s="9" t="s">
        <v>5</v>
      </c>
      <c r="B350" s="44">
        <v>89</v>
      </c>
      <c r="C350" s="45"/>
      <c r="D350" s="44">
        <v>530</v>
      </c>
      <c r="E350" s="35">
        <f t="shared" si="21"/>
        <v>619</v>
      </c>
      <c r="G350" s="15"/>
      <c r="H350" s="15"/>
      <c r="I350" s="15"/>
      <c r="J350" s="15"/>
      <c r="K350" s="15"/>
    </row>
    <row r="351" spans="1:11" x14ac:dyDescent="0.2">
      <c r="A351" s="9" t="s">
        <v>6</v>
      </c>
      <c r="B351" s="44">
        <v>38</v>
      </c>
      <c r="C351" s="45"/>
      <c r="D351" s="44">
        <v>215</v>
      </c>
      <c r="E351" s="35">
        <f t="shared" si="21"/>
        <v>253</v>
      </c>
      <c r="G351" s="15"/>
      <c r="H351" s="15"/>
      <c r="I351" s="15"/>
      <c r="J351" s="15"/>
      <c r="K351" s="15"/>
    </row>
    <row r="352" spans="1:11" x14ac:dyDescent="0.2">
      <c r="A352" s="9" t="s">
        <v>7</v>
      </c>
      <c r="B352" s="44">
        <v>1726</v>
      </c>
      <c r="C352" s="45"/>
      <c r="D352" s="44">
        <v>1223</v>
      </c>
      <c r="E352" s="35">
        <f t="shared" si="21"/>
        <v>2949</v>
      </c>
      <c r="G352" s="15"/>
      <c r="H352" s="15"/>
      <c r="I352" s="15"/>
      <c r="J352" s="15"/>
      <c r="K352" s="15"/>
    </row>
    <row r="353" spans="1:11" x14ac:dyDescent="0.2">
      <c r="A353" s="9" t="s">
        <v>8</v>
      </c>
      <c r="B353" s="44">
        <v>128</v>
      </c>
      <c r="C353" s="45"/>
      <c r="D353" s="44">
        <v>812</v>
      </c>
      <c r="E353" s="35">
        <f t="shared" si="21"/>
        <v>940</v>
      </c>
      <c r="G353" s="15"/>
      <c r="H353" s="15"/>
      <c r="I353" s="15"/>
      <c r="J353" s="15"/>
      <c r="K353" s="15"/>
    </row>
    <row r="354" spans="1:11" ht="12" thickBot="1" x14ac:dyDescent="0.25">
      <c r="A354" s="36" t="s">
        <v>9</v>
      </c>
      <c r="B354" s="46"/>
      <c r="C354" s="47"/>
      <c r="D354" s="46">
        <v>3</v>
      </c>
      <c r="E354" s="37">
        <f t="shared" si="21"/>
        <v>3</v>
      </c>
      <c r="G354" s="15"/>
      <c r="H354" s="15"/>
      <c r="I354" s="15"/>
      <c r="J354" s="15"/>
      <c r="K354" s="15"/>
    </row>
    <row r="355" spans="1:11" ht="12" thickBot="1" x14ac:dyDescent="0.25">
      <c r="A355" s="39" t="s">
        <v>11</v>
      </c>
      <c r="B355" s="40">
        <f>SUM(B345:B354)</f>
        <v>272816</v>
      </c>
      <c r="C355" s="40">
        <f>SUM(C345:C354)</f>
        <v>22</v>
      </c>
      <c r="D355" s="40">
        <f>SUM(D345:D354)</f>
        <v>76446</v>
      </c>
      <c r="E355" s="41">
        <f t="shared" si="21"/>
        <v>349284</v>
      </c>
      <c r="G355" s="15"/>
      <c r="H355" s="15"/>
      <c r="I355" s="15"/>
      <c r="J355" s="15"/>
      <c r="K355" s="15"/>
    </row>
    <row r="356" spans="1:11" ht="12" thickBot="1" x14ac:dyDescent="0.25">
      <c r="A356" s="39" t="s">
        <v>21</v>
      </c>
      <c r="B356" s="42">
        <f>IFERROR((B355/$E355),"")</f>
        <v>0.7810721361413635</v>
      </c>
      <c r="C356" s="42">
        <f>IFERROR((C355/$E355),"")</f>
        <v>6.2985994205288538E-5</v>
      </c>
      <c r="D356" s="42">
        <f>IFERROR((D355/$E355),"")</f>
        <v>0.21886487786443123</v>
      </c>
      <c r="E356" s="43">
        <f>SUM(B356:D356)</f>
        <v>1</v>
      </c>
      <c r="G356" s="15"/>
      <c r="H356" s="15"/>
      <c r="I356" s="15"/>
      <c r="J356" s="15"/>
      <c r="K356" s="15"/>
    </row>
    <row r="357" spans="1:11" x14ac:dyDescent="0.2">
      <c r="A357" s="60"/>
      <c r="B357" s="60"/>
      <c r="C357" s="60"/>
      <c r="D357" s="60"/>
      <c r="E357" s="60"/>
      <c r="G357" s="15"/>
      <c r="H357" s="15"/>
      <c r="I357" s="15"/>
      <c r="J357" s="15"/>
      <c r="K357" s="15"/>
    </row>
    <row r="358" spans="1:11" ht="12" thickBot="1" x14ac:dyDescent="0.25">
      <c r="A358" s="60"/>
      <c r="B358" s="60"/>
      <c r="C358" s="60"/>
      <c r="D358" s="60"/>
      <c r="E358" s="60"/>
      <c r="G358" s="15"/>
      <c r="H358" s="15"/>
      <c r="I358" s="15"/>
      <c r="J358" s="15"/>
      <c r="K358" s="15"/>
    </row>
    <row r="359" spans="1:11" ht="12.75" thickBot="1" x14ac:dyDescent="0.25">
      <c r="A359" s="58">
        <v>45383</v>
      </c>
      <c r="G359" s="15"/>
      <c r="H359" s="15"/>
      <c r="I359" s="15"/>
      <c r="J359" s="15"/>
      <c r="K359" s="15"/>
    </row>
    <row r="360" spans="1:11" ht="12" thickBot="1" x14ac:dyDescent="0.25">
      <c r="A360" s="51"/>
      <c r="B360" s="52" t="s">
        <v>12</v>
      </c>
      <c r="C360" s="52" t="s">
        <v>13</v>
      </c>
      <c r="D360" s="53" t="s">
        <v>10</v>
      </c>
      <c r="E360" s="54" t="s">
        <v>11</v>
      </c>
      <c r="G360" s="15"/>
      <c r="H360" s="15"/>
      <c r="I360" s="15"/>
      <c r="J360" s="15"/>
      <c r="K360" s="15"/>
    </row>
    <row r="361" spans="1:11" x14ac:dyDescent="0.2">
      <c r="A361" s="38" t="s">
        <v>0</v>
      </c>
      <c r="B361" s="48">
        <v>15634</v>
      </c>
      <c r="C361" s="49"/>
      <c r="D361" s="48">
        <v>9136</v>
      </c>
      <c r="E361" s="50">
        <f>SUM(B361:D361)</f>
        <v>24770</v>
      </c>
      <c r="G361" s="15"/>
      <c r="H361" s="15"/>
      <c r="I361" s="15"/>
      <c r="J361" s="15"/>
      <c r="K361" s="15"/>
    </row>
    <row r="362" spans="1:11" x14ac:dyDescent="0.2">
      <c r="A362" s="9" t="s">
        <v>1</v>
      </c>
      <c r="B362" s="44">
        <v>3028</v>
      </c>
      <c r="C362" s="44">
        <v>14</v>
      </c>
      <c r="D362" s="44">
        <v>5686</v>
      </c>
      <c r="E362" s="35">
        <f t="shared" ref="E362:E371" si="22">SUM(B362:D362)</f>
        <v>8728</v>
      </c>
      <c r="G362" s="15"/>
      <c r="H362" s="15"/>
      <c r="I362" s="15"/>
      <c r="J362" s="15"/>
      <c r="K362" s="15"/>
    </row>
    <row r="363" spans="1:11" x14ac:dyDescent="0.2">
      <c r="A363" s="9" t="s">
        <v>2</v>
      </c>
      <c r="B363" s="44">
        <v>43</v>
      </c>
      <c r="C363" s="44">
        <v>4</v>
      </c>
      <c r="D363" s="44">
        <v>326</v>
      </c>
      <c r="E363" s="35">
        <f t="shared" si="22"/>
        <v>373</v>
      </c>
      <c r="G363" s="15"/>
      <c r="H363" s="15"/>
      <c r="I363" s="15"/>
      <c r="J363" s="15"/>
      <c r="K363" s="15"/>
    </row>
    <row r="364" spans="1:11" x14ac:dyDescent="0.2">
      <c r="A364" s="9" t="s">
        <v>3</v>
      </c>
      <c r="B364" s="44">
        <v>199541</v>
      </c>
      <c r="C364" s="45"/>
      <c r="D364" s="44">
        <v>39984</v>
      </c>
      <c r="E364" s="35">
        <f t="shared" si="22"/>
        <v>239525</v>
      </c>
      <c r="G364" s="15"/>
      <c r="H364" s="15"/>
      <c r="I364" s="15"/>
      <c r="J364" s="15"/>
      <c r="K364" s="15"/>
    </row>
    <row r="365" spans="1:11" x14ac:dyDescent="0.2">
      <c r="A365" s="9" t="s">
        <v>4</v>
      </c>
      <c r="B365" s="44">
        <v>53857</v>
      </c>
      <c r="C365" s="45"/>
      <c r="D365" s="44">
        <v>17369</v>
      </c>
      <c r="E365" s="35">
        <f t="shared" si="22"/>
        <v>71226</v>
      </c>
      <c r="G365" s="15"/>
      <c r="H365" s="15"/>
      <c r="I365" s="15"/>
      <c r="J365" s="15"/>
      <c r="K365" s="15"/>
    </row>
    <row r="366" spans="1:11" x14ac:dyDescent="0.2">
      <c r="A366" s="9" t="s">
        <v>5</v>
      </c>
      <c r="B366" s="44">
        <v>89</v>
      </c>
      <c r="C366" s="45"/>
      <c r="D366" s="44">
        <v>530</v>
      </c>
      <c r="E366" s="35">
        <f t="shared" si="22"/>
        <v>619</v>
      </c>
      <c r="G366" s="15"/>
      <c r="H366" s="15"/>
      <c r="I366" s="15"/>
      <c r="J366" s="15"/>
      <c r="K366" s="15"/>
    </row>
    <row r="367" spans="1:11" x14ac:dyDescent="0.2">
      <c r="A367" s="9" t="s">
        <v>6</v>
      </c>
      <c r="B367" s="44">
        <v>38</v>
      </c>
      <c r="C367" s="45"/>
      <c r="D367" s="44">
        <v>215</v>
      </c>
      <c r="E367" s="35">
        <f t="shared" si="22"/>
        <v>253</v>
      </c>
      <c r="G367" s="15"/>
      <c r="H367" s="15"/>
      <c r="I367" s="15"/>
      <c r="J367" s="15"/>
      <c r="K367" s="15"/>
    </row>
    <row r="368" spans="1:11" x14ac:dyDescent="0.2">
      <c r="A368" s="9" t="s">
        <v>7</v>
      </c>
      <c r="B368" s="44">
        <v>1734</v>
      </c>
      <c r="C368" s="45"/>
      <c r="D368" s="44">
        <v>1218</v>
      </c>
      <c r="E368" s="35">
        <f t="shared" si="22"/>
        <v>2952</v>
      </c>
      <c r="G368" s="15"/>
      <c r="H368" s="15"/>
      <c r="I368" s="15"/>
      <c r="J368" s="15"/>
      <c r="K368" s="15"/>
    </row>
    <row r="369" spans="1:11" x14ac:dyDescent="0.2">
      <c r="A369" s="9" t="s">
        <v>8</v>
      </c>
      <c r="B369" s="44">
        <v>128</v>
      </c>
      <c r="C369" s="45"/>
      <c r="D369" s="44">
        <v>812</v>
      </c>
      <c r="E369" s="35">
        <f t="shared" si="22"/>
        <v>940</v>
      </c>
      <c r="G369" s="15"/>
      <c r="H369" s="15"/>
      <c r="I369" s="15"/>
      <c r="J369" s="15"/>
      <c r="K369" s="15"/>
    </row>
    <row r="370" spans="1:11" ht="12" thickBot="1" x14ac:dyDescent="0.25">
      <c r="A370" s="36" t="s">
        <v>9</v>
      </c>
      <c r="B370" s="46"/>
      <c r="C370" s="47"/>
      <c r="D370" s="46">
        <v>3</v>
      </c>
      <c r="E370" s="37">
        <f t="shared" si="22"/>
        <v>3</v>
      </c>
      <c r="G370" s="15"/>
      <c r="H370" s="15"/>
      <c r="I370" s="15"/>
      <c r="J370" s="15"/>
      <c r="K370" s="15"/>
    </row>
    <row r="371" spans="1:11" ht="12" thickBot="1" x14ac:dyDescent="0.25">
      <c r="A371" s="39" t="s">
        <v>11</v>
      </c>
      <c r="B371" s="40">
        <f>SUM(B361:B370)</f>
        <v>274092</v>
      </c>
      <c r="C371" s="40">
        <f>SUM(C361:C370)</f>
        <v>18</v>
      </c>
      <c r="D371" s="40">
        <f>SUM(D361:D370)</f>
        <v>75279</v>
      </c>
      <c r="E371" s="41">
        <f t="shared" si="22"/>
        <v>349389</v>
      </c>
      <c r="G371" s="15"/>
      <c r="H371" s="15"/>
      <c r="I371" s="15"/>
      <c r="J371" s="15"/>
      <c r="K371" s="15"/>
    </row>
    <row r="372" spans="1:11" ht="12" thickBot="1" x14ac:dyDescent="0.25">
      <c r="A372" s="39" t="s">
        <v>21</v>
      </c>
      <c r="B372" s="42">
        <f>IFERROR((B371/$E371),"")</f>
        <v>0.78448949451757211</v>
      </c>
      <c r="C372" s="42">
        <f>IFERROR((C371/$E371),"")</f>
        <v>5.1518508024007624E-5</v>
      </c>
      <c r="D372" s="42">
        <f>IFERROR((D371/$E371),"")</f>
        <v>0.21545898697440388</v>
      </c>
      <c r="E372" s="43">
        <f>SUM(B372:D372)</f>
        <v>1</v>
      </c>
      <c r="G372" s="15"/>
      <c r="H372" s="15"/>
      <c r="I372" s="15"/>
      <c r="J372" s="15"/>
      <c r="K372" s="15"/>
    </row>
    <row r="373" spans="1:11" x14ac:dyDescent="0.2">
      <c r="A373" s="13"/>
      <c r="B373" s="14"/>
      <c r="C373" s="14"/>
      <c r="D373" s="14"/>
      <c r="E373" s="62"/>
      <c r="G373" s="15"/>
      <c r="H373" s="15"/>
      <c r="I373" s="15"/>
      <c r="J373" s="15"/>
      <c r="K373" s="15"/>
    </row>
    <row r="374" spans="1:11" ht="12" thickBot="1" x14ac:dyDescent="0.25">
      <c r="A374" s="60"/>
      <c r="B374" s="60"/>
      <c r="C374" s="60"/>
      <c r="D374" s="60"/>
      <c r="E374" s="60"/>
      <c r="G374" s="15"/>
      <c r="H374" s="15"/>
      <c r="I374" s="15"/>
      <c r="J374" s="15"/>
      <c r="K374" s="15"/>
    </row>
    <row r="375" spans="1:11" ht="12.75" thickBot="1" x14ac:dyDescent="0.25">
      <c r="A375" s="58">
        <v>45352</v>
      </c>
      <c r="G375" s="15"/>
      <c r="H375" s="15"/>
      <c r="I375" s="15"/>
      <c r="J375" s="15"/>
      <c r="K375" s="15"/>
    </row>
    <row r="376" spans="1:11" ht="12" thickBot="1" x14ac:dyDescent="0.25">
      <c r="A376" s="51"/>
      <c r="B376" s="52" t="s">
        <v>12</v>
      </c>
      <c r="C376" s="52" t="s">
        <v>13</v>
      </c>
      <c r="D376" s="53" t="s">
        <v>10</v>
      </c>
      <c r="E376" s="54" t="s">
        <v>11</v>
      </c>
      <c r="G376" s="15"/>
      <c r="H376" s="15"/>
      <c r="I376" s="15"/>
      <c r="J376" s="15"/>
      <c r="K376" s="15"/>
    </row>
    <row r="377" spans="1:11" x14ac:dyDescent="0.2">
      <c r="A377" s="38" t="s">
        <v>0</v>
      </c>
      <c r="B377" s="48">
        <v>15753</v>
      </c>
      <c r="C377" s="49"/>
      <c r="D377" s="48">
        <v>9082</v>
      </c>
      <c r="E377" s="50">
        <f>SUM(B377:D377)</f>
        <v>24835</v>
      </c>
      <c r="G377" s="15"/>
      <c r="H377" s="15"/>
      <c r="I377" s="15"/>
      <c r="J377" s="15"/>
      <c r="K377" s="15"/>
    </row>
    <row r="378" spans="1:11" x14ac:dyDescent="0.2">
      <c r="A378" s="9" t="s">
        <v>1</v>
      </c>
      <c r="B378" s="44">
        <v>3071</v>
      </c>
      <c r="C378" s="44">
        <v>15</v>
      </c>
      <c r="D378" s="44">
        <v>5650</v>
      </c>
      <c r="E378" s="35">
        <f t="shared" ref="E378:E387" si="23">SUM(B378:D378)</f>
        <v>8736</v>
      </c>
      <c r="G378" s="15"/>
      <c r="H378" s="15"/>
      <c r="I378" s="15"/>
      <c r="J378" s="15"/>
      <c r="K378" s="15"/>
    </row>
    <row r="379" spans="1:11" x14ac:dyDescent="0.2">
      <c r="A379" s="9" t="s">
        <v>2</v>
      </c>
      <c r="B379" s="44">
        <v>46</v>
      </c>
      <c r="C379" s="44">
        <v>4</v>
      </c>
      <c r="D379" s="44">
        <v>323</v>
      </c>
      <c r="E379" s="35">
        <f t="shared" si="23"/>
        <v>373</v>
      </c>
      <c r="G379" s="15"/>
      <c r="H379" s="15"/>
      <c r="I379" s="15"/>
      <c r="J379" s="15"/>
      <c r="K379" s="15"/>
    </row>
    <row r="380" spans="1:11" x14ac:dyDescent="0.2">
      <c r="A380" s="9" t="s">
        <v>3</v>
      </c>
      <c r="B380" s="44">
        <v>200345</v>
      </c>
      <c r="C380" s="45"/>
      <c r="D380" s="44">
        <v>39045</v>
      </c>
      <c r="E380" s="35">
        <f t="shared" si="23"/>
        <v>239390</v>
      </c>
      <c r="G380" s="15"/>
      <c r="H380" s="15"/>
      <c r="I380" s="15"/>
      <c r="J380" s="15"/>
      <c r="K380" s="15"/>
    </row>
    <row r="381" spans="1:11" x14ac:dyDescent="0.2">
      <c r="A381" s="9" t="s">
        <v>4</v>
      </c>
      <c r="B381" s="44">
        <v>54273</v>
      </c>
      <c r="C381" s="45"/>
      <c r="D381" s="44">
        <v>17009</v>
      </c>
      <c r="E381" s="35">
        <f t="shared" si="23"/>
        <v>71282</v>
      </c>
      <c r="G381" s="15"/>
      <c r="H381" s="15"/>
      <c r="I381" s="15"/>
      <c r="J381" s="15"/>
      <c r="K381" s="15"/>
    </row>
    <row r="382" spans="1:11" x14ac:dyDescent="0.2">
      <c r="A382" s="9" t="s">
        <v>5</v>
      </c>
      <c r="B382" s="44">
        <v>89</v>
      </c>
      <c r="C382" s="45"/>
      <c r="D382" s="44">
        <v>530</v>
      </c>
      <c r="E382" s="35">
        <f t="shared" si="23"/>
        <v>619</v>
      </c>
      <c r="G382" s="15"/>
      <c r="H382" s="15"/>
      <c r="I382" s="15"/>
      <c r="J382" s="15"/>
      <c r="K382" s="15"/>
    </row>
    <row r="383" spans="1:11" x14ac:dyDescent="0.2">
      <c r="A383" s="9" t="s">
        <v>6</v>
      </c>
      <c r="B383" s="44">
        <v>38</v>
      </c>
      <c r="C383" s="45"/>
      <c r="D383" s="44">
        <v>216</v>
      </c>
      <c r="E383" s="35">
        <f t="shared" si="23"/>
        <v>254</v>
      </c>
      <c r="G383" s="15"/>
      <c r="H383" s="15"/>
      <c r="I383" s="15"/>
      <c r="J383" s="15"/>
      <c r="K383" s="15"/>
    </row>
    <row r="384" spans="1:11" x14ac:dyDescent="0.2">
      <c r="A384" s="9" t="s">
        <v>7</v>
      </c>
      <c r="B384" s="44">
        <v>1745</v>
      </c>
      <c r="C384" s="45"/>
      <c r="D384" s="44">
        <v>1215</v>
      </c>
      <c r="E384" s="35">
        <f t="shared" si="23"/>
        <v>2960</v>
      </c>
      <c r="G384" s="15"/>
      <c r="H384" s="15"/>
      <c r="I384" s="15"/>
      <c r="J384" s="15"/>
      <c r="K384" s="15"/>
    </row>
    <row r="385" spans="1:11" x14ac:dyDescent="0.2">
      <c r="A385" s="9" t="s">
        <v>8</v>
      </c>
      <c r="B385" s="44">
        <v>129</v>
      </c>
      <c r="C385" s="45"/>
      <c r="D385" s="44">
        <v>812</v>
      </c>
      <c r="E385" s="35">
        <f t="shared" si="23"/>
        <v>941</v>
      </c>
      <c r="G385" s="15"/>
      <c r="H385" s="15"/>
      <c r="I385" s="15"/>
      <c r="J385" s="15"/>
      <c r="K385" s="15"/>
    </row>
    <row r="386" spans="1:11" ht="12" thickBot="1" x14ac:dyDescent="0.25">
      <c r="A386" s="36" t="s">
        <v>9</v>
      </c>
      <c r="B386" s="46">
        <v>0</v>
      </c>
      <c r="C386" s="47"/>
      <c r="D386" s="46">
        <v>3</v>
      </c>
      <c r="E386" s="37">
        <f t="shared" si="23"/>
        <v>3</v>
      </c>
      <c r="G386" s="15"/>
      <c r="H386" s="15"/>
      <c r="I386" s="15"/>
      <c r="J386" s="15"/>
      <c r="K386" s="15"/>
    </row>
    <row r="387" spans="1:11" ht="12" thickBot="1" x14ac:dyDescent="0.25">
      <c r="A387" s="39" t="s">
        <v>11</v>
      </c>
      <c r="B387" s="40">
        <f>SUM(B377:B386)</f>
        <v>275489</v>
      </c>
      <c r="C387" s="40">
        <f>SUM(C377:C386)</f>
        <v>19</v>
      </c>
      <c r="D387" s="40">
        <f>SUM(D377:D386)</f>
        <v>73885</v>
      </c>
      <c r="E387" s="41">
        <f t="shared" si="23"/>
        <v>349393</v>
      </c>
      <c r="G387" s="15"/>
      <c r="H387" s="15"/>
      <c r="I387" s="15"/>
      <c r="J387" s="15"/>
      <c r="K387" s="15"/>
    </row>
    <row r="388" spans="1:11" ht="12" thickBot="1" x14ac:dyDescent="0.25">
      <c r="A388" s="39" t="s">
        <v>21</v>
      </c>
      <c r="B388" s="42">
        <f>IFERROR((B387/$E387),"")</f>
        <v>0.78847887622247725</v>
      </c>
      <c r="C388" s="42">
        <f>IFERROR((C387/$E387),"")</f>
        <v>5.4380024785842877E-5</v>
      </c>
      <c r="D388" s="42">
        <f>IFERROR((D387/$E387),"")</f>
        <v>0.21146674375273689</v>
      </c>
      <c r="E388" s="43">
        <f>SUM(B388:D388)</f>
        <v>1</v>
      </c>
      <c r="G388" s="15"/>
      <c r="H388" s="15"/>
      <c r="I388" s="15"/>
      <c r="J388" s="15"/>
      <c r="K388" s="15"/>
    </row>
    <row r="389" spans="1:11" x14ac:dyDescent="0.2">
      <c r="A389" s="60"/>
      <c r="B389" s="60"/>
      <c r="C389" s="60"/>
      <c r="D389" s="60"/>
      <c r="E389" s="60"/>
      <c r="G389" s="15"/>
      <c r="H389" s="15"/>
      <c r="I389" s="15"/>
      <c r="J389" s="15"/>
      <c r="K389" s="15"/>
    </row>
    <row r="390" spans="1:11" ht="12" thickBot="1" x14ac:dyDescent="0.25">
      <c r="A390" s="60"/>
      <c r="B390" s="60"/>
      <c r="C390" s="60"/>
      <c r="D390" s="60"/>
      <c r="E390" s="60"/>
      <c r="G390" s="15"/>
      <c r="H390" s="15"/>
      <c r="I390" s="15"/>
      <c r="J390" s="15"/>
      <c r="K390" s="15"/>
    </row>
    <row r="391" spans="1:11" ht="12.75" thickBot="1" x14ac:dyDescent="0.25">
      <c r="A391" s="58">
        <v>45323</v>
      </c>
      <c r="G391" s="15"/>
      <c r="H391" s="15"/>
      <c r="I391" s="15"/>
      <c r="J391" s="15"/>
      <c r="K391" s="15"/>
    </row>
    <row r="392" spans="1:11" ht="12" thickBot="1" x14ac:dyDescent="0.25">
      <c r="A392" s="51"/>
      <c r="B392" s="52" t="s">
        <v>12</v>
      </c>
      <c r="C392" s="52" t="s">
        <v>13</v>
      </c>
      <c r="D392" s="53" t="s">
        <v>10</v>
      </c>
      <c r="E392" s="54" t="s">
        <v>11</v>
      </c>
      <c r="G392" s="15"/>
      <c r="H392" s="15"/>
      <c r="I392" s="15"/>
      <c r="J392" s="15"/>
      <c r="K392" s="15"/>
    </row>
    <row r="393" spans="1:11" x14ac:dyDescent="0.2">
      <c r="A393" s="38" t="s">
        <v>0</v>
      </c>
      <c r="B393" s="48">
        <v>15861</v>
      </c>
      <c r="C393" s="49"/>
      <c r="D393" s="48">
        <v>8992</v>
      </c>
      <c r="E393" s="50">
        <f>SUM(B393:D393)</f>
        <v>24853</v>
      </c>
      <c r="G393" s="15"/>
      <c r="H393" s="15"/>
      <c r="I393" s="15"/>
      <c r="J393" s="15"/>
      <c r="K393" s="15"/>
    </row>
    <row r="394" spans="1:11" x14ac:dyDescent="0.2">
      <c r="A394" s="9" t="s">
        <v>1</v>
      </c>
      <c r="B394" s="44">
        <v>3113</v>
      </c>
      <c r="C394" s="44">
        <v>14</v>
      </c>
      <c r="D394" s="44">
        <v>5620</v>
      </c>
      <c r="E394" s="35">
        <f t="shared" ref="E394:E403" si="24">SUM(B394:D394)</f>
        <v>8747</v>
      </c>
      <c r="G394" s="15"/>
      <c r="H394" s="15"/>
      <c r="I394" s="15"/>
      <c r="J394" s="15"/>
      <c r="K394" s="15"/>
    </row>
    <row r="395" spans="1:11" x14ac:dyDescent="0.2">
      <c r="A395" s="9" t="s">
        <v>2</v>
      </c>
      <c r="B395" s="44">
        <v>46</v>
      </c>
      <c r="C395" s="44">
        <v>5</v>
      </c>
      <c r="D395" s="44">
        <v>322</v>
      </c>
      <c r="E395" s="35">
        <f t="shared" si="24"/>
        <v>373</v>
      </c>
      <c r="G395" s="15"/>
      <c r="H395" s="15"/>
      <c r="I395" s="15"/>
      <c r="J395" s="15"/>
      <c r="K395" s="15"/>
    </row>
    <row r="396" spans="1:11" x14ac:dyDescent="0.2">
      <c r="A396" s="9" t="s">
        <v>3</v>
      </c>
      <c r="B396" s="44">
        <v>201664</v>
      </c>
      <c r="C396" s="45"/>
      <c r="D396" s="44">
        <v>37663</v>
      </c>
      <c r="E396" s="35">
        <f t="shared" si="24"/>
        <v>239327</v>
      </c>
      <c r="G396" s="15"/>
      <c r="H396" s="15"/>
      <c r="I396" s="15"/>
      <c r="J396" s="15"/>
      <c r="K396" s="15"/>
    </row>
    <row r="397" spans="1:11" x14ac:dyDescent="0.2">
      <c r="A397" s="9" t="s">
        <v>4</v>
      </c>
      <c r="B397" s="44">
        <v>54907</v>
      </c>
      <c r="C397" s="45"/>
      <c r="D397" s="44">
        <v>16442</v>
      </c>
      <c r="E397" s="35">
        <f t="shared" si="24"/>
        <v>71349</v>
      </c>
      <c r="G397" s="15"/>
      <c r="H397" s="15"/>
      <c r="I397" s="15"/>
      <c r="J397" s="15"/>
      <c r="K397" s="15"/>
    </row>
    <row r="398" spans="1:11" x14ac:dyDescent="0.2">
      <c r="A398" s="9" t="s">
        <v>5</v>
      </c>
      <c r="B398" s="44">
        <v>89</v>
      </c>
      <c r="C398" s="45"/>
      <c r="D398" s="44">
        <v>530</v>
      </c>
      <c r="E398" s="35">
        <f t="shared" si="24"/>
        <v>619</v>
      </c>
      <c r="G398" s="15"/>
      <c r="H398" s="15"/>
      <c r="I398" s="15"/>
      <c r="J398" s="15"/>
      <c r="K398" s="15"/>
    </row>
    <row r="399" spans="1:11" x14ac:dyDescent="0.2">
      <c r="A399" s="9" t="s">
        <v>6</v>
      </c>
      <c r="B399" s="44">
        <v>38</v>
      </c>
      <c r="C399" s="45"/>
      <c r="D399" s="44">
        <v>216</v>
      </c>
      <c r="E399" s="35">
        <f t="shared" si="24"/>
        <v>254</v>
      </c>
      <c r="G399" s="15"/>
      <c r="H399" s="15"/>
      <c r="I399" s="15"/>
      <c r="J399" s="15"/>
      <c r="K399" s="15"/>
    </row>
    <row r="400" spans="1:11" x14ac:dyDescent="0.2">
      <c r="A400" s="9" t="s">
        <v>7</v>
      </c>
      <c r="B400" s="44">
        <v>1750</v>
      </c>
      <c r="C400" s="45"/>
      <c r="D400" s="44">
        <v>1209</v>
      </c>
      <c r="E400" s="35">
        <f t="shared" si="24"/>
        <v>2959</v>
      </c>
      <c r="G400" s="15"/>
      <c r="H400" s="15"/>
      <c r="I400" s="15"/>
      <c r="J400" s="15"/>
      <c r="K400" s="15"/>
    </row>
    <row r="401" spans="1:11" x14ac:dyDescent="0.2">
      <c r="A401" s="9" t="s">
        <v>8</v>
      </c>
      <c r="B401" s="44">
        <v>129</v>
      </c>
      <c r="C401" s="45"/>
      <c r="D401" s="44">
        <v>813</v>
      </c>
      <c r="E401" s="35">
        <f t="shared" si="24"/>
        <v>942</v>
      </c>
      <c r="G401" s="15"/>
      <c r="H401" s="15"/>
      <c r="I401" s="15"/>
      <c r="J401" s="15"/>
      <c r="K401" s="15"/>
    </row>
    <row r="402" spans="1:11" ht="12" thickBot="1" x14ac:dyDescent="0.25">
      <c r="A402" s="36" t="s">
        <v>9</v>
      </c>
      <c r="B402" s="46"/>
      <c r="C402" s="47"/>
      <c r="D402" s="46">
        <v>3</v>
      </c>
      <c r="E402" s="37">
        <f t="shared" si="24"/>
        <v>3</v>
      </c>
      <c r="G402" s="15"/>
      <c r="H402" s="15"/>
      <c r="I402" s="15"/>
      <c r="J402" s="15"/>
      <c r="K402" s="15"/>
    </row>
    <row r="403" spans="1:11" ht="12" thickBot="1" x14ac:dyDescent="0.25">
      <c r="A403" s="39" t="s">
        <v>11</v>
      </c>
      <c r="B403" s="40">
        <f>SUM(B393:B402)</f>
        <v>277597</v>
      </c>
      <c r="C403" s="40">
        <f>SUM(C393:C402)</f>
        <v>19</v>
      </c>
      <c r="D403" s="40">
        <f>SUM(D393:D402)</f>
        <v>71810</v>
      </c>
      <c r="E403" s="41">
        <f t="shared" si="24"/>
        <v>349426</v>
      </c>
      <c r="G403" s="15"/>
      <c r="H403" s="15"/>
      <c r="I403" s="15"/>
      <c r="J403" s="15"/>
      <c r="K403" s="15"/>
    </row>
    <row r="404" spans="1:11" ht="12" thickBot="1" x14ac:dyDescent="0.25">
      <c r="A404" s="39" t="s">
        <v>21</v>
      </c>
      <c r="B404" s="42">
        <f>IFERROR((B403/$E403),"")</f>
        <v>0.7944371626610498</v>
      </c>
      <c r="C404" s="42">
        <f>IFERROR((C403/$E403),"")</f>
        <v>5.4374889103844589E-5</v>
      </c>
      <c r="D404" s="42">
        <f>IFERROR((D403/$E403),"")</f>
        <v>0.20550846244984633</v>
      </c>
      <c r="E404" s="43">
        <f>SUM(B404:D404)</f>
        <v>1</v>
      </c>
      <c r="G404" s="15"/>
      <c r="H404" s="15"/>
      <c r="I404" s="15"/>
      <c r="J404" s="15"/>
      <c r="K404" s="15"/>
    </row>
    <row r="405" spans="1:11" x14ac:dyDescent="0.2">
      <c r="A405" s="59"/>
      <c r="B405" s="59"/>
      <c r="C405" s="59"/>
      <c r="D405" s="59"/>
      <c r="E405" s="59"/>
      <c r="G405" s="15"/>
      <c r="H405" s="15"/>
      <c r="I405" s="15"/>
      <c r="J405" s="15"/>
      <c r="K405" s="15"/>
    </row>
    <row r="406" spans="1:11" ht="12" thickBot="1" x14ac:dyDescent="0.25">
      <c r="A406" s="59"/>
      <c r="B406" s="59"/>
      <c r="C406" s="59"/>
      <c r="D406" s="59"/>
      <c r="E406" s="59"/>
      <c r="G406" s="15"/>
      <c r="H406" s="15"/>
      <c r="I406" s="15"/>
      <c r="J406" s="15"/>
      <c r="K406" s="15"/>
    </row>
    <row r="407" spans="1:11" ht="12.75" thickBot="1" x14ac:dyDescent="0.25">
      <c r="A407" s="58">
        <v>45292</v>
      </c>
      <c r="G407" s="15"/>
      <c r="H407" s="15"/>
      <c r="I407" s="15"/>
      <c r="J407" s="15"/>
      <c r="K407" s="15"/>
    </row>
    <row r="408" spans="1:11" ht="12" thickBot="1" x14ac:dyDescent="0.25">
      <c r="A408" s="51"/>
      <c r="B408" s="52" t="s">
        <v>12</v>
      </c>
      <c r="C408" s="52" t="s">
        <v>13</v>
      </c>
      <c r="D408" s="53" t="s">
        <v>10</v>
      </c>
      <c r="E408" s="54" t="s">
        <v>11</v>
      </c>
      <c r="G408" s="15"/>
      <c r="H408" s="15"/>
      <c r="I408" s="15"/>
      <c r="J408" s="15"/>
      <c r="K408" s="15"/>
    </row>
    <row r="409" spans="1:11" x14ac:dyDescent="0.2">
      <c r="A409" s="38" t="s">
        <v>0</v>
      </c>
      <c r="B409" s="48">
        <v>15932</v>
      </c>
      <c r="C409" s="49"/>
      <c r="D409" s="48">
        <v>8905</v>
      </c>
      <c r="E409" s="50">
        <f>SUM(B409:D409)</f>
        <v>24837</v>
      </c>
      <c r="G409" s="15"/>
      <c r="H409" s="15"/>
      <c r="I409" s="15"/>
      <c r="J409" s="15"/>
      <c r="K409" s="15"/>
    </row>
    <row r="410" spans="1:11" x14ac:dyDescent="0.2">
      <c r="A410" s="9" t="s">
        <v>1</v>
      </c>
      <c r="B410" s="44">
        <v>3149</v>
      </c>
      <c r="C410" s="44">
        <v>14</v>
      </c>
      <c r="D410" s="44">
        <v>5580</v>
      </c>
      <c r="E410" s="35">
        <f t="shared" ref="E410:E419" si="25">SUM(B410:D410)</f>
        <v>8743</v>
      </c>
      <c r="G410" s="15"/>
      <c r="H410" s="15"/>
      <c r="I410" s="15"/>
      <c r="J410" s="15"/>
      <c r="K410" s="15"/>
    </row>
    <row r="411" spans="1:11" x14ac:dyDescent="0.2">
      <c r="A411" s="9" t="s">
        <v>2</v>
      </c>
      <c r="B411" s="44">
        <v>48</v>
      </c>
      <c r="C411" s="44">
        <v>5</v>
      </c>
      <c r="D411" s="44">
        <v>319</v>
      </c>
      <c r="E411" s="35">
        <f t="shared" si="25"/>
        <v>372</v>
      </c>
      <c r="G411" s="15"/>
      <c r="H411" s="15"/>
      <c r="I411" s="15"/>
      <c r="J411" s="15"/>
      <c r="K411" s="15"/>
    </row>
    <row r="412" spans="1:11" x14ac:dyDescent="0.2">
      <c r="A412" s="9" t="s">
        <v>3</v>
      </c>
      <c r="B412" s="44">
        <v>202473</v>
      </c>
      <c r="C412" s="45"/>
      <c r="D412" s="44">
        <v>36686</v>
      </c>
      <c r="E412" s="35">
        <f t="shared" si="25"/>
        <v>239159</v>
      </c>
      <c r="G412" s="15"/>
      <c r="H412" s="15"/>
      <c r="I412" s="15"/>
      <c r="J412" s="15"/>
      <c r="K412" s="15"/>
    </row>
    <row r="413" spans="1:11" x14ac:dyDescent="0.2">
      <c r="A413" s="9" t="s">
        <v>4</v>
      </c>
      <c r="B413" s="44">
        <v>55300</v>
      </c>
      <c r="C413" s="45"/>
      <c r="D413" s="44">
        <v>16055</v>
      </c>
      <c r="E413" s="35">
        <f t="shared" si="25"/>
        <v>71355</v>
      </c>
      <c r="G413" s="15"/>
      <c r="H413" s="15"/>
      <c r="I413" s="15"/>
      <c r="J413" s="15"/>
      <c r="K413" s="15"/>
    </row>
    <row r="414" spans="1:11" x14ac:dyDescent="0.2">
      <c r="A414" s="9" t="s">
        <v>5</v>
      </c>
      <c r="B414" s="44">
        <v>89</v>
      </c>
      <c r="C414" s="45"/>
      <c r="D414" s="44">
        <v>530</v>
      </c>
      <c r="E414" s="35">
        <f t="shared" si="25"/>
        <v>619</v>
      </c>
      <c r="G414" s="15"/>
      <c r="H414" s="15"/>
      <c r="I414" s="15"/>
      <c r="J414" s="15"/>
      <c r="K414" s="15"/>
    </row>
    <row r="415" spans="1:11" x14ac:dyDescent="0.2">
      <c r="A415" s="9" t="s">
        <v>6</v>
      </c>
      <c r="B415" s="44">
        <v>38</v>
      </c>
      <c r="C415" s="45"/>
      <c r="D415" s="44">
        <v>216</v>
      </c>
      <c r="E415" s="35">
        <f t="shared" si="25"/>
        <v>254</v>
      </c>
      <c r="G415" s="15"/>
      <c r="H415" s="15"/>
      <c r="I415" s="15"/>
      <c r="J415" s="15"/>
      <c r="K415" s="15"/>
    </row>
    <row r="416" spans="1:11" x14ac:dyDescent="0.2">
      <c r="A416" s="9" t="s">
        <v>7</v>
      </c>
      <c r="B416" s="44">
        <v>1761</v>
      </c>
      <c r="C416" s="45"/>
      <c r="D416" s="44">
        <v>1204</v>
      </c>
      <c r="E416" s="35">
        <f t="shared" si="25"/>
        <v>2965</v>
      </c>
      <c r="G416" s="15"/>
      <c r="H416" s="15"/>
      <c r="I416" s="15"/>
      <c r="J416" s="15"/>
      <c r="K416" s="15"/>
    </row>
    <row r="417" spans="1:11" x14ac:dyDescent="0.2">
      <c r="A417" s="9" t="s">
        <v>8</v>
      </c>
      <c r="B417" s="44">
        <v>129</v>
      </c>
      <c r="C417" s="45"/>
      <c r="D417" s="44">
        <v>813</v>
      </c>
      <c r="E417" s="35">
        <f t="shared" si="25"/>
        <v>942</v>
      </c>
      <c r="G417" s="15"/>
      <c r="H417" s="15"/>
      <c r="I417" s="15"/>
      <c r="J417" s="15"/>
      <c r="K417" s="15"/>
    </row>
    <row r="418" spans="1:11" ht="12" thickBot="1" x14ac:dyDescent="0.25">
      <c r="A418" s="36" t="s">
        <v>9</v>
      </c>
      <c r="B418" s="46">
        <v>3</v>
      </c>
      <c r="C418" s="47"/>
      <c r="D418" s="46">
        <v>3</v>
      </c>
      <c r="E418" s="37">
        <f t="shared" si="25"/>
        <v>6</v>
      </c>
      <c r="G418" s="15"/>
      <c r="H418" s="15"/>
      <c r="I418" s="15"/>
      <c r="J418" s="15"/>
      <c r="K418" s="15"/>
    </row>
    <row r="419" spans="1:11" ht="12" thickBot="1" x14ac:dyDescent="0.25">
      <c r="A419" s="39" t="s">
        <v>11</v>
      </c>
      <c r="B419" s="40">
        <f>SUM(B409:B418)</f>
        <v>278922</v>
      </c>
      <c r="C419" s="40">
        <f>SUM(C409:C418)</f>
        <v>19</v>
      </c>
      <c r="D419" s="40">
        <f>SUM(D409:D418)</f>
        <v>70311</v>
      </c>
      <c r="E419" s="41">
        <f t="shared" si="25"/>
        <v>349252</v>
      </c>
      <c r="G419" s="15"/>
      <c r="H419" s="15"/>
      <c r="I419" s="15"/>
      <c r="J419" s="15"/>
      <c r="K419" s="15"/>
    </row>
    <row r="420" spans="1:11" ht="12" thickBot="1" x14ac:dyDescent="0.25">
      <c r="A420" s="39" t="s">
        <v>21</v>
      </c>
      <c r="B420" s="42">
        <f>IFERROR((B419/$E419),"")</f>
        <v>0.7986267795173686</v>
      </c>
      <c r="C420" s="42">
        <f>IFERROR((C419/$E419),"")</f>
        <v>5.4401979086733932E-5</v>
      </c>
      <c r="D420" s="42">
        <f>IFERROR((D419/$E419),"")</f>
        <v>0.20131881850354472</v>
      </c>
      <c r="E420" s="43">
        <f>SUM(B420:D420)</f>
        <v>1</v>
      </c>
      <c r="G420" s="15"/>
      <c r="H420" s="15"/>
      <c r="I420" s="15"/>
      <c r="J420" s="15"/>
      <c r="K420" s="15"/>
    </row>
    <row r="421" spans="1:11" ht="12" thickBot="1" x14ac:dyDescent="0.25">
      <c r="A421" s="59"/>
      <c r="B421" s="59"/>
      <c r="C421" s="59"/>
      <c r="D421" s="59"/>
      <c r="E421" s="59"/>
      <c r="G421" s="15"/>
      <c r="H421" s="15"/>
      <c r="I421" s="15"/>
      <c r="J421" s="15"/>
      <c r="K421" s="15"/>
    </row>
    <row r="422" spans="1:11" ht="12.75" thickBot="1" x14ac:dyDescent="0.25">
      <c r="A422" s="58">
        <v>45261</v>
      </c>
    </row>
    <row r="423" spans="1:11" ht="12" thickBot="1" x14ac:dyDescent="0.25">
      <c r="A423" s="51"/>
      <c r="B423" s="52" t="s">
        <v>12</v>
      </c>
      <c r="C423" s="52" t="s">
        <v>13</v>
      </c>
      <c r="D423" s="53" t="s">
        <v>10</v>
      </c>
      <c r="E423" s="54" t="s">
        <v>11</v>
      </c>
    </row>
    <row r="424" spans="1:11" x14ac:dyDescent="0.2">
      <c r="A424" s="38" t="s">
        <v>0</v>
      </c>
      <c r="B424" s="48">
        <v>15920</v>
      </c>
      <c r="C424" s="49"/>
      <c r="D424" s="48">
        <v>8886</v>
      </c>
      <c r="E424" s="50">
        <f>SUM(B424:D424)</f>
        <v>24806</v>
      </c>
    </row>
    <row r="425" spans="1:11" x14ac:dyDescent="0.2">
      <c r="A425" s="9" t="s">
        <v>1</v>
      </c>
      <c r="B425" s="44">
        <v>3160</v>
      </c>
      <c r="C425" s="44">
        <v>13</v>
      </c>
      <c r="D425" s="44">
        <v>5583</v>
      </c>
      <c r="E425" s="35">
        <f t="shared" ref="E425:E434" si="26">SUM(B425:D425)</f>
        <v>8756</v>
      </c>
    </row>
    <row r="426" spans="1:11" x14ac:dyDescent="0.2">
      <c r="A426" s="9" t="s">
        <v>2</v>
      </c>
      <c r="B426" s="44">
        <v>46</v>
      </c>
      <c r="C426" s="44">
        <v>6</v>
      </c>
      <c r="D426" s="44">
        <v>319</v>
      </c>
      <c r="E426" s="35">
        <f t="shared" si="26"/>
        <v>371</v>
      </c>
    </row>
    <row r="427" spans="1:11" x14ac:dyDescent="0.2">
      <c r="A427" s="9" t="s">
        <v>3</v>
      </c>
      <c r="B427" s="44">
        <v>202307</v>
      </c>
      <c r="C427" s="45"/>
      <c r="D427" s="44">
        <v>36405</v>
      </c>
      <c r="E427" s="35">
        <f t="shared" si="26"/>
        <v>238712</v>
      </c>
    </row>
    <row r="428" spans="1:11" x14ac:dyDescent="0.2">
      <c r="A428" s="9" t="s">
        <v>4</v>
      </c>
      <c r="B428" s="44">
        <v>55386</v>
      </c>
      <c r="C428" s="45"/>
      <c r="D428" s="44">
        <v>15941</v>
      </c>
      <c r="E428" s="35">
        <f t="shared" si="26"/>
        <v>71327</v>
      </c>
    </row>
    <row r="429" spans="1:11" x14ac:dyDescent="0.2">
      <c r="A429" s="9" t="s">
        <v>5</v>
      </c>
      <c r="B429" s="44">
        <v>87</v>
      </c>
      <c r="C429" s="45"/>
      <c r="D429" s="44">
        <v>532</v>
      </c>
      <c r="E429" s="35">
        <f t="shared" si="26"/>
        <v>619</v>
      </c>
    </row>
    <row r="430" spans="1:11" x14ac:dyDescent="0.2">
      <c r="A430" s="9" t="s">
        <v>6</v>
      </c>
      <c r="B430" s="44">
        <v>38</v>
      </c>
      <c r="C430" s="45"/>
      <c r="D430" s="44">
        <v>216</v>
      </c>
      <c r="E430" s="35">
        <f t="shared" si="26"/>
        <v>254</v>
      </c>
    </row>
    <row r="431" spans="1:11" x14ac:dyDescent="0.2">
      <c r="A431" s="9" t="s">
        <v>7</v>
      </c>
      <c r="B431" s="44">
        <v>1776</v>
      </c>
      <c r="C431" s="45"/>
      <c r="D431" s="44">
        <v>1193</v>
      </c>
      <c r="E431" s="35">
        <f t="shared" si="26"/>
        <v>2969</v>
      </c>
    </row>
    <row r="432" spans="1:11" x14ac:dyDescent="0.2">
      <c r="A432" s="9" t="s">
        <v>8</v>
      </c>
      <c r="B432" s="44">
        <v>129</v>
      </c>
      <c r="C432" s="45"/>
      <c r="D432" s="44">
        <v>813</v>
      </c>
      <c r="E432" s="35">
        <f t="shared" si="26"/>
        <v>942</v>
      </c>
    </row>
    <row r="433" spans="1:8" ht="12" thickBot="1" x14ac:dyDescent="0.25">
      <c r="A433" s="36" t="s">
        <v>9</v>
      </c>
      <c r="B433" s="46"/>
      <c r="C433" s="47"/>
      <c r="D433" s="46">
        <v>3</v>
      </c>
      <c r="E433" s="37">
        <f t="shared" si="26"/>
        <v>3</v>
      </c>
    </row>
    <row r="434" spans="1:8" ht="12" thickBot="1" x14ac:dyDescent="0.25">
      <c r="A434" s="39" t="s">
        <v>11</v>
      </c>
      <c r="B434" s="40">
        <f>SUM(B424:B433)</f>
        <v>278849</v>
      </c>
      <c r="C434" s="40">
        <f>SUM(C424:C433)</f>
        <v>19</v>
      </c>
      <c r="D434" s="40">
        <f>SUM(D424:D433)</f>
        <v>69891</v>
      </c>
      <c r="E434" s="41">
        <f t="shared" si="26"/>
        <v>348759</v>
      </c>
      <c r="H434" s="6" t="s">
        <v>22</v>
      </c>
    </row>
    <row r="435" spans="1:8" ht="12" thickBot="1" x14ac:dyDescent="0.25">
      <c r="A435" s="39" t="s">
        <v>21</v>
      </c>
      <c r="B435" s="42">
        <f>IFERROR((B434/$E434),"")</f>
        <v>0.79954639163433772</v>
      </c>
      <c r="C435" s="42">
        <f>IFERROR((C434/$E434),"")</f>
        <v>5.4478880831749142E-5</v>
      </c>
      <c r="D435" s="42">
        <f>IFERROR((D434/$E434),"")</f>
        <v>0.20039912948483049</v>
      </c>
      <c r="E435" s="43">
        <f>SUM(B435:D435)</f>
        <v>1</v>
      </c>
    </row>
    <row r="437" spans="1:8" ht="12" thickBot="1" x14ac:dyDescent="0.25"/>
    <row r="438" spans="1:8" ht="12.75" thickBot="1" x14ac:dyDescent="0.25">
      <c r="A438" s="58">
        <v>45231</v>
      </c>
    </row>
    <row r="439" spans="1:8" ht="12" thickBot="1" x14ac:dyDescent="0.25">
      <c r="A439" s="51"/>
      <c r="B439" s="52" t="s">
        <v>12</v>
      </c>
      <c r="C439" s="52" t="s">
        <v>13</v>
      </c>
      <c r="D439" s="53" t="s">
        <v>10</v>
      </c>
      <c r="E439" s="54" t="s">
        <v>11</v>
      </c>
    </row>
    <row r="440" spans="1:8" x14ac:dyDescent="0.2">
      <c r="A440" s="38" t="s">
        <v>0</v>
      </c>
      <c r="B440" s="48">
        <v>15940</v>
      </c>
      <c r="C440" s="49"/>
      <c r="D440" s="48">
        <v>8793</v>
      </c>
      <c r="E440" s="50">
        <f>SUM(B440:D440)</f>
        <v>24733</v>
      </c>
    </row>
    <row r="441" spans="1:8" x14ac:dyDescent="0.2">
      <c r="A441" s="9" t="s">
        <v>1</v>
      </c>
      <c r="B441" s="44">
        <v>3167</v>
      </c>
      <c r="C441" s="44">
        <v>15</v>
      </c>
      <c r="D441" s="44">
        <v>5569</v>
      </c>
      <c r="E441" s="35">
        <f t="shared" ref="E441:E450" si="27">SUM(B441:D441)</f>
        <v>8751</v>
      </c>
    </row>
    <row r="442" spans="1:8" x14ac:dyDescent="0.2">
      <c r="A442" s="9" t="s">
        <v>2</v>
      </c>
      <c r="B442" s="44">
        <v>47</v>
      </c>
      <c r="C442" s="44">
        <v>6</v>
      </c>
      <c r="D442" s="44">
        <v>319</v>
      </c>
      <c r="E442" s="35">
        <f t="shared" si="27"/>
        <v>372</v>
      </c>
    </row>
    <row r="443" spans="1:8" x14ac:dyDescent="0.2">
      <c r="A443" s="9" t="s">
        <v>3</v>
      </c>
      <c r="B443" s="44">
        <v>202244</v>
      </c>
      <c r="C443" s="45"/>
      <c r="D443" s="44">
        <v>36504</v>
      </c>
      <c r="E443" s="35">
        <f t="shared" si="27"/>
        <v>238748</v>
      </c>
    </row>
    <row r="444" spans="1:8" x14ac:dyDescent="0.2">
      <c r="A444" s="9" t="s">
        <v>4</v>
      </c>
      <c r="B444" s="44">
        <v>55379</v>
      </c>
      <c r="C444" s="45"/>
      <c r="D444" s="44">
        <v>15983</v>
      </c>
      <c r="E444" s="35">
        <f t="shared" si="27"/>
        <v>71362</v>
      </c>
    </row>
    <row r="445" spans="1:8" x14ac:dyDescent="0.2">
      <c r="A445" s="9" t="s">
        <v>5</v>
      </c>
      <c r="B445" s="44">
        <v>88</v>
      </c>
      <c r="C445" s="45"/>
      <c r="D445" s="44">
        <v>531</v>
      </c>
      <c r="E445" s="35">
        <f t="shared" si="27"/>
        <v>619</v>
      </c>
    </row>
    <row r="446" spans="1:8" x14ac:dyDescent="0.2">
      <c r="A446" s="9" t="s">
        <v>6</v>
      </c>
      <c r="B446" s="44">
        <v>38</v>
      </c>
      <c r="C446" s="45"/>
      <c r="D446" s="44">
        <v>216</v>
      </c>
      <c r="E446" s="35">
        <f t="shared" si="27"/>
        <v>254</v>
      </c>
    </row>
    <row r="447" spans="1:8" x14ac:dyDescent="0.2">
      <c r="A447" s="9" t="s">
        <v>7</v>
      </c>
      <c r="B447" s="44">
        <v>1788</v>
      </c>
      <c r="C447" s="45"/>
      <c r="D447" s="44">
        <v>1186</v>
      </c>
      <c r="E447" s="35">
        <f t="shared" si="27"/>
        <v>2974</v>
      </c>
    </row>
    <row r="448" spans="1:8" x14ac:dyDescent="0.2">
      <c r="A448" s="9" t="s">
        <v>8</v>
      </c>
      <c r="B448" s="44">
        <v>131</v>
      </c>
      <c r="C448" s="45"/>
      <c r="D448" s="44">
        <v>811</v>
      </c>
      <c r="E448" s="35">
        <f t="shared" si="27"/>
        <v>942</v>
      </c>
    </row>
    <row r="449" spans="1:8" ht="12" thickBot="1" x14ac:dyDescent="0.25">
      <c r="A449" s="36" t="s">
        <v>9</v>
      </c>
      <c r="B449" s="46"/>
      <c r="C449" s="47"/>
      <c r="D449" s="46">
        <v>3</v>
      </c>
      <c r="E449" s="37">
        <f t="shared" si="27"/>
        <v>3</v>
      </c>
    </row>
    <row r="450" spans="1:8" ht="12" thickBot="1" x14ac:dyDescent="0.25">
      <c r="A450" s="39" t="s">
        <v>11</v>
      </c>
      <c r="B450" s="40">
        <f>SUM(B440:B449)</f>
        <v>278822</v>
      </c>
      <c r="C450" s="40">
        <f>SUM(C440:C449)</f>
        <v>21</v>
      </c>
      <c r="D450" s="40">
        <f>SUM(D440:D449)</f>
        <v>69915</v>
      </c>
      <c r="E450" s="41">
        <f t="shared" si="27"/>
        <v>348758</v>
      </c>
      <c r="H450" s="6" t="s">
        <v>22</v>
      </c>
    </row>
    <row r="451" spans="1:8" ht="12" thickBot="1" x14ac:dyDescent="0.25">
      <c r="A451" s="39" t="s">
        <v>21</v>
      </c>
      <c r="B451" s="42">
        <f>IFERROR((B450/$E450),"")</f>
        <v>0.79947126660893797</v>
      </c>
      <c r="C451" s="42">
        <f>IFERROR((C450/$E450),"")</f>
        <v>6.0213672517906402E-5</v>
      </c>
      <c r="D451" s="42">
        <f>IFERROR((D450/$E450),"")</f>
        <v>0.2004685197185441</v>
      </c>
      <c r="E451" s="43">
        <f>SUM(B451:D451)</f>
        <v>1</v>
      </c>
    </row>
    <row r="453" spans="1:8" ht="12" thickBot="1" x14ac:dyDescent="0.25"/>
    <row r="454" spans="1:8" ht="12.75" thickBot="1" x14ac:dyDescent="0.25">
      <c r="A454" s="58">
        <v>45200</v>
      </c>
    </row>
    <row r="455" spans="1:8" ht="12" thickBot="1" x14ac:dyDescent="0.25">
      <c r="A455" s="51"/>
      <c r="B455" s="52" t="s">
        <v>12</v>
      </c>
      <c r="C455" s="52" t="s">
        <v>13</v>
      </c>
      <c r="D455" s="53" t="s">
        <v>10</v>
      </c>
      <c r="E455" s="54" t="s">
        <v>11</v>
      </c>
    </row>
    <row r="456" spans="1:8" x14ac:dyDescent="0.2">
      <c r="A456" s="38" t="s">
        <v>0</v>
      </c>
      <c r="B456" s="48">
        <v>15895</v>
      </c>
      <c r="C456" s="49"/>
      <c r="D456" s="48">
        <v>8770</v>
      </c>
      <c r="E456" s="50">
        <f>SUM(B456:D456)</f>
        <v>24665</v>
      </c>
    </row>
    <row r="457" spans="1:8" x14ac:dyDescent="0.2">
      <c r="A457" s="9" t="s">
        <v>1</v>
      </c>
      <c r="B457" s="44">
        <v>3147</v>
      </c>
      <c r="C457" s="44">
        <v>19</v>
      </c>
      <c r="D457" s="44">
        <v>5594</v>
      </c>
      <c r="E457" s="35">
        <f t="shared" ref="E457:E466" si="28">SUM(B457:D457)</f>
        <v>8760</v>
      </c>
    </row>
    <row r="458" spans="1:8" x14ac:dyDescent="0.2">
      <c r="A458" s="9" t="s">
        <v>2</v>
      </c>
      <c r="B458" s="44">
        <v>48</v>
      </c>
      <c r="C458" s="44">
        <v>6</v>
      </c>
      <c r="D458" s="44">
        <v>318</v>
      </c>
      <c r="E458" s="35">
        <f t="shared" si="28"/>
        <v>372</v>
      </c>
    </row>
    <row r="459" spans="1:8" x14ac:dyDescent="0.2">
      <c r="A459" s="9" t="s">
        <v>3</v>
      </c>
      <c r="B459" s="44">
        <v>201724</v>
      </c>
      <c r="C459" s="45"/>
      <c r="D459" s="44">
        <v>36605</v>
      </c>
      <c r="E459" s="35">
        <f t="shared" si="28"/>
        <v>238329</v>
      </c>
    </row>
    <row r="460" spans="1:8" x14ac:dyDescent="0.2">
      <c r="A460" s="9" t="s">
        <v>4</v>
      </c>
      <c r="B460" s="44">
        <v>55360</v>
      </c>
      <c r="C460" s="45"/>
      <c r="D460" s="44">
        <v>15980</v>
      </c>
      <c r="E460" s="35">
        <f t="shared" si="28"/>
        <v>71340</v>
      </c>
    </row>
    <row r="461" spans="1:8" x14ac:dyDescent="0.2">
      <c r="A461" s="9" t="s">
        <v>5</v>
      </c>
      <c r="B461" s="44">
        <v>88</v>
      </c>
      <c r="C461" s="45"/>
      <c r="D461" s="44">
        <v>531</v>
      </c>
      <c r="E461" s="35">
        <f t="shared" si="28"/>
        <v>619</v>
      </c>
    </row>
    <row r="462" spans="1:8" x14ac:dyDescent="0.2">
      <c r="A462" s="9" t="s">
        <v>6</v>
      </c>
      <c r="B462" s="44">
        <v>38</v>
      </c>
      <c r="C462" s="45"/>
      <c r="D462" s="44">
        <v>216</v>
      </c>
      <c r="E462" s="35">
        <f t="shared" si="28"/>
        <v>254</v>
      </c>
    </row>
    <row r="463" spans="1:8" x14ac:dyDescent="0.2">
      <c r="A463" s="9" t="s">
        <v>7</v>
      </c>
      <c r="B463" s="44">
        <v>1780</v>
      </c>
      <c r="C463" s="45"/>
      <c r="D463" s="44">
        <v>1197</v>
      </c>
      <c r="E463" s="35">
        <f t="shared" si="28"/>
        <v>2977</v>
      </c>
    </row>
    <row r="464" spans="1:8" x14ac:dyDescent="0.2">
      <c r="A464" s="9" t="s">
        <v>8</v>
      </c>
      <c r="B464" s="44">
        <v>132</v>
      </c>
      <c r="C464" s="45"/>
      <c r="D464" s="44">
        <v>811</v>
      </c>
      <c r="E464" s="35">
        <f t="shared" si="28"/>
        <v>943</v>
      </c>
    </row>
    <row r="465" spans="1:8" ht="12" thickBot="1" x14ac:dyDescent="0.25">
      <c r="A465" s="36" t="s">
        <v>9</v>
      </c>
      <c r="B465" s="46"/>
      <c r="C465" s="47"/>
      <c r="D465" s="46">
        <v>3</v>
      </c>
      <c r="E465" s="37">
        <f t="shared" si="28"/>
        <v>3</v>
      </c>
    </row>
    <row r="466" spans="1:8" ht="12" thickBot="1" x14ac:dyDescent="0.25">
      <c r="A466" s="39" t="s">
        <v>11</v>
      </c>
      <c r="B466" s="40">
        <f>SUM(B456:B465)</f>
        <v>278212</v>
      </c>
      <c r="C466" s="40">
        <f>SUM(C456:C465)</f>
        <v>25</v>
      </c>
      <c r="D466" s="40">
        <f>SUM(D456:D465)</f>
        <v>70025</v>
      </c>
      <c r="E466" s="41">
        <f t="shared" si="28"/>
        <v>348262</v>
      </c>
      <c r="H466" s="6" t="s">
        <v>22</v>
      </c>
    </row>
    <row r="467" spans="1:8" ht="12" thickBot="1" x14ac:dyDescent="0.25">
      <c r="A467" s="39" t="s">
        <v>21</v>
      </c>
      <c r="B467" s="42">
        <f>IFERROR((B466/$E466),"")</f>
        <v>0.7988583307969287</v>
      </c>
      <c r="C467" s="42">
        <f>IFERROR((C466/$E466),"")</f>
        <v>7.1785035404379465E-5</v>
      </c>
      <c r="D467" s="42">
        <f>IFERROR((D466/$E466),"")</f>
        <v>0.20106988416766688</v>
      </c>
      <c r="E467" s="43">
        <f>SUM(B467:D467)</f>
        <v>1</v>
      </c>
    </row>
    <row r="470" spans="1:8" ht="12" thickBot="1" x14ac:dyDescent="0.25"/>
    <row r="471" spans="1:8" ht="12.75" thickBot="1" x14ac:dyDescent="0.25">
      <c r="A471" s="58">
        <v>45170</v>
      </c>
    </row>
    <row r="472" spans="1:8" ht="12" thickBot="1" x14ac:dyDescent="0.25">
      <c r="A472" s="51"/>
      <c r="B472" s="52" t="s">
        <v>12</v>
      </c>
      <c r="C472" s="52" t="s">
        <v>13</v>
      </c>
      <c r="D472" s="53" t="s">
        <v>10</v>
      </c>
      <c r="E472" s="54" t="s">
        <v>11</v>
      </c>
    </row>
    <row r="473" spans="1:8" x14ac:dyDescent="0.2">
      <c r="A473" s="38" t="s">
        <v>0</v>
      </c>
      <c r="B473" s="48">
        <v>15882</v>
      </c>
      <c r="C473" s="49"/>
      <c r="D473" s="48">
        <v>8747</v>
      </c>
      <c r="E473" s="50">
        <f>SUM(B473:D473)</f>
        <v>24629</v>
      </c>
    </row>
    <row r="474" spans="1:8" x14ac:dyDescent="0.2">
      <c r="A474" s="9" t="s">
        <v>1</v>
      </c>
      <c r="B474" s="44">
        <v>3170</v>
      </c>
      <c r="C474" s="44">
        <v>19</v>
      </c>
      <c r="D474" s="44">
        <v>5578</v>
      </c>
      <c r="E474" s="35">
        <f t="shared" ref="E474:E483" si="29">SUM(B474:D474)</f>
        <v>8767</v>
      </c>
    </row>
    <row r="475" spans="1:8" x14ac:dyDescent="0.2">
      <c r="A475" s="9" t="s">
        <v>2</v>
      </c>
      <c r="B475" s="44">
        <v>47</v>
      </c>
      <c r="C475" s="44">
        <v>6</v>
      </c>
      <c r="D475" s="44">
        <v>320</v>
      </c>
      <c r="E475" s="35">
        <f t="shared" si="29"/>
        <v>373</v>
      </c>
    </row>
    <row r="476" spans="1:8" x14ac:dyDescent="0.2">
      <c r="A476" s="9" t="s">
        <v>3</v>
      </c>
      <c r="B476" s="44">
        <v>201633</v>
      </c>
      <c r="C476" s="45"/>
      <c r="D476" s="44">
        <v>36532</v>
      </c>
      <c r="E476" s="35">
        <f t="shared" si="29"/>
        <v>238165</v>
      </c>
    </row>
    <row r="477" spans="1:8" x14ac:dyDescent="0.2">
      <c r="A477" s="9" t="s">
        <v>4</v>
      </c>
      <c r="B477" s="44">
        <v>55414</v>
      </c>
      <c r="C477" s="45"/>
      <c r="D477" s="44">
        <v>15948</v>
      </c>
      <c r="E477" s="35">
        <f t="shared" si="29"/>
        <v>71362</v>
      </c>
    </row>
    <row r="478" spans="1:8" x14ac:dyDescent="0.2">
      <c r="A478" s="9" t="s">
        <v>5</v>
      </c>
      <c r="B478" s="44">
        <v>87</v>
      </c>
      <c r="C478" s="45"/>
      <c r="D478" s="44">
        <v>532</v>
      </c>
      <c r="E478" s="35">
        <f t="shared" si="29"/>
        <v>619</v>
      </c>
    </row>
    <row r="479" spans="1:8" x14ac:dyDescent="0.2">
      <c r="A479" s="9" t="s">
        <v>6</v>
      </c>
      <c r="B479" s="44">
        <v>38</v>
      </c>
      <c r="C479" s="45"/>
      <c r="D479" s="44">
        <v>216</v>
      </c>
      <c r="E479" s="35">
        <f t="shared" si="29"/>
        <v>254</v>
      </c>
    </row>
    <row r="480" spans="1:8" x14ac:dyDescent="0.2">
      <c r="A480" s="9" t="s">
        <v>7</v>
      </c>
      <c r="B480" s="44">
        <v>1779</v>
      </c>
      <c r="C480" s="45"/>
      <c r="D480" s="44">
        <v>1201</v>
      </c>
      <c r="E480" s="35">
        <f t="shared" si="29"/>
        <v>2980</v>
      </c>
    </row>
    <row r="481" spans="1:8" x14ac:dyDescent="0.2">
      <c r="A481" s="9" t="s">
        <v>8</v>
      </c>
      <c r="B481" s="44">
        <v>132</v>
      </c>
      <c r="C481" s="45"/>
      <c r="D481" s="44">
        <v>812</v>
      </c>
      <c r="E481" s="35">
        <f t="shared" si="29"/>
        <v>944</v>
      </c>
    </row>
    <row r="482" spans="1:8" ht="12" thickBot="1" x14ac:dyDescent="0.25">
      <c r="A482" s="36" t="s">
        <v>9</v>
      </c>
      <c r="B482" s="46"/>
      <c r="C482" s="47"/>
      <c r="D482" s="46">
        <v>3</v>
      </c>
      <c r="E482" s="37">
        <f t="shared" si="29"/>
        <v>3</v>
      </c>
    </row>
    <row r="483" spans="1:8" ht="12" thickBot="1" x14ac:dyDescent="0.25">
      <c r="A483" s="39" t="s">
        <v>11</v>
      </c>
      <c r="B483" s="40">
        <f>SUM(B473:B482)</f>
        <v>278182</v>
      </c>
      <c r="C483" s="40">
        <f>SUM(C473:C482)</f>
        <v>25</v>
      </c>
      <c r="D483" s="40">
        <f>SUM(D473:D482)</f>
        <v>69889</v>
      </c>
      <c r="E483" s="41">
        <f t="shared" si="29"/>
        <v>348096</v>
      </c>
      <c r="H483" s="6" t="s">
        <v>22</v>
      </c>
    </row>
    <row r="484" spans="1:8" ht="12" thickBot="1" x14ac:dyDescent="0.25">
      <c r="A484" s="39" t="s">
        <v>21</v>
      </c>
      <c r="B484" s="42">
        <f>IFERROR((B483/$E483),"")</f>
        <v>0.79915310718882149</v>
      </c>
      <c r="C484" s="42">
        <f>IFERROR((C483/$E483),"")</f>
        <v>7.181926824783967E-5</v>
      </c>
      <c r="D484" s="42">
        <f>IFERROR((D483/$E483),"")</f>
        <v>0.2007750735429307</v>
      </c>
      <c r="E484" s="43">
        <f>SUM(B484:D484)</f>
        <v>1</v>
      </c>
    </row>
    <row r="486" spans="1:8" ht="12" thickBot="1" x14ac:dyDescent="0.25"/>
    <row r="487" spans="1:8" ht="12.75" thickBot="1" x14ac:dyDescent="0.25">
      <c r="A487" s="58">
        <v>45139</v>
      </c>
    </row>
    <row r="488" spans="1:8" ht="12" thickBot="1" x14ac:dyDescent="0.25">
      <c r="A488" s="51"/>
      <c r="B488" s="52" t="s">
        <v>12</v>
      </c>
      <c r="C488" s="52" t="s">
        <v>13</v>
      </c>
      <c r="D488" s="53" t="s">
        <v>10</v>
      </c>
      <c r="E488" s="54" t="s">
        <v>11</v>
      </c>
    </row>
    <row r="489" spans="1:8" x14ac:dyDescent="0.2">
      <c r="A489" s="38" t="s">
        <v>0</v>
      </c>
      <c r="B489" s="48">
        <v>15911</v>
      </c>
      <c r="C489" s="49"/>
      <c r="D489" s="48">
        <v>8713</v>
      </c>
      <c r="E489" s="50">
        <f>SUM(B489:D489)</f>
        <v>24624</v>
      </c>
    </row>
    <row r="490" spans="1:8" x14ac:dyDescent="0.2">
      <c r="A490" s="9" t="s">
        <v>1</v>
      </c>
      <c r="B490" s="44">
        <v>3194</v>
      </c>
      <c r="C490" s="44">
        <v>16</v>
      </c>
      <c r="D490" s="44">
        <v>5556</v>
      </c>
      <c r="E490" s="35">
        <f t="shared" ref="E490:E499" si="30">SUM(B490:D490)</f>
        <v>8766</v>
      </c>
    </row>
    <row r="491" spans="1:8" x14ac:dyDescent="0.2">
      <c r="A491" s="9" t="s">
        <v>2</v>
      </c>
      <c r="B491" s="44">
        <v>48</v>
      </c>
      <c r="C491" s="44">
        <v>5</v>
      </c>
      <c r="D491" s="44">
        <v>320</v>
      </c>
      <c r="E491" s="35">
        <f t="shared" si="30"/>
        <v>373</v>
      </c>
    </row>
    <row r="492" spans="1:8" x14ac:dyDescent="0.2">
      <c r="A492" s="9" t="s">
        <v>3</v>
      </c>
      <c r="B492" s="44">
        <v>201413</v>
      </c>
      <c r="C492" s="45"/>
      <c r="D492" s="44">
        <v>36413</v>
      </c>
      <c r="E492" s="35">
        <f t="shared" si="30"/>
        <v>237826</v>
      </c>
    </row>
    <row r="493" spans="1:8" x14ac:dyDescent="0.2">
      <c r="A493" s="9" t="s">
        <v>4</v>
      </c>
      <c r="B493" s="44">
        <v>55439</v>
      </c>
      <c r="C493" s="45"/>
      <c r="D493" s="44">
        <v>15904</v>
      </c>
      <c r="E493" s="35">
        <f t="shared" si="30"/>
        <v>71343</v>
      </c>
    </row>
    <row r="494" spans="1:8" x14ac:dyDescent="0.2">
      <c r="A494" s="9" t="s">
        <v>5</v>
      </c>
      <c r="B494" s="44">
        <v>87</v>
      </c>
      <c r="C494" s="45"/>
      <c r="D494" s="44">
        <v>532</v>
      </c>
      <c r="E494" s="35">
        <f t="shared" si="30"/>
        <v>619</v>
      </c>
    </row>
    <row r="495" spans="1:8" x14ac:dyDescent="0.2">
      <c r="A495" s="9" t="s">
        <v>6</v>
      </c>
      <c r="B495" s="44">
        <v>38</v>
      </c>
      <c r="C495" s="45"/>
      <c r="D495" s="44">
        <v>216</v>
      </c>
      <c r="E495" s="35">
        <f t="shared" si="30"/>
        <v>254</v>
      </c>
    </row>
    <row r="496" spans="1:8" x14ac:dyDescent="0.2">
      <c r="A496" s="9" t="s">
        <v>7</v>
      </c>
      <c r="B496" s="44">
        <v>1780</v>
      </c>
      <c r="C496" s="45"/>
      <c r="D496" s="44">
        <v>1202</v>
      </c>
      <c r="E496" s="35">
        <f t="shared" si="30"/>
        <v>2982</v>
      </c>
    </row>
    <row r="497" spans="1:8" x14ac:dyDescent="0.2">
      <c r="A497" s="9" t="s">
        <v>8</v>
      </c>
      <c r="B497" s="44">
        <v>132</v>
      </c>
      <c r="C497" s="45"/>
      <c r="D497" s="44">
        <v>812</v>
      </c>
      <c r="E497" s="35">
        <f t="shared" si="30"/>
        <v>944</v>
      </c>
    </row>
    <row r="498" spans="1:8" ht="12" thickBot="1" x14ac:dyDescent="0.25">
      <c r="A498" s="36" t="s">
        <v>9</v>
      </c>
      <c r="B498" s="46"/>
      <c r="C498" s="47"/>
      <c r="D498" s="46">
        <v>3</v>
      </c>
      <c r="E498" s="37">
        <f t="shared" si="30"/>
        <v>3</v>
      </c>
    </row>
    <row r="499" spans="1:8" ht="12" thickBot="1" x14ac:dyDescent="0.25">
      <c r="A499" s="39" t="s">
        <v>11</v>
      </c>
      <c r="B499" s="40">
        <f>SUM(B489:B498)</f>
        <v>278042</v>
      </c>
      <c r="C499" s="40">
        <f>SUM(C489:C498)</f>
        <v>21</v>
      </c>
      <c r="D499" s="40">
        <f>SUM(D489:D498)</f>
        <v>69671</v>
      </c>
      <c r="E499" s="41">
        <f t="shared" si="30"/>
        <v>347734</v>
      </c>
      <c r="H499" s="6" t="s">
        <v>22</v>
      </c>
    </row>
    <row r="500" spans="1:8" ht="12" thickBot="1" x14ac:dyDescent="0.25">
      <c r="A500" s="39" t="s">
        <v>21</v>
      </c>
      <c r="B500" s="42">
        <f>IFERROR((B499/$E499),"")</f>
        <v>0.79958243945084462</v>
      </c>
      <c r="C500" s="42">
        <f>IFERROR((C499/$E499),"")</f>
        <v>6.0390988514209137E-5</v>
      </c>
      <c r="D500" s="42">
        <f>IFERROR((D499/$E499),"")</f>
        <v>0.20035716956064117</v>
      </c>
      <c r="E500" s="43">
        <f>SUM(B500:D500)</f>
        <v>1</v>
      </c>
    </row>
    <row r="502" spans="1:8" ht="12" thickBot="1" x14ac:dyDescent="0.25"/>
    <row r="503" spans="1:8" ht="12.75" thickBot="1" x14ac:dyDescent="0.25">
      <c r="A503" s="58">
        <v>45108</v>
      </c>
    </row>
    <row r="504" spans="1:8" ht="12" thickBot="1" x14ac:dyDescent="0.25">
      <c r="A504" s="51"/>
      <c r="B504" s="52" t="s">
        <v>12</v>
      </c>
      <c r="C504" s="52" t="s">
        <v>13</v>
      </c>
      <c r="D504" s="53" t="s">
        <v>10</v>
      </c>
      <c r="E504" s="54" t="s">
        <v>11</v>
      </c>
    </row>
    <row r="505" spans="1:8" x14ac:dyDescent="0.2">
      <c r="A505" s="38" t="s">
        <v>0</v>
      </c>
      <c r="B505" s="48">
        <v>15947</v>
      </c>
      <c r="C505" s="49"/>
      <c r="D505" s="48">
        <v>8665</v>
      </c>
      <c r="E505" s="50">
        <f>SUM(B505:D505)</f>
        <v>24612</v>
      </c>
    </row>
    <row r="506" spans="1:8" x14ac:dyDescent="0.2">
      <c r="A506" s="9" t="s">
        <v>1</v>
      </c>
      <c r="B506" s="44">
        <v>3239</v>
      </c>
      <c r="C506" s="44">
        <v>17</v>
      </c>
      <c r="D506" s="44">
        <v>5521</v>
      </c>
      <c r="E506" s="35">
        <f t="shared" ref="E506:E515" si="31">SUM(B506:D506)</f>
        <v>8777</v>
      </c>
    </row>
    <row r="507" spans="1:8" x14ac:dyDescent="0.2">
      <c r="A507" s="9" t="s">
        <v>2</v>
      </c>
      <c r="B507" s="44">
        <v>46</v>
      </c>
      <c r="C507" s="44">
        <v>5</v>
      </c>
      <c r="D507" s="44">
        <v>322</v>
      </c>
      <c r="E507" s="35">
        <f t="shared" si="31"/>
        <v>373</v>
      </c>
    </row>
    <row r="508" spans="1:8" x14ac:dyDescent="0.2">
      <c r="A508" s="9" t="s">
        <v>3</v>
      </c>
      <c r="B508" s="44">
        <v>201450</v>
      </c>
      <c r="C508" s="45"/>
      <c r="D508" s="44">
        <v>36133</v>
      </c>
      <c r="E508" s="35">
        <f t="shared" si="31"/>
        <v>237583</v>
      </c>
    </row>
    <row r="509" spans="1:8" x14ac:dyDescent="0.2">
      <c r="A509" s="9" t="s">
        <v>4</v>
      </c>
      <c r="B509" s="44">
        <v>55552</v>
      </c>
      <c r="C509" s="45"/>
      <c r="D509" s="44">
        <v>15783</v>
      </c>
      <c r="E509" s="35">
        <f t="shared" si="31"/>
        <v>71335</v>
      </c>
    </row>
    <row r="510" spans="1:8" x14ac:dyDescent="0.2">
      <c r="A510" s="9" t="s">
        <v>5</v>
      </c>
      <c r="B510" s="44">
        <v>87</v>
      </c>
      <c r="C510" s="45"/>
      <c r="D510" s="44">
        <v>532</v>
      </c>
      <c r="E510" s="35">
        <f t="shared" si="31"/>
        <v>619</v>
      </c>
    </row>
    <row r="511" spans="1:8" x14ac:dyDescent="0.2">
      <c r="A511" s="9" t="s">
        <v>6</v>
      </c>
      <c r="B511" s="44">
        <v>38</v>
      </c>
      <c r="C511" s="45"/>
      <c r="D511" s="44">
        <v>216</v>
      </c>
      <c r="E511" s="35">
        <f t="shared" si="31"/>
        <v>254</v>
      </c>
    </row>
    <row r="512" spans="1:8" x14ac:dyDescent="0.2">
      <c r="A512" s="9" t="s">
        <v>7</v>
      </c>
      <c r="B512" s="44">
        <v>1788</v>
      </c>
      <c r="C512" s="45"/>
      <c r="D512" s="44">
        <v>1200</v>
      </c>
      <c r="E512" s="35">
        <f t="shared" si="31"/>
        <v>2988</v>
      </c>
    </row>
    <row r="513" spans="1:8" x14ac:dyDescent="0.2">
      <c r="A513" s="9" t="s">
        <v>8</v>
      </c>
      <c r="B513" s="44">
        <v>132</v>
      </c>
      <c r="C513" s="45"/>
      <c r="D513" s="44">
        <v>812</v>
      </c>
      <c r="E513" s="35">
        <f t="shared" si="31"/>
        <v>944</v>
      </c>
    </row>
    <row r="514" spans="1:8" ht="12" thickBot="1" x14ac:dyDescent="0.25">
      <c r="A514" s="36" t="s">
        <v>9</v>
      </c>
      <c r="B514" s="46"/>
      <c r="C514" s="47"/>
      <c r="D514" s="46">
        <v>3</v>
      </c>
      <c r="E514" s="37">
        <f t="shared" si="31"/>
        <v>3</v>
      </c>
    </row>
    <row r="515" spans="1:8" ht="12" thickBot="1" x14ac:dyDescent="0.25">
      <c r="A515" s="39" t="s">
        <v>11</v>
      </c>
      <c r="B515" s="40">
        <f>SUM(B505:B514)</f>
        <v>278279</v>
      </c>
      <c r="C515" s="40">
        <f>SUM(C505:C514)</f>
        <v>22</v>
      </c>
      <c r="D515" s="40">
        <f>SUM(D505:D514)</f>
        <v>69187</v>
      </c>
      <c r="E515" s="41">
        <f t="shared" si="31"/>
        <v>347488</v>
      </c>
      <c r="H515" s="6" t="s">
        <v>22</v>
      </c>
    </row>
    <row r="516" spans="1:8" ht="12" thickBot="1" x14ac:dyDescent="0.25">
      <c r="A516" s="39" t="s">
        <v>21</v>
      </c>
      <c r="B516" s="42">
        <f>IFERROR((B515/$E515),"")</f>
        <v>0.80083053227737355</v>
      </c>
      <c r="C516" s="42">
        <f>IFERROR((C515/$E515),"")</f>
        <v>6.3311538815728882E-5</v>
      </c>
      <c r="D516" s="42">
        <f>IFERROR((D515/$E515),"")</f>
        <v>0.19910615618381067</v>
      </c>
      <c r="E516" s="43">
        <f>SUM(B516:D516)</f>
        <v>1</v>
      </c>
    </row>
    <row r="518" spans="1:8" ht="12" thickBot="1" x14ac:dyDescent="0.25"/>
    <row r="519" spans="1:8" ht="12.75" thickBot="1" x14ac:dyDescent="0.25">
      <c r="A519" s="58">
        <v>45078</v>
      </c>
    </row>
    <row r="520" spans="1:8" ht="12" thickBot="1" x14ac:dyDescent="0.25">
      <c r="A520" s="51"/>
      <c r="B520" s="52" t="s">
        <v>12</v>
      </c>
      <c r="C520" s="52" t="s">
        <v>13</v>
      </c>
      <c r="D520" s="53" t="s">
        <v>10</v>
      </c>
      <c r="E520" s="54" t="s">
        <v>11</v>
      </c>
    </row>
    <row r="521" spans="1:8" x14ac:dyDescent="0.2">
      <c r="A521" s="38" t="s">
        <v>0</v>
      </c>
      <c r="B521" s="48">
        <v>15984</v>
      </c>
      <c r="C521" s="49"/>
      <c r="D521" s="48">
        <v>8605</v>
      </c>
      <c r="E521" s="50">
        <f>SUM(B521:D521)</f>
        <v>24589</v>
      </c>
    </row>
    <row r="522" spans="1:8" x14ac:dyDescent="0.2">
      <c r="A522" s="9" t="s">
        <v>1</v>
      </c>
      <c r="B522" s="44">
        <v>3268</v>
      </c>
      <c r="C522" s="44">
        <v>17</v>
      </c>
      <c r="D522" s="44">
        <v>5492</v>
      </c>
      <c r="E522" s="35">
        <f t="shared" ref="E522:E531" si="32">SUM(B522:D522)</f>
        <v>8777</v>
      </c>
    </row>
    <row r="523" spans="1:8" x14ac:dyDescent="0.2">
      <c r="A523" s="9" t="s">
        <v>2</v>
      </c>
      <c r="B523" s="44">
        <v>48</v>
      </c>
      <c r="C523" s="44">
        <v>5</v>
      </c>
      <c r="D523" s="44">
        <v>321</v>
      </c>
      <c r="E523" s="35">
        <f t="shared" si="32"/>
        <v>374</v>
      </c>
    </row>
    <row r="524" spans="1:8" x14ac:dyDescent="0.2">
      <c r="A524" s="9" t="s">
        <v>3</v>
      </c>
      <c r="B524" s="44">
        <v>201715</v>
      </c>
      <c r="C524" s="45"/>
      <c r="D524" s="44">
        <v>35839</v>
      </c>
      <c r="E524" s="35">
        <f t="shared" si="32"/>
        <v>237554</v>
      </c>
    </row>
    <row r="525" spans="1:8" x14ac:dyDescent="0.2">
      <c r="A525" s="9" t="s">
        <v>4</v>
      </c>
      <c r="B525" s="44">
        <v>55697</v>
      </c>
      <c r="C525" s="45"/>
      <c r="D525" s="44">
        <v>15664</v>
      </c>
      <c r="E525" s="35">
        <f t="shared" si="32"/>
        <v>71361</v>
      </c>
    </row>
    <row r="526" spans="1:8" x14ac:dyDescent="0.2">
      <c r="A526" s="9" t="s">
        <v>5</v>
      </c>
      <c r="B526" s="44">
        <v>88</v>
      </c>
      <c r="C526" s="45"/>
      <c r="D526" s="44">
        <v>531</v>
      </c>
      <c r="E526" s="35">
        <f t="shared" si="32"/>
        <v>619</v>
      </c>
    </row>
    <row r="527" spans="1:8" x14ac:dyDescent="0.2">
      <c r="A527" s="9" t="s">
        <v>6</v>
      </c>
      <c r="B527" s="44">
        <v>38</v>
      </c>
      <c r="C527" s="45"/>
      <c r="D527" s="44">
        <v>216</v>
      </c>
      <c r="E527" s="35">
        <f t="shared" si="32"/>
        <v>254</v>
      </c>
    </row>
    <row r="528" spans="1:8" x14ac:dyDescent="0.2">
      <c r="A528" s="9" t="s">
        <v>7</v>
      </c>
      <c r="B528" s="44">
        <v>1804</v>
      </c>
      <c r="C528" s="45"/>
      <c r="D528" s="44">
        <v>1188</v>
      </c>
      <c r="E528" s="35">
        <f t="shared" si="32"/>
        <v>2992</v>
      </c>
    </row>
    <row r="529" spans="1:8" x14ac:dyDescent="0.2">
      <c r="A529" s="9" t="s">
        <v>8</v>
      </c>
      <c r="B529" s="44">
        <v>133</v>
      </c>
      <c r="C529" s="45"/>
      <c r="D529" s="44">
        <v>811</v>
      </c>
      <c r="E529" s="35">
        <f t="shared" si="32"/>
        <v>944</v>
      </c>
    </row>
    <row r="530" spans="1:8" ht="12" thickBot="1" x14ac:dyDescent="0.25">
      <c r="A530" s="36" t="s">
        <v>9</v>
      </c>
      <c r="B530" s="46"/>
      <c r="C530" s="47"/>
      <c r="D530" s="46">
        <v>3</v>
      </c>
      <c r="E530" s="37">
        <f t="shared" si="32"/>
        <v>3</v>
      </c>
    </row>
    <row r="531" spans="1:8" ht="12" thickBot="1" x14ac:dyDescent="0.25">
      <c r="A531" s="39" t="s">
        <v>11</v>
      </c>
      <c r="B531" s="40">
        <f>SUM(B521:B530)</f>
        <v>278775</v>
      </c>
      <c r="C531" s="40">
        <f>SUM(C521:C530)</f>
        <v>22</v>
      </c>
      <c r="D531" s="40">
        <f>SUM(D521:D530)</f>
        <v>68670</v>
      </c>
      <c r="E531" s="41">
        <f t="shared" si="32"/>
        <v>347467</v>
      </c>
      <c r="H531" s="6" t="s">
        <v>22</v>
      </c>
    </row>
    <row r="532" spans="1:8" ht="12" thickBot="1" x14ac:dyDescent="0.25">
      <c r="A532" s="39" t="s">
        <v>21</v>
      </c>
      <c r="B532" s="42">
        <f>IFERROR((B531/$E531),"")</f>
        <v>0.8023064060759727</v>
      </c>
      <c r="C532" s="42">
        <f>IFERROR((C531/$E531),"")</f>
        <v>6.331536520014851E-5</v>
      </c>
      <c r="D532" s="42">
        <f>IFERROR((D531/$E531),"")</f>
        <v>0.19763027855882717</v>
      </c>
      <c r="E532" s="43">
        <f>SUM(B532:D532)</f>
        <v>1</v>
      </c>
    </row>
    <row r="535" spans="1:8" ht="12" thickBot="1" x14ac:dyDescent="0.25"/>
    <row r="536" spans="1:8" ht="12.75" thickBot="1" x14ac:dyDescent="0.25">
      <c r="A536" s="58">
        <v>45047</v>
      </c>
    </row>
    <row r="537" spans="1:8" ht="12" thickBot="1" x14ac:dyDescent="0.25">
      <c r="A537" s="51"/>
      <c r="B537" s="52" t="s">
        <v>12</v>
      </c>
      <c r="C537" s="52" t="s">
        <v>13</v>
      </c>
      <c r="D537" s="53" t="s">
        <v>10</v>
      </c>
      <c r="E537" s="54" t="s">
        <v>11</v>
      </c>
    </row>
    <row r="538" spans="1:8" x14ac:dyDescent="0.2">
      <c r="A538" s="38" t="s">
        <v>0</v>
      </c>
      <c r="B538" s="48">
        <v>16137</v>
      </c>
      <c r="C538" s="49"/>
      <c r="D538" s="48">
        <v>8445</v>
      </c>
      <c r="E538" s="50">
        <f>SUM(B538:D538)</f>
        <v>24582</v>
      </c>
    </row>
    <row r="539" spans="1:8" x14ac:dyDescent="0.2">
      <c r="A539" s="9" t="s">
        <v>1</v>
      </c>
      <c r="B539" s="44">
        <v>3322</v>
      </c>
      <c r="C539" s="44">
        <v>17</v>
      </c>
      <c r="D539" s="44">
        <v>5446</v>
      </c>
      <c r="E539" s="35">
        <f t="shared" ref="E539:E548" si="33">SUM(B539:D539)</f>
        <v>8785</v>
      </c>
    </row>
    <row r="540" spans="1:8" x14ac:dyDescent="0.2">
      <c r="A540" s="9" t="s">
        <v>2</v>
      </c>
      <c r="B540" s="44">
        <v>49</v>
      </c>
      <c r="C540" s="44">
        <v>5</v>
      </c>
      <c r="D540" s="44">
        <v>320</v>
      </c>
      <c r="E540" s="35">
        <f t="shared" si="33"/>
        <v>374</v>
      </c>
    </row>
    <row r="541" spans="1:8" x14ac:dyDescent="0.2">
      <c r="A541" s="9" t="s">
        <v>3</v>
      </c>
      <c r="B541" s="44">
        <v>202167</v>
      </c>
      <c r="C541" s="45"/>
      <c r="D541" s="44">
        <v>35269</v>
      </c>
      <c r="E541" s="35">
        <f t="shared" si="33"/>
        <v>237436</v>
      </c>
    </row>
    <row r="542" spans="1:8" x14ac:dyDescent="0.2">
      <c r="A542" s="9" t="s">
        <v>4</v>
      </c>
      <c r="B542" s="44">
        <v>55992</v>
      </c>
      <c r="C542" s="45"/>
      <c r="D542" s="44">
        <v>15372</v>
      </c>
      <c r="E542" s="35">
        <f t="shared" si="33"/>
        <v>71364</v>
      </c>
    </row>
    <row r="543" spans="1:8" x14ac:dyDescent="0.2">
      <c r="A543" s="9" t="s">
        <v>5</v>
      </c>
      <c r="B543" s="44">
        <v>90</v>
      </c>
      <c r="C543" s="45"/>
      <c r="D543" s="44">
        <v>529</v>
      </c>
      <c r="E543" s="35">
        <f t="shared" si="33"/>
        <v>619</v>
      </c>
    </row>
    <row r="544" spans="1:8" x14ac:dyDescent="0.2">
      <c r="A544" s="9" t="s">
        <v>6</v>
      </c>
      <c r="B544" s="44">
        <v>38</v>
      </c>
      <c r="C544" s="45"/>
      <c r="D544" s="44">
        <v>216</v>
      </c>
      <c r="E544" s="35">
        <f t="shared" si="33"/>
        <v>254</v>
      </c>
    </row>
    <row r="545" spans="1:8" x14ac:dyDescent="0.2">
      <c r="A545" s="9" t="s">
        <v>7</v>
      </c>
      <c r="B545" s="44">
        <v>1809</v>
      </c>
      <c r="C545" s="45"/>
      <c r="D545" s="44">
        <v>1184</v>
      </c>
      <c r="E545" s="35">
        <f t="shared" si="33"/>
        <v>2993</v>
      </c>
    </row>
    <row r="546" spans="1:8" x14ac:dyDescent="0.2">
      <c r="A546" s="9" t="s">
        <v>8</v>
      </c>
      <c r="B546" s="44">
        <v>133</v>
      </c>
      <c r="C546" s="45"/>
      <c r="D546" s="44">
        <v>812</v>
      </c>
      <c r="E546" s="35">
        <f t="shared" si="33"/>
        <v>945</v>
      </c>
    </row>
    <row r="547" spans="1:8" ht="12" thickBot="1" x14ac:dyDescent="0.25">
      <c r="A547" s="36" t="s">
        <v>9</v>
      </c>
      <c r="B547" s="46"/>
      <c r="C547" s="47"/>
      <c r="D547" s="46">
        <v>3</v>
      </c>
      <c r="E547" s="37">
        <f t="shared" si="33"/>
        <v>3</v>
      </c>
    </row>
    <row r="548" spans="1:8" ht="12" thickBot="1" x14ac:dyDescent="0.25">
      <c r="A548" s="39" t="s">
        <v>11</v>
      </c>
      <c r="B548" s="40">
        <f>SUM(B538:B547)</f>
        <v>279737</v>
      </c>
      <c r="C548" s="40">
        <f>SUM(C538:C547)</f>
        <v>22</v>
      </c>
      <c r="D548" s="40">
        <f>SUM(D538:D547)</f>
        <v>67596</v>
      </c>
      <c r="E548" s="41">
        <f t="shared" si="33"/>
        <v>347355</v>
      </c>
      <c r="H548" s="6" t="s">
        <v>22</v>
      </c>
    </row>
    <row r="549" spans="1:8" ht="12" thickBot="1" x14ac:dyDescent="0.25">
      <c r="A549" s="39" t="s">
        <v>21</v>
      </c>
      <c r="B549" s="42">
        <f>IFERROR((B548/$E548),"")</f>
        <v>0.80533460004894131</v>
      </c>
      <c r="C549" s="42">
        <f>IFERROR((C548/$E548),"")</f>
        <v>6.3335780397575964E-5</v>
      </c>
      <c r="D549" s="42">
        <f>IFERROR((D548/$E548),"")</f>
        <v>0.19460206417066114</v>
      </c>
      <c r="E549" s="43">
        <f>SUM(B549:D549)</f>
        <v>1</v>
      </c>
    </row>
    <row r="551" spans="1:8" ht="12" thickBot="1" x14ac:dyDescent="0.25"/>
    <row r="552" spans="1:8" ht="12.75" thickBot="1" x14ac:dyDescent="0.25">
      <c r="A552" s="58">
        <v>45017</v>
      </c>
    </row>
    <row r="553" spans="1:8" ht="12" thickBot="1" x14ac:dyDescent="0.25">
      <c r="A553" s="51"/>
      <c r="B553" s="52" t="s">
        <v>12</v>
      </c>
      <c r="C553" s="52" t="s">
        <v>13</v>
      </c>
      <c r="D553" s="53" t="s">
        <v>10</v>
      </c>
      <c r="E553" s="54" t="s">
        <v>11</v>
      </c>
    </row>
    <row r="554" spans="1:8" x14ac:dyDescent="0.2">
      <c r="A554" s="38" t="s">
        <v>0</v>
      </c>
      <c r="B554" s="48">
        <v>16345</v>
      </c>
      <c r="C554" s="49"/>
      <c r="D554" s="48">
        <v>8189</v>
      </c>
      <c r="E554" s="50">
        <f>SUM(B554:D554)</f>
        <v>24534</v>
      </c>
    </row>
    <row r="555" spans="1:8" x14ac:dyDescent="0.2">
      <c r="A555" s="9" t="s">
        <v>1</v>
      </c>
      <c r="B555" s="44">
        <v>3432</v>
      </c>
      <c r="C555" s="44">
        <v>17</v>
      </c>
      <c r="D555" s="44">
        <v>5338</v>
      </c>
      <c r="E555" s="35">
        <f t="shared" ref="E555:E564" si="34">SUM(B555:D555)</f>
        <v>8787</v>
      </c>
    </row>
    <row r="556" spans="1:8" x14ac:dyDescent="0.2">
      <c r="A556" s="9" t="s">
        <v>2</v>
      </c>
      <c r="B556" s="44">
        <v>55</v>
      </c>
      <c r="C556" s="44">
        <v>5</v>
      </c>
      <c r="D556" s="44">
        <v>314</v>
      </c>
      <c r="E556" s="35">
        <f t="shared" si="34"/>
        <v>374</v>
      </c>
    </row>
    <row r="557" spans="1:8" x14ac:dyDescent="0.2">
      <c r="A557" s="9" t="s">
        <v>3</v>
      </c>
      <c r="B557" s="44">
        <v>203426</v>
      </c>
      <c r="C557" s="45"/>
      <c r="D557" s="44">
        <v>34055</v>
      </c>
      <c r="E557" s="35">
        <f t="shared" si="34"/>
        <v>237481</v>
      </c>
    </row>
    <row r="558" spans="1:8" x14ac:dyDescent="0.2">
      <c r="A558" s="9" t="s">
        <v>4</v>
      </c>
      <c r="B558" s="44">
        <v>56633</v>
      </c>
      <c r="C558" s="45"/>
      <c r="D558" s="44">
        <v>14751</v>
      </c>
      <c r="E558" s="35">
        <f t="shared" si="34"/>
        <v>71384</v>
      </c>
    </row>
    <row r="559" spans="1:8" x14ac:dyDescent="0.2">
      <c r="A559" s="9" t="s">
        <v>5</v>
      </c>
      <c r="B559" s="44">
        <v>90</v>
      </c>
      <c r="C559" s="45"/>
      <c r="D559" s="44">
        <v>529</v>
      </c>
      <c r="E559" s="35">
        <f t="shared" si="34"/>
        <v>619</v>
      </c>
    </row>
    <row r="560" spans="1:8" x14ac:dyDescent="0.2">
      <c r="A560" s="9" t="s">
        <v>6</v>
      </c>
      <c r="B560" s="44">
        <v>38</v>
      </c>
      <c r="C560" s="45"/>
      <c r="D560" s="44">
        <v>216</v>
      </c>
      <c r="E560" s="35">
        <f t="shared" si="34"/>
        <v>254</v>
      </c>
    </row>
    <row r="561" spans="1:8" x14ac:dyDescent="0.2">
      <c r="A561" s="9" t="s">
        <v>7</v>
      </c>
      <c r="B561" s="44">
        <v>1827</v>
      </c>
      <c r="C561" s="45"/>
      <c r="D561" s="44">
        <v>1168</v>
      </c>
      <c r="E561" s="35">
        <f t="shared" si="34"/>
        <v>2995</v>
      </c>
    </row>
    <row r="562" spans="1:8" x14ac:dyDescent="0.2">
      <c r="A562" s="9" t="s">
        <v>8</v>
      </c>
      <c r="B562" s="44">
        <v>133</v>
      </c>
      <c r="C562" s="45"/>
      <c r="D562" s="44">
        <v>812</v>
      </c>
      <c r="E562" s="35">
        <f t="shared" si="34"/>
        <v>945</v>
      </c>
    </row>
    <row r="563" spans="1:8" ht="12" thickBot="1" x14ac:dyDescent="0.25">
      <c r="A563" s="36" t="s">
        <v>9</v>
      </c>
      <c r="B563" s="46"/>
      <c r="C563" s="47"/>
      <c r="D563" s="46">
        <v>3</v>
      </c>
      <c r="E563" s="37">
        <f t="shared" si="34"/>
        <v>3</v>
      </c>
    </row>
    <row r="564" spans="1:8" ht="12" thickBot="1" x14ac:dyDescent="0.25">
      <c r="A564" s="39" t="s">
        <v>11</v>
      </c>
      <c r="B564" s="40">
        <f>SUM(B554:B563)</f>
        <v>281979</v>
      </c>
      <c r="C564" s="40">
        <f>SUM(C554:C563)</f>
        <v>22</v>
      </c>
      <c r="D564" s="40">
        <f>SUM(D554:D563)</f>
        <v>65375</v>
      </c>
      <c r="E564" s="41">
        <f t="shared" si="34"/>
        <v>347376</v>
      </c>
      <c r="H564" s="6" t="s">
        <v>22</v>
      </c>
    </row>
    <row r="565" spans="1:8" ht="12" thickBot="1" x14ac:dyDescent="0.25">
      <c r="A565" s="39" t="s">
        <v>21</v>
      </c>
      <c r="B565" s="42">
        <f>IFERROR((B564/$E564),"")</f>
        <v>0.81174001658145645</v>
      </c>
      <c r="C565" s="42">
        <f>IFERROR((C564/$E564),"")</f>
        <v>6.333195154529962E-5</v>
      </c>
      <c r="D565" s="42">
        <f>IFERROR((D564/$E564),"")</f>
        <v>0.18819665146699829</v>
      </c>
      <c r="E565" s="43">
        <f>SUM(B565:D565)</f>
        <v>1</v>
      </c>
    </row>
    <row r="567" spans="1:8" ht="12" thickBot="1" x14ac:dyDescent="0.25"/>
    <row r="568" spans="1:8" ht="12.75" thickBot="1" x14ac:dyDescent="0.25">
      <c r="A568" s="58">
        <v>44986</v>
      </c>
    </row>
    <row r="569" spans="1:8" ht="12" thickBot="1" x14ac:dyDescent="0.25">
      <c r="A569" s="51"/>
      <c r="B569" s="52" t="s">
        <v>12</v>
      </c>
      <c r="C569" s="52" t="s">
        <v>13</v>
      </c>
      <c r="D569" s="53" t="s">
        <v>10</v>
      </c>
      <c r="E569" s="54" t="s">
        <v>11</v>
      </c>
    </row>
    <row r="570" spans="1:8" x14ac:dyDescent="0.2">
      <c r="A570" s="38" t="s">
        <v>0</v>
      </c>
      <c r="B570" s="48">
        <v>16707</v>
      </c>
      <c r="C570" s="49"/>
      <c r="D570" s="48">
        <v>7829</v>
      </c>
      <c r="E570" s="50">
        <f>SUM(B570:D570)</f>
        <v>24536</v>
      </c>
    </row>
    <row r="571" spans="1:8" x14ac:dyDescent="0.2">
      <c r="A571" s="9" t="s">
        <v>1</v>
      </c>
      <c r="B571" s="44">
        <v>3597</v>
      </c>
      <c r="C571" s="44">
        <v>16</v>
      </c>
      <c r="D571" s="44">
        <v>5179</v>
      </c>
      <c r="E571" s="35">
        <f t="shared" ref="E571:E580" si="35">SUM(B571:D571)</f>
        <v>8792</v>
      </c>
    </row>
    <row r="572" spans="1:8" x14ac:dyDescent="0.2">
      <c r="A572" s="9" t="s">
        <v>2</v>
      </c>
      <c r="B572" s="44">
        <v>55</v>
      </c>
      <c r="C572" s="44">
        <v>5</v>
      </c>
      <c r="D572" s="44">
        <v>314</v>
      </c>
      <c r="E572" s="35">
        <f t="shared" si="35"/>
        <v>374</v>
      </c>
    </row>
    <row r="573" spans="1:8" x14ac:dyDescent="0.2">
      <c r="A573" s="9" t="s">
        <v>3</v>
      </c>
      <c r="B573" s="44">
        <v>205387</v>
      </c>
      <c r="C573" s="45"/>
      <c r="D573" s="44">
        <v>32189</v>
      </c>
      <c r="E573" s="35">
        <f t="shared" si="35"/>
        <v>237576</v>
      </c>
    </row>
    <row r="574" spans="1:8" x14ac:dyDescent="0.2">
      <c r="A574" s="9" t="s">
        <v>4</v>
      </c>
      <c r="B574" s="44">
        <v>57554</v>
      </c>
      <c r="C574" s="45"/>
      <c r="D574" s="44">
        <v>13890</v>
      </c>
      <c r="E574" s="35">
        <f t="shared" si="35"/>
        <v>71444</v>
      </c>
    </row>
    <row r="575" spans="1:8" x14ac:dyDescent="0.2">
      <c r="A575" s="9" t="s">
        <v>5</v>
      </c>
      <c r="B575" s="44">
        <v>90</v>
      </c>
      <c r="C575" s="45"/>
      <c r="D575" s="44">
        <v>529</v>
      </c>
      <c r="E575" s="35">
        <f t="shared" si="35"/>
        <v>619</v>
      </c>
    </row>
    <row r="576" spans="1:8" x14ac:dyDescent="0.2">
      <c r="A576" s="9" t="s">
        <v>6</v>
      </c>
      <c r="B576" s="44">
        <v>39</v>
      </c>
      <c r="C576" s="45"/>
      <c r="D576" s="44">
        <v>215</v>
      </c>
      <c r="E576" s="35">
        <f t="shared" si="35"/>
        <v>254</v>
      </c>
    </row>
    <row r="577" spans="1:8" x14ac:dyDescent="0.2">
      <c r="A577" s="9" t="s">
        <v>7</v>
      </c>
      <c r="B577" s="44">
        <v>1865</v>
      </c>
      <c r="C577" s="45"/>
      <c r="D577" s="44">
        <v>1132</v>
      </c>
      <c r="E577" s="35">
        <f t="shared" si="35"/>
        <v>2997</v>
      </c>
    </row>
    <row r="578" spans="1:8" x14ac:dyDescent="0.2">
      <c r="A578" s="9" t="s">
        <v>8</v>
      </c>
      <c r="B578" s="44">
        <v>133</v>
      </c>
      <c r="C578" s="45"/>
      <c r="D578" s="44">
        <v>811</v>
      </c>
      <c r="E578" s="35">
        <f t="shared" si="35"/>
        <v>944</v>
      </c>
    </row>
    <row r="579" spans="1:8" ht="12" thickBot="1" x14ac:dyDescent="0.25">
      <c r="A579" s="36" t="s">
        <v>9</v>
      </c>
      <c r="B579" s="46"/>
      <c r="C579" s="47"/>
      <c r="D579" s="46">
        <v>3</v>
      </c>
      <c r="E579" s="37">
        <f t="shared" si="35"/>
        <v>3</v>
      </c>
    </row>
    <row r="580" spans="1:8" ht="12" thickBot="1" x14ac:dyDescent="0.25">
      <c r="A580" s="39" t="s">
        <v>11</v>
      </c>
      <c r="B580" s="40">
        <f>SUM(B570:B579)</f>
        <v>285427</v>
      </c>
      <c r="C580" s="40">
        <f>SUM(C570:C579)</f>
        <v>21</v>
      </c>
      <c r="D580" s="40">
        <f>SUM(D570:D579)</f>
        <v>62091</v>
      </c>
      <c r="E580" s="41">
        <f t="shared" si="35"/>
        <v>347539</v>
      </c>
      <c r="H580" s="6" t="s">
        <v>22</v>
      </c>
    </row>
    <row r="581" spans="1:8" ht="12" thickBot="1" x14ac:dyDescent="0.25">
      <c r="A581" s="39" t="s">
        <v>21</v>
      </c>
      <c r="B581" s="42">
        <f>IFERROR((B580/$E580),"")</f>
        <v>0.82128048938392528</v>
      </c>
      <c r="C581" s="42">
        <f>IFERROR((C580/$E580),"")</f>
        <v>6.0424873179700694E-5</v>
      </c>
      <c r="D581" s="42">
        <f>IFERROR((D580/$E580),"")</f>
        <v>0.17865908574289505</v>
      </c>
      <c r="E581" s="43">
        <f>SUM(B581:D581)</f>
        <v>1</v>
      </c>
    </row>
    <row r="584" spans="1:8" ht="12" thickBot="1" x14ac:dyDescent="0.25"/>
    <row r="585" spans="1:8" ht="12.75" thickBot="1" x14ac:dyDescent="0.25">
      <c r="A585" s="58">
        <v>44958</v>
      </c>
    </row>
    <row r="586" spans="1:8" ht="12" thickBot="1" x14ac:dyDescent="0.25">
      <c r="A586" s="51"/>
      <c r="B586" s="52" t="s">
        <v>12</v>
      </c>
      <c r="C586" s="52" t="s">
        <v>13</v>
      </c>
      <c r="D586" s="53" t="s">
        <v>10</v>
      </c>
      <c r="E586" s="54" t="s">
        <v>11</v>
      </c>
    </row>
    <row r="587" spans="1:8" x14ac:dyDescent="0.2">
      <c r="A587" s="38" t="s">
        <v>0</v>
      </c>
      <c r="B587" s="48">
        <v>17102</v>
      </c>
      <c r="C587" s="49"/>
      <c r="D587" s="48">
        <v>7403</v>
      </c>
      <c r="E587" s="50">
        <f>SUM(B587:D587)</f>
        <v>24505</v>
      </c>
    </row>
    <row r="588" spans="1:8" x14ac:dyDescent="0.2">
      <c r="A588" s="9" t="s">
        <v>1</v>
      </c>
      <c r="B588" s="44">
        <v>3735</v>
      </c>
      <c r="C588" s="44">
        <v>17</v>
      </c>
      <c r="D588" s="44">
        <v>5042</v>
      </c>
      <c r="E588" s="35">
        <f t="shared" ref="E588:E597" si="36">SUM(B588:D588)</f>
        <v>8794</v>
      </c>
    </row>
    <row r="589" spans="1:8" x14ac:dyDescent="0.2">
      <c r="A589" s="9" t="s">
        <v>2</v>
      </c>
      <c r="B589" s="44">
        <v>60</v>
      </c>
      <c r="C589" s="44">
        <v>6</v>
      </c>
      <c r="D589" s="44">
        <v>308</v>
      </c>
      <c r="E589" s="35">
        <f t="shared" si="36"/>
        <v>374</v>
      </c>
    </row>
    <row r="590" spans="1:8" x14ac:dyDescent="0.2">
      <c r="A590" s="9" t="s">
        <v>3</v>
      </c>
      <c r="B590" s="44">
        <v>208866</v>
      </c>
      <c r="C590" s="45"/>
      <c r="D590" s="44">
        <v>28704</v>
      </c>
      <c r="E590" s="35">
        <f t="shared" si="36"/>
        <v>237570</v>
      </c>
    </row>
    <row r="591" spans="1:8" x14ac:dyDescent="0.2">
      <c r="A591" s="9" t="s">
        <v>4</v>
      </c>
      <c r="B591" s="44">
        <v>59267</v>
      </c>
      <c r="C591" s="45"/>
      <c r="D591" s="44">
        <v>12209</v>
      </c>
      <c r="E591" s="35">
        <f t="shared" si="36"/>
        <v>71476</v>
      </c>
    </row>
    <row r="592" spans="1:8" x14ac:dyDescent="0.2">
      <c r="A592" s="9" t="s">
        <v>5</v>
      </c>
      <c r="B592" s="44">
        <v>118</v>
      </c>
      <c r="C592" s="45"/>
      <c r="D592" s="44">
        <v>527</v>
      </c>
      <c r="E592" s="35">
        <f t="shared" si="36"/>
        <v>645</v>
      </c>
    </row>
    <row r="593" spans="1:8" x14ac:dyDescent="0.2">
      <c r="A593" s="9" t="s">
        <v>6</v>
      </c>
      <c r="B593" s="44">
        <v>38</v>
      </c>
      <c r="C593" s="45"/>
      <c r="D593" s="44">
        <v>216</v>
      </c>
      <c r="E593" s="35">
        <f t="shared" si="36"/>
        <v>254</v>
      </c>
    </row>
    <row r="594" spans="1:8" x14ac:dyDescent="0.2">
      <c r="A594" s="9" t="s">
        <v>7</v>
      </c>
      <c r="B594" s="44">
        <v>1920</v>
      </c>
      <c r="C594" s="45"/>
      <c r="D594" s="44">
        <v>1088</v>
      </c>
      <c r="E594" s="35">
        <f t="shared" si="36"/>
        <v>3008</v>
      </c>
    </row>
    <row r="595" spans="1:8" x14ac:dyDescent="0.2">
      <c r="A595" s="9" t="s">
        <v>8</v>
      </c>
      <c r="B595" s="44">
        <v>133</v>
      </c>
      <c r="C595" s="45"/>
      <c r="D595" s="44">
        <v>813</v>
      </c>
      <c r="E595" s="35">
        <f t="shared" si="36"/>
        <v>946</v>
      </c>
    </row>
    <row r="596" spans="1:8" ht="12" thickBot="1" x14ac:dyDescent="0.25">
      <c r="A596" s="36" t="s">
        <v>9</v>
      </c>
      <c r="B596" s="46"/>
      <c r="C596" s="47"/>
      <c r="D596" s="46">
        <v>3</v>
      </c>
      <c r="E596" s="37">
        <f t="shared" si="36"/>
        <v>3</v>
      </c>
    </row>
    <row r="597" spans="1:8" ht="12" thickBot="1" x14ac:dyDescent="0.25">
      <c r="A597" s="39" t="s">
        <v>11</v>
      </c>
      <c r="B597" s="40">
        <f>SUM(B587:B596)</f>
        <v>291239</v>
      </c>
      <c r="C597" s="40">
        <f>SUM(C587:C596)</f>
        <v>23</v>
      </c>
      <c r="D597" s="40">
        <f>SUM(D587:D596)</f>
        <v>56313</v>
      </c>
      <c r="E597" s="41">
        <f t="shared" si="36"/>
        <v>347575</v>
      </c>
      <c r="H597" s="6" t="s">
        <v>22</v>
      </c>
    </row>
    <row r="598" spans="1:8" ht="12" thickBot="1" x14ac:dyDescent="0.25">
      <c r="A598" s="39" t="s">
        <v>21</v>
      </c>
      <c r="B598" s="42">
        <f>IFERROR((B597/$E597),"")</f>
        <v>0.837916996331727</v>
      </c>
      <c r="C598" s="42">
        <f>IFERROR((C597/$E597),"")</f>
        <v>6.6172768467237289E-5</v>
      </c>
      <c r="D598" s="42">
        <f>IFERROR((D597/$E597),"")</f>
        <v>0.16201683089980579</v>
      </c>
      <c r="E598" s="43">
        <f>SUM(B598:D598)</f>
        <v>1</v>
      </c>
    </row>
    <row r="600" spans="1:8" ht="12" thickBot="1" x14ac:dyDescent="0.25"/>
    <row r="601" spans="1:8" ht="12.75" thickBot="1" x14ac:dyDescent="0.25">
      <c r="A601" s="58">
        <v>44927</v>
      </c>
    </row>
    <row r="602" spans="1:8" ht="12" thickBot="1" x14ac:dyDescent="0.25">
      <c r="A602" s="51"/>
      <c r="B602" s="52" t="s">
        <v>12</v>
      </c>
      <c r="C602" s="52" t="s">
        <v>13</v>
      </c>
      <c r="D602" s="53" t="s">
        <v>10</v>
      </c>
      <c r="E602" s="54" t="s">
        <v>11</v>
      </c>
    </row>
    <row r="603" spans="1:8" x14ac:dyDescent="0.2">
      <c r="A603" s="38" t="s">
        <v>0</v>
      </c>
      <c r="B603" s="48">
        <v>17442</v>
      </c>
      <c r="C603" s="49"/>
      <c r="D603" s="48">
        <v>7037</v>
      </c>
      <c r="E603" s="50">
        <f>SUM(B603:D603)</f>
        <v>24479</v>
      </c>
    </row>
    <row r="604" spans="1:8" x14ac:dyDescent="0.2">
      <c r="A604" s="9" t="s">
        <v>1</v>
      </c>
      <c r="B604" s="44">
        <v>3902</v>
      </c>
      <c r="C604" s="44">
        <v>18</v>
      </c>
      <c r="D604" s="44">
        <v>4881</v>
      </c>
      <c r="E604" s="35">
        <f t="shared" ref="E604:E613" si="37">SUM(B604:D604)</f>
        <v>8801</v>
      </c>
    </row>
    <row r="605" spans="1:8" x14ac:dyDescent="0.2">
      <c r="A605" s="9" t="s">
        <v>2</v>
      </c>
      <c r="B605" s="44">
        <v>66</v>
      </c>
      <c r="C605" s="44">
        <v>7</v>
      </c>
      <c r="D605" s="44">
        <v>302</v>
      </c>
      <c r="E605" s="35">
        <f t="shared" si="37"/>
        <v>375</v>
      </c>
    </row>
    <row r="606" spans="1:8" x14ac:dyDescent="0.2">
      <c r="A606" s="9" t="s">
        <v>3</v>
      </c>
      <c r="B606" s="44">
        <v>213262</v>
      </c>
      <c r="C606" s="45"/>
      <c r="D606" s="44">
        <v>24097</v>
      </c>
      <c r="E606" s="35">
        <f t="shared" si="37"/>
        <v>237359</v>
      </c>
    </row>
    <row r="607" spans="1:8" x14ac:dyDescent="0.2">
      <c r="A607" s="9" t="s">
        <v>4</v>
      </c>
      <c r="B607" s="44">
        <v>61206</v>
      </c>
      <c r="C607" s="45"/>
      <c r="D607" s="44">
        <v>10286</v>
      </c>
      <c r="E607" s="35">
        <f t="shared" si="37"/>
        <v>71492</v>
      </c>
    </row>
    <row r="608" spans="1:8" x14ac:dyDescent="0.2">
      <c r="A608" s="9" t="s">
        <v>5</v>
      </c>
      <c r="B608" s="44">
        <v>118</v>
      </c>
      <c r="C608" s="45"/>
      <c r="D608" s="44">
        <v>527</v>
      </c>
      <c r="E608" s="35">
        <f t="shared" si="37"/>
        <v>645</v>
      </c>
    </row>
    <row r="609" spans="1:8" x14ac:dyDescent="0.2">
      <c r="A609" s="9" t="s">
        <v>6</v>
      </c>
      <c r="B609" s="44">
        <v>38</v>
      </c>
      <c r="C609" s="45"/>
      <c r="D609" s="44">
        <v>216</v>
      </c>
      <c r="E609" s="35">
        <f t="shared" si="37"/>
        <v>254</v>
      </c>
    </row>
    <row r="610" spans="1:8" x14ac:dyDescent="0.2">
      <c r="A610" s="9" t="s">
        <v>7</v>
      </c>
      <c r="B610" s="44">
        <v>1963</v>
      </c>
      <c r="C610" s="45"/>
      <c r="D610" s="44">
        <v>1047</v>
      </c>
      <c r="E610" s="35">
        <f t="shared" si="37"/>
        <v>3010</v>
      </c>
    </row>
    <row r="611" spans="1:8" x14ac:dyDescent="0.2">
      <c r="A611" s="9" t="s">
        <v>8</v>
      </c>
      <c r="B611" s="44">
        <v>132</v>
      </c>
      <c r="C611" s="45"/>
      <c r="D611" s="44">
        <v>814</v>
      </c>
      <c r="E611" s="35">
        <f t="shared" si="37"/>
        <v>946</v>
      </c>
    </row>
    <row r="612" spans="1:8" ht="12" thickBot="1" x14ac:dyDescent="0.25">
      <c r="A612" s="36" t="s">
        <v>9</v>
      </c>
      <c r="B612" s="46">
        <v>3</v>
      </c>
      <c r="C612" s="47"/>
      <c r="D612" s="46">
        <v>3</v>
      </c>
      <c r="E612" s="37">
        <f t="shared" si="37"/>
        <v>6</v>
      </c>
    </row>
    <row r="613" spans="1:8" ht="12" thickBot="1" x14ac:dyDescent="0.25">
      <c r="A613" s="39" t="s">
        <v>11</v>
      </c>
      <c r="B613" s="40">
        <f>SUM(B603:B612)</f>
        <v>298132</v>
      </c>
      <c r="C613" s="40">
        <f>SUM(C603:C612)</f>
        <v>25</v>
      </c>
      <c r="D613" s="40">
        <f>SUM(D603:D612)</f>
        <v>49210</v>
      </c>
      <c r="E613" s="41">
        <f t="shared" si="37"/>
        <v>347367</v>
      </c>
      <c r="H613" s="6" t="s">
        <v>22</v>
      </c>
    </row>
    <row r="614" spans="1:8" ht="12" thickBot="1" x14ac:dyDescent="0.25">
      <c r="A614" s="39" t="s">
        <v>21</v>
      </c>
      <c r="B614" s="42">
        <f>IFERROR((B613/$E613),"")</f>
        <v>0.85826229895182904</v>
      </c>
      <c r="C614" s="42">
        <f>IFERROR((C613/$E613),"")</f>
        <v>7.1969991392389028E-5</v>
      </c>
      <c r="D614" s="42">
        <f>IFERROR((D613/$E613),"")</f>
        <v>0.14166573105677857</v>
      </c>
      <c r="E614" s="43">
        <f>SUM(B614:D614)</f>
        <v>1</v>
      </c>
    </row>
    <row r="616" spans="1:8" ht="12" thickBot="1" x14ac:dyDescent="0.25"/>
    <row r="617" spans="1:8" ht="12.75" thickBot="1" x14ac:dyDescent="0.25">
      <c r="A617" s="58">
        <v>44926</v>
      </c>
    </row>
    <row r="618" spans="1:8" ht="12" thickBot="1" x14ac:dyDescent="0.25">
      <c r="A618" s="51"/>
      <c r="B618" s="52" t="s">
        <v>12</v>
      </c>
      <c r="C618" s="52" t="s">
        <v>13</v>
      </c>
      <c r="D618" s="53" t="s">
        <v>10</v>
      </c>
      <c r="E618" s="54" t="s">
        <v>11</v>
      </c>
    </row>
    <row r="619" spans="1:8" x14ac:dyDescent="0.2">
      <c r="A619" s="38" t="s">
        <v>0</v>
      </c>
      <c r="B619" s="48">
        <v>17707</v>
      </c>
      <c r="C619" s="49" t="s">
        <v>22</v>
      </c>
      <c r="D619" s="48">
        <v>6731</v>
      </c>
      <c r="E619" s="50">
        <f>SUM(B619:D619)</f>
        <v>24438</v>
      </c>
    </row>
    <row r="620" spans="1:8" x14ac:dyDescent="0.2">
      <c r="A620" s="9" t="s">
        <v>1</v>
      </c>
      <c r="B620" s="44">
        <v>4067</v>
      </c>
      <c r="C620" s="44">
        <v>20</v>
      </c>
      <c r="D620" s="44">
        <v>4710</v>
      </c>
      <c r="E620" s="35">
        <f t="shared" ref="E620:E629" si="38">SUM(B620:D620)</f>
        <v>8797</v>
      </c>
    </row>
    <row r="621" spans="1:8" x14ac:dyDescent="0.2">
      <c r="A621" s="9" t="s">
        <v>2</v>
      </c>
      <c r="B621" s="44">
        <v>69</v>
      </c>
      <c r="C621" s="44">
        <v>10</v>
      </c>
      <c r="D621" s="44">
        <v>295</v>
      </c>
      <c r="E621" s="35">
        <f t="shared" si="38"/>
        <v>374</v>
      </c>
    </row>
    <row r="622" spans="1:8" x14ac:dyDescent="0.2">
      <c r="A622" s="9" t="s">
        <v>3</v>
      </c>
      <c r="B622" s="44">
        <v>216658</v>
      </c>
      <c r="C622" s="45"/>
      <c r="D622" s="44">
        <v>20572</v>
      </c>
      <c r="E622" s="35">
        <f t="shared" si="38"/>
        <v>237230</v>
      </c>
    </row>
    <row r="623" spans="1:8" x14ac:dyDescent="0.2">
      <c r="A623" s="9" t="s">
        <v>4</v>
      </c>
      <c r="B623" s="44">
        <v>62718</v>
      </c>
      <c r="C623" s="45"/>
      <c r="D623" s="44">
        <v>8789</v>
      </c>
      <c r="E623" s="35">
        <f t="shared" si="38"/>
        <v>71507</v>
      </c>
    </row>
    <row r="624" spans="1:8" x14ac:dyDescent="0.2">
      <c r="A624" s="9" t="s">
        <v>5</v>
      </c>
      <c r="B624" s="44">
        <v>118</v>
      </c>
      <c r="C624" s="45"/>
      <c r="D624" s="44">
        <v>527</v>
      </c>
      <c r="E624" s="35">
        <f t="shared" si="38"/>
        <v>645</v>
      </c>
    </row>
    <row r="625" spans="1:8" x14ac:dyDescent="0.2">
      <c r="A625" s="9" t="s">
        <v>6</v>
      </c>
      <c r="B625" s="44">
        <v>38</v>
      </c>
      <c r="C625" s="45"/>
      <c r="D625" s="44">
        <v>216</v>
      </c>
      <c r="E625" s="35">
        <f t="shared" si="38"/>
        <v>254</v>
      </c>
    </row>
    <row r="626" spans="1:8" x14ac:dyDescent="0.2">
      <c r="A626" s="9" t="s">
        <v>7</v>
      </c>
      <c r="B626" s="44">
        <v>2008</v>
      </c>
      <c r="C626" s="45"/>
      <c r="D626" s="44">
        <v>1010</v>
      </c>
      <c r="E626" s="35">
        <f t="shared" si="38"/>
        <v>3018</v>
      </c>
    </row>
    <row r="627" spans="1:8" x14ac:dyDescent="0.2">
      <c r="A627" s="9" t="s">
        <v>8</v>
      </c>
      <c r="B627" s="44">
        <v>132</v>
      </c>
      <c r="C627" s="45"/>
      <c r="D627" s="44">
        <v>814</v>
      </c>
      <c r="E627" s="35">
        <f t="shared" si="38"/>
        <v>946</v>
      </c>
    </row>
    <row r="628" spans="1:8" ht="12" thickBot="1" x14ac:dyDescent="0.25">
      <c r="A628" s="36" t="s">
        <v>9</v>
      </c>
      <c r="B628" s="46">
        <v>0</v>
      </c>
      <c r="C628" s="47"/>
      <c r="D628" s="46">
        <v>3</v>
      </c>
      <c r="E628" s="37">
        <f t="shared" si="38"/>
        <v>3</v>
      </c>
    </row>
    <row r="629" spans="1:8" ht="12" thickBot="1" x14ac:dyDescent="0.25">
      <c r="A629" s="39" t="s">
        <v>11</v>
      </c>
      <c r="B629" s="40">
        <f>SUM(B619:B628)</f>
        <v>303515</v>
      </c>
      <c r="C629" s="40">
        <f>SUM(C619:C628)</f>
        <v>30</v>
      </c>
      <c r="D629" s="40">
        <f>SUM(D619:D628)</f>
        <v>43667</v>
      </c>
      <c r="E629" s="41">
        <f t="shared" si="38"/>
        <v>347212</v>
      </c>
      <c r="H629" s="6" t="s">
        <v>22</v>
      </c>
    </row>
    <row r="630" spans="1:8" ht="12" thickBot="1" x14ac:dyDescent="0.25">
      <c r="A630" s="39" t="s">
        <v>21</v>
      </c>
      <c r="B630" s="42">
        <f>B629/E629</f>
        <v>0.87414893494464474</v>
      </c>
      <c r="C630" s="42">
        <f>C629/E629</f>
        <v>8.6402543690886261E-5</v>
      </c>
      <c r="D630" s="42">
        <f>D629/E629</f>
        <v>0.12576466251166435</v>
      </c>
      <c r="E630" s="43">
        <f>SUM(B630:D630)</f>
        <v>1</v>
      </c>
    </row>
    <row r="632" spans="1:8" ht="12" thickBot="1" x14ac:dyDescent="0.25"/>
    <row r="633" spans="1:8" ht="12.75" thickBot="1" x14ac:dyDescent="0.25">
      <c r="A633" s="58">
        <v>44895</v>
      </c>
    </row>
    <row r="634" spans="1:8" ht="12" thickBot="1" x14ac:dyDescent="0.25">
      <c r="A634" s="51"/>
      <c r="B634" s="52" t="s">
        <v>12</v>
      </c>
      <c r="C634" s="52" t="s">
        <v>13</v>
      </c>
      <c r="D634" s="53" t="s">
        <v>10</v>
      </c>
      <c r="E634" s="54" t="s">
        <v>11</v>
      </c>
    </row>
    <row r="635" spans="1:8" x14ac:dyDescent="0.2">
      <c r="A635" s="38" t="s">
        <v>0</v>
      </c>
      <c r="B635" s="48">
        <v>17596</v>
      </c>
      <c r="C635" s="49" t="s">
        <v>22</v>
      </c>
      <c r="D635" s="48">
        <v>6830</v>
      </c>
      <c r="E635" s="50">
        <f>SUM(B635:D635)</f>
        <v>24426</v>
      </c>
    </row>
    <row r="636" spans="1:8" x14ac:dyDescent="0.2">
      <c r="A636" s="9" t="s">
        <v>1</v>
      </c>
      <c r="B636" s="44">
        <v>3995</v>
      </c>
      <c r="C636" s="44">
        <v>20</v>
      </c>
      <c r="D636" s="44">
        <v>4779</v>
      </c>
      <c r="E636" s="35">
        <f t="shared" ref="E636:E645" si="39">SUM(B636:D636)</f>
        <v>8794</v>
      </c>
    </row>
    <row r="637" spans="1:8" x14ac:dyDescent="0.2">
      <c r="A637" s="9" t="s">
        <v>2</v>
      </c>
      <c r="B637" s="44">
        <v>70</v>
      </c>
      <c r="C637" s="44">
        <v>10</v>
      </c>
      <c r="D637" s="44">
        <v>294</v>
      </c>
      <c r="E637" s="35">
        <f t="shared" si="39"/>
        <v>374</v>
      </c>
    </row>
    <row r="638" spans="1:8" x14ac:dyDescent="0.2">
      <c r="A638" s="9" t="s">
        <v>3</v>
      </c>
      <c r="B638" s="44">
        <v>218490</v>
      </c>
      <c r="C638" s="45"/>
      <c r="D638" s="44">
        <v>18625</v>
      </c>
      <c r="E638" s="35">
        <f t="shared" si="39"/>
        <v>237115</v>
      </c>
    </row>
    <row r="639" spans="1:8" x14ac:dyDescent="0.2">
      <c r="A639" s="9" t="s">
        <v>4</v>
      </c>
      <c r="B639" s="44">
        <v>63639</v>
      </c>
      <c r="C639" s="45"/>
      <c r="D639" s="44">
        <v>7890</v>
      </c>
      <c r="E639" s="35">
        <f t="shared" si="39"/>
        <v>71529</v>
      </c>
    </row>
    <row r="640" spans="1:8" x14ac:dyDescent="0.2">
      <c r="A640" s="9" t="s">
        <v>5</v>
      </c>
      <c r="B640" s="44">
        <v>119</v>
      </c>
      <c r="C640" s="45"/>
      <c r="D640" s="44">
        <v>527</v>
      </c>
      <c r="E640" s="35">
        <f t="shared" si="39"/>
        <v>646</v>
      </c>
    </row>
    <row r="641" spans="1:8" x14ac:dyDescent="0.2">
      <c r="A641" s="9" t="s">
        <v>6</v>
      </c>
      <c r="B641" s="44">
        <v>38</v>
      </c>
      <c r="C641" s="45"/>
      <c r="D641" s="44">
        <v>216</v>
      </c>
      <c r="E641" s="35">
        <f t="shared" si="39"/>
        <v>254</v>
      </c>
    </row>
    <row r="642" spans="1:8" x14ac:dyDescent="0.2">
      <c r="A642" s="9" t="s">
        <v>7</v>
      </c>
      <c r="B642" s="44">
        <v>2008</v>
      </c>
      <c r="C642" s="45"/>
      <c r="D642" s="44">
        <v>1020</v>
      </c>
      <c r="E642" s="35">
        <f t="shared" si="39"/>
        <v>3028</v>
      </c>
    </row>
    <row r="643" spans="1:8" x14ac:dyDescent="0.2">
      <c r="A643" s="9" t="s">
        <v>8</v>
      </c>
      <c r="B643" s="44">
        <v>135</v>
      </c>
      <c r="C643" s="45"/>
      <c r="D643" s="44">
        <v>813</v>
      </c>
      <c r="E643" s="35">
        <f t="shared" si="39"/>
        <v>948</v>
      </c>
    </row>
    <row r="644" spans="1:8" ht="12" thickBot="1" x14ac:dyDescent="0.25">
      <c r="A644" s="36" t="s">
        <v>9</v>
      </c>
      <c r="B644" s="46">
        <v>0</v>
      </c>
      <c r="C644" s="47"/>
      <c r="D644" s="46">
        <v>3</v>
      </c>
      <c r="E644" s="37">
        <f t="shared" si="39"/>
        <v>3</v>
      </c>
    </row>
    <row r="645" spans="1:8" ht="12" thickBot="1" x14ac:dyDescent="0.25">
      <c r="A645" s="39" t="s">
        <v>11</v>
      </c>
      <c r="B645" s="40">
        <f>SUM(B635:B644)</f>
        <v>306090</v>
      </c>
      <c r="C645" s="40">
        <f>SUM(C635:C644)</f>
        <v>30</v>
      </c>
      <c r="D645" s="40">
        <f>SUM(D635:D644)</f>
        <v>40997</v>
      </c>
      <c r="E645" s="41">
        <f t="shared" si="39"/>
        <v>347117</v>
      </c>
      <c r="H645" s="6" t="s">
        <v>22</v>
      </c>
    </row>
    <row r="646" spans="1:8" ht="12" thickBot="1" x14ac:dyDescent="0.25">
      <c r="A646" s="39" t="s">
        <v>21</v>
      </c>
      <c r="B646" s="42">
        <f>B645/E645</f>
        <v>0.88180642261831022</v>
      </c>
      <c r="C646" s="42">
        <f>C645/E645</f>
        <v>8.6426190592797243E-5</v>
      </c>
      <c r="D646" s="42">
        <f>D645/E645</f>
        <v>0.11810715119109695</v>
      </c>
      <c r="E646" s="43">
        <f>SUM(B646:D646)</f>
        <v>1</v>
      </c>
    </row>
    <row r="648" spans="1:8" ht="12" thickBot="1" x14ac:dyDescent="0.25"/>
    <row r="649" spans="1:8" ht="12.75" thickBot="1" x14ac:dyDescent="0.25">
      <c r="A649" s="58">
        <v>44865</v>
      </c>
    </row>
    <row r="650" spans="1:8" ht="12" thickBot="1" x14ac:dyDescent="0.25">
      <c r="A650" s="51"/>
      <c r="B650" s="52" t="s">
        <v>12</v>
      </c>
      <c r="C650" s="52" t="s">
        <v>13</v>
      </c>
      <c r="D650" s="53" t="s">
        <v>10</v>
      </c>
      <c r="E650" s="54" t="s">
        <v>11</v>
      </c>
    </row>
    <row r="651" spans="1:8" x14ac:dyDescent="0.2">
      <c r="A651" s="38" t="s">
        <v>0</v>
      </c>
      <c r="B651" s="48">
        <v>17328</v>
      </c>
      <c r="C651" s="49" t="s">
        <v>22</v>
      </c>
      <c r="D651" s="48">
        <v>7054</v>
      </c>
      <c r="E651" s="50">
        <f>SUM(B651:D651)</f>
        <v>24382</v>
      </c>
    </row>
    <row r="652" spans="1:8" x14ac:dyDescent="0.2">
      <c r="A652" s="9" t="s">
        <v>1</v>
      </c>
      <c r="B652" s="44">
        <v>3908</v>
      </c>
      <c r="C652" s="44">
        <v>20</v>
      </c>
      <c r="D652" s="44">
        <v>4853</v>
      </c>
      <c r="E652" s="35">
        <f t="shared" ref="E652:E661" si="40">SUM(B652:D652)</f>
        <v>8781</v>
      </c>
    </row>
    <row r="653" spans="1:8" x14ac:dyDescent="0.2">
      <c r="A653" s="9" t="s">
        <v>2</v>
      </c>
      <c r="B653" s="44">
        <v>67</v>
      </c>
      <c r="C653" s="44">
        <v>11</v>
      </c>
      <c r="D653" s="44">
        <v>296</v>
      </c>
      <c r="E653" s="35">
        <f t="shared" si="40"/>
        <v>374</v>
      </c>
    </row>
    <row r="654" spans="1:8" x14ac:dyDescent="0.2">
      <c r="A654" s="9" t="s">
        <v>3</v>
      </c>
      <c r="B654" s="44">
        <v>215365</v>
      </c>
      <c r="C654" s="45"/>
      <c r="D654" s="44">
        <v>21357</v>
      </c>
      <c r="E654" s="35">
        <f t="shared" si="40"/>
        <v>236722</v>
      </c>
    </row>
    <row r="655" spans="1:8" x14ac:dyDescent="0.2">
      <c r="A655" s="9" t="s">
        <v>4</v>
      </c>
      <c r="B655" s="44">
        <v>62658</v>
      </c>
      <c r="C655" s="45"/>
      <c r="D655" s="44">
        <v>8857</v>
      </c>
      <c r="E655" s="35">
        <f t="shared" si="40"/>
        <v>71515</v>
      </c>
    </row>
    <row r="656" spans="1:8" x14ac:dyDescent="0.2">
      <c r="A656" s="9" t="s">
        <v>5</v>
      </c>
      <c r="B656" s="44">
        <v>119</v>
      </c>
      <c r="C656" s="45"/>
      <c r="D656" s="44">
        <v>527</v>
      </c>
      <c r="E656" s="35">
        <f t="shared" si="40"/>
        <v>646</v>
      </c>
    </row>
    <row r="657" spans="1:8" x14ac:dyDescent="0.2">
      <c r="A657" s="9" t="s">
        <v>6</v>
      </c>
      <c r="B657" s="44">
        <v>37</v>
      </c>
      <c r="C657" s="45"/>
      <c r="D657" s="44">
        <v>217</v>
      </c>
      <c r="E657" s="35">
        <f t="shared" si="40"/>
        <v>254</v>
      </c>
    </row>
    <row r="658" spans="1:8" x14ac:dyDescent="0.2">
      <c r="A658" s="9" t="s">
        <v>7</v>
      </c>
      <c r="B658" s="44">
        <v>1969</v>
      </c>
      <c r="C658" s="45"/>
      <c r="D658" s="44">
        <v>1062</v>
      </c>
      <c r="E658" s="35">
        <f t="shared" si="40"/>
        <v>3031</v>
      </c>
    </row>
    <row r="659" spans="1:8" x14ac:dyDescent="0.2">
      <c r="A659" s="9" t="s">
        <v>8</v>
      </c>
      <c r="B659" s="44">
        <v>131</v>
      </c>
      <c r="C659" s="45"/>
      <c r="D659" s="44">
        <v>818</v>
      </c>
      <c r="E659" s="35">
        <f t="shared" si="40"/>
        <v>949</v>
      </c>
    </row>
    <row r="660" spans="1:8" ht="12" thickBot="1" x14ac:dyDescent="0.25">
      <c r="A660" s="36" t="s">
        <v>9</v>
      </c>
      <c r="B660" s="46">
        <v>0</v>
      </c>
      <c r="C660" s="47"/>
      <c r="D660" s="46">
        <v>3</v>
      </c>
      <c r="E660" s="37">
        <f t="shared" si="40"/>
        <v>3</v>
      </c>
    </row>
    <row r="661" spans="1:8" ht="12" thickBot="1" x14ac:dyDescent="0.25">
      <c r="A661" s="39" t="s">
        <v>11</v>
      </c>
      <c r="B661" s="40">
        <f>SUM(B651:B660)</f>
        <v>301582</v>
      </c>
      <c r="C661" s="40">
        <f>SUM(C651:C660)</f>
        <v>31</v>
      </c>
      <c r="D661" s="40">
        <f>SUM(D651:D660)</f>
        <v>45044</v>
      </c>
      <c r="E661" s="41">
        <f t="shared" si="40"/>
        <v>346657</v>
      </c>
      <c r="H661" s="6" t="s">
        <v>22</v>
      </c>
    </row>
    <row r="662" spans="1:8" ht="12" thickBot="1" x14ac:dyDescent="0.25">
      <c r="A662" s="39" t="s">
        <v>21</v>
      </c>
      <c r="B662" s="42">
        <f>B661/E661</f>
        <v>0.86997233576705502</v>
      </c>
      <c r="C662" s="42">
        <f>C661/E661</f>
        <v>8.942557052071645E-5</v>
      </c>
      <c r="D662" s="42">
        <f>D661/E661</f>
        <v>0.12993823866242424</v>
      </c>
      <c r="E662" s="43">
        <f>SUM(B662:D662)</f>
        <v>1</v>
      </c>
    </row>
    <row r="664" spans="1:8" ht="12" thickBot="1" x14ac:dyDescent="0.25"/>
    <row r="665" spans="1:8" ht="12.75" thickBot="1" x14ac:dyDescent="0.25">
      <c r="A665" s="58">
        <v>44834</v>
      </c>
    </row>
    <row r="666" spans="1:8" ht="12" thickBot="1" x14ac:dyDescent="0.25">
      <c r="A666" s="51"/>
      <c r="B666" s="52" t="s">
        <v>12</v>
      </c>
      <c r="C666" s="52" t="s">
        <v>13</v>
      </c>
      <c r="D666" s="53" t="s">
        <v>10</v>
      </c>
      <c r="E666" s="54" t="s">
        <v>11</v>
      </c>
    </row>
    <row r="667" spans="1:8" x14ac:dyDescent="0.2">
      <c r="A667" s="38" t="s">
        <v>0</v>
      </c>
      <c r="B667" s="48">
        <v>17186</v>
      </c>
      <c r="C667" s="49" t="s">
        <v>22</v>
      </c>
      <c r="D667" s="48">
        <v>7183</v>
      </c>
      <c r="E667" s="50">
        <f>SUM(B667:D667)</f>
        <v>24369</v>
      </c>
    </row>
    <row r="668" spans="1:8" x14ac:dyDescent="0.2">
      <c r="A668" s="9" t="s">
        <v>1</v>
      </c>
      <c r="B668" s="44">
        <v>3848</v>
      </c>
      <c r="C668" s="44">
        <v>20</v>
      </c>
      <c r="D668" s="44">
        <v>4915</v>
      </c>
      <c r="E668" s="35">
        <f t="shared" ref="E668:E677" si="41">SUM(B668:D668)</f>
        <v>8783</v>
      </c>
    </row>
    <row r="669" spans="1:8" x14ac:dyDescent="0.2">
      <c r="A669" s="9" t="s">
        <v>2</v>
      </c>
      <c r="B669" s="44">
        <v>63</v>
      </c>
      <c r="C669" s="44">
        <v>11</v>
      </c>
      <c r="D669" s="44">
        <v>299</v>
      </c>
      <c r="E669" s="35">
        <f t="shared" si="41"/>
        <v>373</v>
      </c>
    </row>
    <row r="670" spans="1:8" x14ac:dyDescent="0.2">
      <c r="A670" s="9" t="s">
        <v>3</v>
      </c>
      <c r="B670" s="44">
        <v>213639</v>
      </c>
      <c r="C670" s="45"/>
      <c r="D670" s="44">
        <v>23029</v>
      </c>
      <c r="E670" s="35">
        <f t="shared" si="41"/>
        <v>236668</v>
      </c>
    </row>
    <row r="671" spans="1:8" x14ac:dyDescent="0.2">
      <c r="A671" s="9" t="s">
        <v>4</v>
      </c>
      <c r="B671" s="44">
        <v>62046</v>
      </c>
      <c r="C671" s="45"/>
      <c r="D671" s="44">
        <v>9458</v>
      </c>
      <c r="E671" s="35">
        <f t="shared" si="41"/>
        <v>71504</v>
      </c>
    </row>
    <row r="672" spans="1:8" x14ac:dyDescent="0.2">
      <c r="A672" s="9" t="s">
        <v>5</v>
      </c>
      <c r="B672" s="44">
        <v>118</v>
      </c>
      <c r="C672" s="45"/>
      <c r="D672" s="44">
        <v>527</v>
      </c>
      <c r="E672" s="35">
        <f t="shared" si="41"/>
        <v>645</v>
      </c>
    </row>
    <row r="673" spans="1:8" x14ac:dyDescent="0.2">
      <c r="A673" s="9" t="s">
        <v>6</v>
      </c>
      <c r="B673" s="44">
        <v>39</v>
      </c>
      <c r="C673" s="45"/>
      <c r="D673" s="44">
        <v>217</v>
      </c>
      <c r="E673" s="35">
        <f t="shared" si="41"/>
        <v>256</v>
      </c>
    </row>
    <row r="674" spans="1:8" x14ac:dyDescent="0.2">
      <c r="A674" s="9" t="s">
        <v>7</v>
      </c>
      <c r="B674" s="44">
        <v>1955</v>
      </c>
      <c r="C674" s="45"/>
      <c r="D674" s="44">
        <v>1079</v>
      </c>
      <c r="E674" s="35">
        <f t="shared" si="41"/>
        <v>3034</v>
      </c>
    </row>
    <row r="675" spans="1:8" x14ac:dyDescent="0.2">
      <c r="A675" s="9" t="s">
        <v>8</v>
      </c>
      <c r="B675" s="44">
        <v>129</v>
      </c>
      <c r="C675" s="45"/>
      <c r="D675" s="44">
        <v>820</v>
      </c>
      <c r="E675" s="35">
        <f t="shared" si="41"/>
        <v>949</v>
      </c>
    </row>
    <row r="676" spans="1:8" ht="12" thickBot="1" x14ac:dyDescent="0.25">
      <c r="A676" s="36" t="s">
        <v>9</v>
      </c>
      <c r="B676" s="46">
        <v>0</v>
      </c>
      <c r="C676" s="47"/>
      <c r="D676" s="46">
        <v>3</v>
      </c>
      <c r="E676" s="37">
        <f t="shared" si="41"/>
        <v>3</v>
      </c>
    </row>
    <row r="677" spans="1:8" ht="12" thickBot="1" x14ac:dyDescent="0.25">
      <c r="A677" s="39" t="s">
        <v>11</v>
      </c>
      <c r="B677" s="40">
        <f>SUM(B667:B676)</f>
        <v>299023</v>
      </c>
      <c r="C677" s="40">
        <f>SUM(C667:C676)</f>
        <v>31</v>
      </c>
      <c r="D677" s="40">
        <f>SUM(D667:D676)</f>
        <v>47530</v>
      </c>
      <c r="E677" s="41">
        <f t="shared" si="41"/>
        <v>346584</v>
      </c>
      <c r="H677" s="6" t="s">
        <v>22</v>
      </c>
    </row>
    <row r="678" spans="1:8" ht="12" thickBot="1" x14ac:dyDescent="0.25">
      <c r="A678" s="39" t="s">
        <v>21</v>
      </c>
      <c r="B678" s="42">
        <f>B677/E677</f>
        <v>0.86277208411236528</v>
      </c>
      <c r="C678" s="42">
        <f>C677/E677</f>
        <v>8.9444405973732204E-5</v>
      </c>
      <c r="D678" s="42">
        <f>D677/E677</f>
        <v>0.137138471481661</v>
      </c>
      <c r="E678" s="43">
        <f>SUM(B678:D678)</f>
        <v>1</v>
      </c>
    </row>
    <row r="680" spans="1:8" ht="12" thickBot="1" x14ac:dyDescent="0.25"/>
    <row r="681" spans="1:8" ht="12.75" thickBot="1" x14ac:dyDescent="0.25">
      <c r="A681" s="58">
        <v>44804</v>
      </c>
    </row>
    <row r="682" spans="1:8" ht="12" thickBot="1" x14ac:dyDescent="0.25">
      <c r="A682" s="51"/>
      <c r="B682" s="52" t="s">
        <v>12</v>
      </c>
      <c r="C682" s="52" t="s">
        <v>13</v>
      </c>
      <c r="D682" s="53" t="s">
        <v>10</v>
      </c>
      <c r="E682" s="54" t="s">
        <v>11</v>
      </c>
    </row>
    <row r="683" spans="1:8" x14ac:dyDescent="0.2">
      <c r="A683" s="38" t="s">
        <v>0</v>
      </c>
      <c r="B683" s="48">
        <v>16723</v>
      </c>
      <c r="C683" s="49" t="s">
        <v>22</v>
      </c>
      <c r="D683" s="48">
        <v>7709</v>
      </c>
      <c r="E683" s="50">
        <f>SUM(B683:D683)</f>
        <v>24432</v>
      </c>
    </row>
    <row r="684" spans="1:8" x14ac:dyDescent="0.2">
      <c r="A684" s="9" t="s">
        <v>1</v>
      </c>
      <c r="B684" s="44">
        <v>3700</v>
      </c>
      <c r="C684" s="44">
        <v>20</v>
      </c>
      <c r="D684" s="44">
        <v>5072</v>
      </c>
      <c r="E684" s="35">
        <f t="shared" ref="E684:E693" si="42">SUM(B684:D684)</f>
        <v>8792</v>
      </c>
    </row>
    <row r="685" spans="1:8" x14ac:dyDescent="0.2">
      <c r="A685" s="9" t="s">
        <v>2</v>
      </c>
      <c r="B685" s="44">
        <v>62</v>
      </c>
      <c r="C685" s="44">
        <v>11</v>
      </c>
      <c r="D685" s="44">
        <v>301</v>
      </c>
      <c r="E685" s="35">
        <f t="shared" si="42"/>
        <v>374</v>
      </c>
    </row>
    <row r="686" spans="1:8" x14ac:dyDescent="0.2">
      <c r="A686" s="9" t="s">
        <v>3</v>
      </c>
      <c r="B686" s="44">
        <v>211017</v>
      </c>
      <c r="C686" s="45"/>
      <c r="D686" s="44">
        <v>25534</v>
      </c>
      <c r="E686" s="35">
        <f t="shared" si="42"/>
        <v>236551</v>
      </c>
    </row>
    <row r="687" spans="1:8" x14ac:dyDescent="0.2">
      <c r="A687" s="9" t="s">
        <v>4</v>
      </c>
      <c r="B687" s="44">
        <v>61055</v>
      </c>
      <c r="C687" s="45"/>
      <c r="D687" s="44">
        <v>10432</v>
      </c>
      <c r="E687" s="35">
        <f t="shared" si="42"/>
        <v>71487</v>
      </c>
    </row>
    <row r="688" spans="1:8" x14ac:dyDescent="0.2">
      <c r="A688" s="9" t="s">
        <v>5</v>
      </c>
      <c r="B688" s="44">
        <v>118</v>
      </c>
      <c r="C688" s="45"/>
      <c r="D688" s="44">
        <v>528</v>
      </c>
      <c r="E688" s="35">
        <f t="shared" si="42"/>
        <v>646</v>
      </c>
    </row>
    <row r="689" spans="1:8" x14ac:dyDescent="0.2">
      <c r="A689" s="9" t="s">
        <v>6</v>
      </c>
      <c r="B689" s="44">
        <v>39</v>
      </c>
      <c r="C689" s="45"/>
      <c r="D689" s="44">
        <v>217</v>
      </c>
      <c r="E689" s="35">
        <f t="shared" si="42"/>
        <v>256</v>
      </c>
    </row>
    <row r="690" spans="1:8" x14ac:dyDescent="0.2">
      <c r="A690" s="9" t="s">
        <v>7</v>
      </c>
      <c r="B690" s="44">
        <v>1891</v>
      </c>
      <c r="C690" s="45"/>
      <c r="D690" s="44">
        <v>1151</v>
      </c>
      <c r="E690" s="35">
        <f t="shared" si="42"/>
        <v>3042</v>
      </c>
    </row>
    <row r="691" spans="1:8" x14ac:dyDescent="0.2">
      <c r="A691" s="9" t="s">
        <v>8</v>
      </c>
      <c r="B691" s="44">
        <v>129</v>
      </c>
      <c r="C691" s="45"/>
      <c r="D691" s="44">
        <v>821</v>
      </c>
      <c r="E691" s="35">
        <f t="shared" si="42"/>
        <v>950</v>
      </c>
    </row>
    <row r="692" spans="1:8" ht="12" thickBot="1" x14ac:dyDescent="0.25">
      <c r="A692" s="36" t="s">
        <v>9</v>
      </c>
      <c r="B692" s="46">
        <v>0</v>
      </c>
      <c r="C692" s="47"/>
      <c r="D692" s="46">
        <v>3</v>
      </c>
      <c r="E692" s="37">
        <f t="shared" si="42"/>
        <v>3</v>
      </c>
    </row>
    <row r="693" spans="1:8" ht="12" thickBot="1" x14ac:dyDescent="0.25">
      <c r="A693" s="39" t="s">
        <v>11</v>
      </c>
      <c r="B693" s="40">
        <f>SUM(B683:B692)</f>
        <v>294734</v>
      </c>
      <c r="C693" s="40">
        <f>SUM(C683:C692)</f>
        <v>31</v>
      </c>
      <c r="D693" s="40">
        <f>SUM(D683:D692)</f>
        <v>51768</v>
      </c>
      <c r="E693" s="41">
        <f t="shared" si="42"/>
        <v>346533</v>
      </c>
      <c r="H693" s="6" t="s">
        <v>22</v>
      </c>
    </row>
    <row r="694" spans="1:8" ht="12" thickBot="1" x14ac:dyDescent="0.25">
      <c r="A694" s="39" t="s">
        <v>21</v>
      </c>
      <c r="B694" s="42">
        <f>B693/E693</f>
        <v>0.85052217249150874</v>
      </c>
      <c r="C694" s="42">
        <f>C693/E693</f>
        <v>8.9457569697546849E-5</v>
      </c>
      <c r="D694" s="42">
        <f>D693/E693</f>
        <v>0.1493883699387937</v>
      </c>
      <c r="E694" s="43">
        <f>SUM(B694:D694)</f>
        <v>1</v>
      </c>
    </row>
    <row r="696" spans="1:8" ht="12" thickBot="1" x14ac:dyDescent="0.25"/>
    <row r="697" spans="1:8" ht="12.75" thickBot="1" x14ac:dyDescent="0.25">
      <c r="A697" s="55">
        <v>44773</v>
      </c>
    </row>
    <row r="698" spans="1:8" ht="12" thickBot="1" x14ac:dyDescent="0.25">
      <c r="A698" s="51"/>
      <c r="B698" s="52" t="s">
        <v>12</v>
      </c>
      <c r="C698" s="52" t="s">
        <v>13</v>
      </c>
      <c r="D698" s="53" t="s">
        <v>10</v>
      </c>
      <c r="E698" s="54" t="s">
        <v>11</v>
      </c>
    </row>
    <row r="699" spans="1:8" x14ac:dyDescent="0.2">
      <c r="A699" s="38" t="s">
        <v>0</v>
      </c>
      <c r="B699" s="48">
        <v>16301</v>
      </c>
      <c r="C699" s="49" t="s">
        <v>22</v>
      </c>
      <c r="D699" s="48">
        <v>8129</v>
      </c>
      <c r="E699" s="50">
        <f>SUM(B699:D699)</f>
        <v>24430</v>
      </c>
    </row>
    <row r="700" spans="1:8" x14ac:dyDescent="0.2">
      <c r="A700" s="9" t="s">
        <v>1</v>
      </c>
      <c r="B700" s="44">
        <v>3551</v>
      </c>
      <c r="C700" s="44">
        <v>18</v>
      </c>
      <c r="D700" s="44">
        <v>5231</v>
      </c>
      <c r="E700" s="35">
        <f t="shared" ref="E700:E709" si="43">SUM(B700:D700)</f>
        <v>8800</v>
      </c>
    </row>
    <row r="701" spans="1:8" x14ac:dyDescent="0.2">
      <c r="A701" s="9" t="s">
        <v>2</v>
      </c>
      <c r="B701" s="44">
        <v>62</v>
      </c>
      <c r="C701" s="44">
        <v>11</v>
      </c>
      <c r="D701" s="44">
        <v>301</v>
      </c>
      <c r="E701" s="35">
        <f t="shared" si="43"/>
        <v>374</v>
      </c>
    </row>
    <row r="702" spans="1:8" x14ac:dyDescent="0.2">
      <c r="A702" s="9" t="s">
        <v>3</v>
      </c>
      <c r="B702" s="44">
        <v>208069</v>
      </c>
      <c r="C702" s="45"/>
      <c r="D702" s="44">
        <v>28076</v>
      </c>
      <c r="E702" s="35">
        <f t="shared" si="43"/>
        <v>236145</v>
      </c>
    </row>
    <row r="703" spans="1:8" x14ac:dyDescent="0.2">
      <c r="A703" s="9" t="s">
        <v>4</v>
      </c>
      <c r="B703" s="44">
        <v>59830</v>
      </c>
      <c r="C703" s="45"/>
      <c r="D703" s="44">
        <v>11664</v>
      </c>
      <c r="E703" s="35">
        <f t="shared" si="43"/>
        <v>71494</v>
      </c>
    </row>
    <row r="704" spans="1:8" x14ac:dyDescent="0.2">
      <c r="A704" s="9" t="s">
        <v>5</v>
      </c>
      <c r="B704" s="44">
        <v>116</v>
      </c>
      <c r="C704" s="45"/>
      <c r="D704" s="44">
        <v>530</v>
      </c>
      <c r="E704" s="35">
        <f t="shared" si="43"/>
        <v>646</v>
      </c>
    </row>
    <row r="705" spans="1:8" x14ac:dyDescent="0.2">
      <c r="A705" s="9" t="s">
        <v>6</v>
      </c>
      <c r="B705" s="44">
        <v>37</v>
      </c>
      <c r="C705" s="45"/>
      <c r="D705" s="44">
        <v>219</v>
      </c>
      <c r="E705" s="35">
        <f t="shared" si="43"/>
        <v>256</v>
      </c>
    </row>
    <row r="706" spans="1:8" x14ac:dyDescent="0.2">
      <c r="A706" s="9" t="s">
        <v>7</v>
      </c>
      <c r="B706" s="44">
        <v>1833</v>
      </c>
      <c r="C706" s="45"/>
      <c r="D706" s="44">
        <v>1217</v>
      </c>
      <c r="E706" s="35">
        <f t="shared" si="43"/>
        <v>3050</v>
      </c>
    </row>
    <row r="707" spans="1:8" x14ac:dyDescent="0.2">
      <c r="A707" s="9" t="s">
        <v>8</v>
      </c>
      <c r="B707" s="44">
        <v>113</v>
      </c>
      <c r="C707" s="45"/>
      <c r="D707" s="44">
        <v>838</v>
      </c>
      <c r="E707" s="35">
        <f t="shared" si="43"/>
        <v>951</v>
      </c>
    </row>
    <row r="708" spans="1:8" ht="12" thickBot="1" x14ac:dyDescent="0.25">
      <c r="A708" s="36" t="s">
        <v>9</v>
      </c>
      <c r="B708" s="46">
        <v>0</v>
      </c>
      <c r="C708" s="47"/>
      <c r="D708" s="46">
        <v>3</v>
      </c>
      <c r="E708" s="37">
        <f t="shared" si="43"/>
        <v>3</v>
      </c>
    </row>
    <row r="709" spans="1:8" ht="12" thickBot="1" x14ac:dyDescent="0.25">
      <c r="A709" s="39" t="s">
        <v>11</v>
      </c>
      <c r="B709" s="40">
        <f>SUM(B699:B708)</f>
        <v>289912</v>
      </c>
      <c r="C709" s="40">
        <f>SUM(C699:C708)</f>
        <v>29</v>
      </c>
      <c r="D709" s="40">
        <f>SUM(D699:D708)</f>
        <v>56208</v>
      </c>
      <c r="E709" s="41">
        <f t="shared" si="43"/>
        <v>346149</v>
      </c>
      <c r="H709" s="6" t="s">
        <v>22</v>
      </c>
    </row>
    <row r="710" spans="1:8" ht="12" thickBot="1" x14ac:dyDescent="0.25">
      <c r="A710" s="39" t="s">
        <v>21</v>
      </c>
      <c r="B710" s="42">
        <f>B709/E709</f>
        <v>0.83753528104949027</v>
      </c>
      <c r="C710" s="42">
        <f>C709/E709</f>
        <v>8.3778950683087344E-5</v>
      </c>
      <c r="D710" s="42">
        <f>D709/E709</f>
        <v>0.16238093999982667</v>
      </c>
      <c r="E710" s="43">
        <f>SUM(B710:D710)</f>
        <v>1</v>
      </c>
    </row>
    <row r="712" spans="1:8" ht="12" thickBot="1" x14ac:dyDescent="0.25"/>
    <row r="713" spans="1:8" ht="12.75" thickBot="1" x14ac:dyDescent="0.25">
      <c r="A713" s="55">
        <v>44742</v>
      </c>
    </row>
    <row r="714" spans="1:8" ht="12" thickBot="1" x14ac:dyDescent="0.25">
      <c r="A714" s="51"/>
      <c r="B714" s="52" t="s">
        <v>12</v>
      </c>
      <c r="C714" s="52" t="s">
        <v>13</v>
      </c>
      <c r="D714" s="53" t="s">
        <v>10</v>
      </c>
      <c r="E714" s="54" t="s">
        <v>11</v>
      </c>
    </row>
    <row r="715" spans="1:8" x14ac:dyDescent="0.2">
      <c r="A715" s="38" t="s">
        <v>0</v>
      </c>
      <c r="B715" s="48">
        <v>15946</v>
      </c>
      <c r="C715" s="49" t="s">
        <v>22</v>
      </c>
      <c r="D715" s="48">
        <v>8482</v>
      </c>
      <c r="E715" s="50">
        <f>SUM(B715:D715)</f>
        <v>24428</v>
      </c>
    </row>
    <row r="716" spans="1:8" x14ac:dyDescent="0.2">
      <c r="A716" s="9" t="s">
        <v>1</v>
      </c>
      <c r="B716" s="44">
        <v>3442</v>
      </c>
      <c r="C716" s="44">
        <v>14</v>
      </c>
      <c r="D716" s="44">
        <v>5349</v>
      </c>
      <c r="E716" s="35">
        <f t="shared" ref="E716:E725" si="44">SUM(B716:D716)</f>
        <v>8805</v>
      </c>
    </row>
    <row r="717" spans="1:8" x14ac:dyDescent="0.2">
      <c r="A717" s="9" t="s">
        <v>2</v>
      </c>
      <c r="B717" s="44">
        <v>56</v>
      </c>
      <c r="C717" s="44">
        <v>8</v>
      </c>
      <c r="D717" s="44">
        <v>311</v>
      </c>
      <c r="E717" s="35">
        <f t="shared" si="44"/>
        <v>375</v>
      </c>
    </row>
    <row r="718" spans="1:8" x14ac:dyDescent="0.2">
      <c r="A718" s="9" t="s">
        <v>3</v>
      </c>
      <c r="B718" s="44">
        <v>207294</v>
      </c>
      <c r="C718" s="45"/>
      <c r="D718" s="44">
        <v>28933</v>
      </c>
      <c r="E718" s="35">
        <f t="shared" si="44"/>
        <v>236227</v>
      </c>
    </row>
    <row r="719" spans="1:8" x14ac:dyDescent="0.2">
      <c r="A719" s="9" t="s">
        <v>4</v>
      </c>
      <c r="B719" s="44">
        <v>59528</v>
      </c>
      <c r="C719" s="45"/>
      <c r="D719" s="44">
        <v>12016</v>
      </c>
      <c r="E719" s="35">
        <f t="shared" si="44"/>
        <v>71544</v>
      </c>
    </row>
    <row r="720" spans="1:8" x14ac:dyDescent="0.2">
      <c r="A720" s="9" t="s">
        <v>5</v>
      </c>
      <c r="B720" s="44">
        <v>109</v>
      </c>
      <c r="C720" s="45"/>
      <c r="D720" s="44">
        <v>537</v>
      </c>
      <c r="E720" s="35">
        <f t="shared" si="44"/>
        <v>646</v>
      </c>
    </row>
    <row r="721" spans="1:8" x14ac:dyDescent="0.2">
      <c r="A721" s="9" t="s">
        <v>6</v>
      </c>
      <c r="B721" s="44">
        <v>5</v>
      </c>
      <c r="C721" s="45"/>
      <c r="D721" s="44">
        <v>252</v>
      </c>
      <c r="E721" s="35">
        <f t="shared" si="44"/>
        <v>257</v>
      </c>
    </row>
    <row r="722" spans="1:8" x14ac:dyDescent="0.2">
      <c r="A722" s="9" t="s">
        <v>7</v>
      </c>
      <c r="B722" s="44">
        <v>1795</v>
      </c>
      <c r="C722" s="45"/>
      <c r="D722" s="44">
        <v>1259</v>
      </c>
      <c r="E722" s="35">
        <f t="shared" si="44"/>
        <v>3054</v>
      </c>
    </row>
    <row r="723" spans="1:8" x14ac:dyDescent="0.2">
      <c r="A723" s="9" t="s">
        <v>8</v>
      </c>
      <c r="B723" s="44">
        <v>22</v>
      </c>
      <c r="C723" s="45"/>
      <c r="D723" s="44">
        <v>930</v>
      </c>
      <c r="E723" s="35">
        <f t="shared" si="44"/>
        <v>952</v>
      </c>
    </row>
    <row r="724" spans="1:8" ht="12" thickBot="1" x14ac:dyDescent="0.25">
      <c r="A724" s="36" t="s">
        <v>9</v>
      </c>
      <c r="B724" s="46">
        <v>0</v>
      </c>
      <c r="C724" s="47"/>
      <c r="D724" s="46">
        <v>3</v>
      </c>
      <c r="E724" s="37">
        <f t="shared" si="44"/>
        <v>3</v>
      </c>
    </row>
    <row r="725" spans="1:8" ht="12" thickBot="1" x14ac:dyDescent="0.25">
      <c r="A725" s="39" t="s">
        <v>11</v>
      </c>
      <c r="B725" s="40">
        <f>SUM(B715:B724)</f>
        <v>288197</v>
      </c>
      <c r="C725" s="40">
        <f>SUM(C715:C724)</f>
        <v>22</v>
      </c>
      <c r="D725" s="40">
        <f>SUM(D715:D724)</f>
        <v>58072</v>
      </c>
      <c r="E725" s="41">
        <f t="shared" si="44"/>
        <v>346291</v>
      </c>
      <c r="H725" s="6" t="s">
        <v>22</v>
      </c>
    </row>
    <row r="726" spans="1:8" ht="12" thickBot="1" x14ac:dyDescent="0.25">
      <c r="A726" s="39" t="s">
        <v>21</v>
      </c>
      <c r="B726" s="42">
        <f>B725/E725</f>
        <v>0.83223935938271565</v>
      </c>
      <c r="C726" s="42">
        <f>C725/E725</f>
        <v>6.3530383405863857E-5</v>
      </c>
      <c r="D726" s="42">
        <f>D725/E725</f>
        <v>0.16769711023387845</v>
      </c>
      <c r="E726" s="43">
        <f>SUM(B726:D726)</f>
        <v>1</v>
      </c>
    </row>
    <row r="728" spans="1:8" ht="12" thickBot="1" x14ac:dyDescent="0.25"/>
    <row r="729" spans="1:8" ht="12.75" thickBot="1" x14ac:dyDescent="0.25">
      <c r="A729" s="55">
        <v>44712</v>
      </c>
    </row>
    <row r="730" spans="1:8" ht="12" thickBot="1" x14ac:dyDescent="0.25">
      <c r="A730" s="51"/>
      <c r="B730" s="52" t="s">
        <v>12</v>
      </c>
      <c r="C730" s="52" t="s">
        <v>13</v>
      </c>
      <c r="D730" s="53" t="s">
        <v>10</v>
      </c>
      <c r="E730" s="54" t="s">
        <v>11</v>
      </c>
    </row>
    <row r="731" spans="1:8" x14ac:dyDescent="0.2">
      <c r="A731" s="38" t="s">
        <v>0</v>
      </c>
      <c r="B731" s="48">
        <v>15828</v>
      </c>
      <c r="C731" s="49" t="s">
        <v>22</v>
      </c>
      <c r="D731" s="48">
        <v>8593</v>
      </c>
      <c r="E731" s="50">
        <f>SUM(B731:D731)</f>
        <v>24421</v>
      </c>
    </row>
    <row r="732" spans="1:8" x14ac:dyDescent="0.2">
      <c r="A732" s="9" t="s">
        <v>1</v>
      </c>
      <c r="B732" s="44">
        <v>3411</v>
      </c>
      <c r="C732" s="44">
        <v>14</v>
      </c>
      <c r="D732" s="44">
        <v>5387</v>
      </c>
      <c r="E732" s="35">
        <f t="shared" ref="E732:E741" si="45">SUM(B732:D732)</f>
        <v>8812</v>
      </c>
    </row>
    <row r="733" spans="1:8" x14ac:dyDescent="0.2">
      <c r="A733" s="9" t="s">
        <v>2</v>
      </c>
      <c r="B733" s="44">
        <v>57</v>
      </c>
      <c r="C733" s="44">
        <v>8</v>
      </c>
      <c r="D733" s="44">
        <v>310</v>
      </c>
      <c r="E733" s="35">
        <f t="shared" si="45"/>
        <v>375</v>
      </c>
    </row>
    <row r="734" spans="1:8" x14ac:dyDescent="0.2">
      <c r="A734" s="9" t="s">
        <v>3</v>
      </c>
      <c r="B734" s="44">
        <v>205581</v>
      </c>
      <c r="C734" s="45"/>
      <c r="D734" s="44">
        <v>30692</v>
      </c>
      <c r="E734" s="35">
        <f t="shared" si="45"/>
        <v>236273</v>
      </c>
    </row>
    <row r="735" spans="1:8" x14ac:dyDescent="0.2">
      <c r="A735" s="9" t="s">
        <v>4</v>
      </c>
      <c r="B735" s="44">
        <v>58916</v>
      </c>
      <c r="C735" s="45"/>
      <c r="D735" s="44">
        <v>12637</v>
      </c>
      <c r="E735" s="35">
        <f t="shared" si="45"/>
        <v>71553</v>
      </c>
    </row>
    <row r="736" spans="1:8" x14ac:dyDescent="0.2">
      <c r="A736" s="9" t="s">
        <v>5</v>
      </c>
      <c r="B736" s="44">
        <v>108</v>
      </c>
      <c r="C736" s="45"/>
      <c r="D736" s="44">
        <v>538</v>
      </c>
      <c r="E736" s="35">
        <f t="shared" si="45"/>
        <v>646</v>
      </c>
    </row>
    <row r="737" spans="1:8" x14ac:dyDescent="0.2">
      <c r="A737" s="9" t="s">
        <v>6</v>
      </c>
      <c r="B737" s="44">
        <v>5</v>
      </c>
      <c r="C737" s="45"/>
      <c r="D737" s="44">
        <v>252</v>
      </c>
      <c r="E737" s="35">
        <f t="shared" si="45"/>
        <v>257</v>
      </c>
    </row>
    <row r="738" spans="1:8" x14ac:dyDescent="0.2">
      <c r="A738" s="9" t="s">
        <v>7</v>
      </c>
      <c r="B738" s="44">
        <v>1788</v>
      </c>
      <c r="C738" s="45"/>
      <c r="D738" s="44">
        <v>1267</v>
      </c>
      <c r="E738" s="35">
        <f t="shared" si="45"/>
        <v>3055</v>
      </c>
    </row>
    <row r="739" spans="1:8" x14ac:dyDescent="0.2">
      <c r="A739" s="9" t="s">
        <v>8</v>
      </c>
      <c r="B739" s="44">
        <v>23</v>
      </c>
      <c r="C739" s="45"/>
      <c r="D739" s="44">
        <v>930</v>
      </c>
      <c r="E739" s="35">
        <f t="shared" si="45"/>
        <v>953</v>
      </c>
    </row>
    <row r="740" spans="1:8" ht="12" thickBot="1" x14ac:dyDescent="0.25">
      <c r="A740" s="36" t="s">
        <v>9</v>
      </c>
      <c r="B740" s="46">
        <v>0</v>
      </c>
      <c r="C740" s="47"/>
      <c r="D740" s="46">
        <v>3</v>
      </c>
      <c r="E740" s="37">
        <f t="shared" si="45"/>
        <v>3</v>
      </c>
    </row>
    <row r="741" spans="1:8" ht="12" thickBot="1" x14ac:dyDescent="0.25">
      <c r="A741" s="39" t="s">
        <v>11</v>
      </c>
      <c r="B741" s="40">
        <f>SUM(B731:B740)</f>
        <v>285717</v>
      </c>
      <c r="C741" s="40">
        <f>SUM(C731:C740)</f>
        <v>22</v>
      </c>
      <c r="D741" s="40">
        <f>SUM(D731:D740)</f>
        <v>60609</v>
      </c>
      <c r="E741" s="41">
        <f t="shared" si="45"/>
        <v>346348</v>
      </c>
      <c r="H741" s="6" t="s">
        <v>22</v>
      </c>
    </row>
    <row r="742" spans="1:8" ht="12" thickBot="1" x14ac:dyDescent="0.25">
      <c r="A742" s="39" t="s">
        <v>21</v>
      </c>
      <c r="B742" s="42">
        <f>B741/E741</f>
        <v>0.82494196588402413</v>
      </c>
      <c r="C742" s="42">
        <f>C741/E741</f>
        <v>6.3519927933754493E-5</v>
      </c>
      <c r="D742" s="42">
        <f>D741/E741</f>
        <v>0.17499451418804207</v>
      </c>
      <c r="E742" s="43">
        <f>SUM(B742:D742)</f>
        <v>1</v>
      </c>
    </row>
    <row r="744" spans="1:8" ht="12" thickBot="1" x14ac:dyDescent="0.25"/>
    <row r="745" spans="1:8" ht="12.75" thickBot="1" x14ac:dyDescent="0.25">
      <c r="A745" s="55">
        <v>44681</v>
      </c>
    </row>
    <row r="746" spans="1:8" ht="12" thickBot="1" x14ac:dyDescent="0.25">
      <c r="A746" s="51"/>
      <c r="B746" s="52" t="s">
        <v>12</v>
      </c>
      <c r="C746" s="52" t="s">
        <v>13</v>
      </c>
      <c r="D746" s="53" t="s">
        <v>10</v>
      </c>
      <c r="E746" s="54" t="s">
        <v>11</v>
      </c>
    </row>
    <row r="747" spans="1:8" x14ac:dyDescent="0.2">
      <c r="A747" s="38" t="s">
        <v>0</v>
      </c>
      <c r="B747" s="48">
        <v>15594</v>
      </c>
      <c r="C747" s="49" t="s">
        <v>22</v>
      </c>
      <c r="D747" s="48">
        <v>8843</v>
      </c>
      <c r="E747" s="50">
        <f>SUM(B747:D747)</f>
        <v>24437</v>
      </c>
    </row>
    <row r="748" spans="1:8" x14ac:dyDescent="0.2">
      <c r="A748" s="9" t="s">
        <v>1</v>
      </c>
      <c r="B748" s="44">
        <v>3339</v>
      </c>
      <c r="C748" s="44">
        <v>12</v>
      </c>
      <c r="D748" s="44">
        <v>5471</v>
      </c>
      <c r="E748" s="35">
        <f t="shared" ref="E748:E757" si="46">SUM(B748:D748)</f>
        <v>8822</v>
      </c>
    </row>
    <row r="749" spans="1:8" x14ac:dyDescent="0.2">
      <c r="A749" s="9" t="s">
        <v>2</v>
      </c>
      <c r="B749" s="44">
        <v>56</v>
      </c>
      <c r="C749" s="44">
        <v>8</v>
      </c>
      <c r="D749" s="44">
        <v>311</v>
      </c>
      <c r="E749" s="35">
        <f t="shared" si="46"/>
        <v>375</v>
      </c>
    </row>
    <row r="750" spans="1:8" x14ac:dyDescent="0.2">
      <c r="A750" s="9" t="s">
        <v>3</v>
      </c>
      <c r="B750" s="44">
        <v>204717</v>
      </c>
      <c r="C750" s="45"/>
      <c r="D750" s="44">
        <v>31769</v>
      </c>
      <c r="E750" s="35">
        <f t="shared" si="46"/>
        <v>236486</v>
      </c>
    </row>
    <row r="751" spans="1:8" x14ac:dyDescent="0.2">
      <c r="A751" s="9" t="s">
        <v>4</v>
      </c>
      <c r="B751" s="44">
        <v>58530</v>
      </c>
      <c r="C751" s="45"/>
      <c r="D751" s="44">
        <v>13056</v>
      </c>
      <c r="E751" s="35">
        <f t="shared" si="46"/>
        <v>71586</v>
      </c>
    </row>
    <row r="752" spans="1:8" x14ac:dyDescent="0.2">
      <c r="A752" s="9" t="s">
        <v>5</v>
      </c>
      <c r="B752" s="44">
        <v>108</v>
      </c>
      <c r="C752" s="45"/>
      <c r="D752" s="44">
        <v>538</v>
      </c>
      <c r="E752" s="35">
        <f t="shared" si="46"/>
        <v>646</v>
      </c>
    </row>
    <row r="753" spans="1:8" x14ac:dyDescent="0.2">
      <c r="A753" s="9" t="s">
        <v>6</v>
      </c>
      <c r="B753" s="44">
        <v>5</v>
      </c>
      <c r="C753" s="45"/>
      <c r="D753" s="44">
        <v>253</v>
      </c>
      <c r="E753" s="35">
        <f t="shared" si="46"/>
        <v>258</v>
      </c>
    </row>
    <row r="754" spans="1:8" x14ac:dyDescent="0.2">
      <c r="A754" s="9" t="s">
        <v>7</v>
      </c>
      <c r="B754" s="44">
        <v>1781</v>
      </c>
      <c r="C754" s="45"/>
      <c r="D754" s="44">
        <v>1278</v>
      </c>
      <c r="E754" s="35">
        <f t="shared" si="46"/>
        <v>3059</v>
      </c>
    </row>
    <row r="755" spans="1:8" x14ac:dyDescent="0.2">
      <c r="A755" s="9" t="s">
        <v>8</v>
      </c>
      <c r="B755" s="44">
        <v>23</v>
      </c>
      <c r="C755" s="45"/>
      <c r="D755" s="44">
        <v>932</v>
      </c>
      <c r="E755" s="35">
        <f t="shared" si="46"/>
        <v>955</v>
      </c>
    </row>
    <row r="756" spans="1:8" ht="12" thickBot="1" x14ac:dyDescent="0.25">
      <c r="A756" s="36" t="s">
        <v>9</v>
      </c>
      <c r="B756" s="46">
        <v>0</v>
      </c>
      <c r="C756" s="47"/>
      <c r="D756" s="46">
        <v>3</v>
      </c>
      <c r="E756" s="37">
        <f t="shared" si="46"/>
        <v>3</v>
      </c>
    </row>
    <row r="757" spans="1:8" ht="12" thickBot="1" x14ac:dyDescent="0.25">
      <c r="A757" s="39" t="s">
        <v>11</v>
      </c>
      <c r="B757" s="40">
        <f>SUM(B747:B756)</f>
        <v>284153</v>
      </c>
      <c r="C757" s="40">
        <f>SUM(C747:C756)</f>
        <v>20</v>
      </c>
      <c r="D757" s="40">
        <f>SUM(D747:D756)</f>
        <v>62454</v>
      </c>
      <c r="E757" s="41">
        <f t="shared" si="46"/>
        <v>346627</v>
      </c>
      <c r="H757" s="6" t="s">
        <v>22</v>
      </c>
    </row>
    <row r="758" spans="1:8" ht="12" thickBot="1" x14ac:dyDescent="0.25">
      <c r="A758" s="39" t="s">
        <v>21</v>
      </c>
      <c r="B758" s="42">
        <f>B757/E757</f>
        <v>0.81976591552302625</v>
      </c>
      <c r="C758" s="42">
        <f>C757/E757</f>
        <v>5.7698909779099721E-5</v>
      </c>
      <c r="D758" s="42">
        <f>D757/E757</f>
        <v>0.1801763855671947</v>
      </c>
      <c r="E758" s="43">
        <f>SUM(B758:D758)</f>
        <v>1</v>
      </c>
    </row>
    <row r="760" spans="1:8" ht="12" thickBot="1" x14ac:dyDescent="0.25"/>
    <row r="761" spans="1:8" ht="12.75" thickBot="1" x14ac:dyDescent="0.25">
      <c r="A761" s="55">
        <v>44651</v>
      </c>
    </row>
    <row r="762" spans="1:8" ht="12" thickBot="1" x14ac:dyDescent="0.25">
      <c r="A762" s="51"/>
      <c r="B762" s="52" t="s">
        <v>12</v>
      </c>
      <c r="C762" s="52" t="s">
        <v>13</v>
      </c>
      <c r="D762" s="53" t="s">
        <v>10</v>
      </c>
      <c r="E762" s="54" t="s">
        <v>11</v>
      </c>
    </row>
    <row r="763" spans="1:8" x14ac:dyDescent="0.2">
      <c r="A763" s="38" t="s">
        <v>0</v>
      </c>
      <c r="B763" s="48">
        <v>15697</v>
      </c>
      <c r="C763" s="49" t="s">
        <v>22</v>
      </c>
      <c r="D763" s="48">
        <v>8834</v>
      </c>
      <c r="E763" s="50">
        <f t="shared" ref="E763:E773" si="47">SUM(B763:D763)</f>
        <v>24531</v>
      </c>
    </row>
    <row r="764" spans="1:8" x14ac:dyDescent="0.2">
      <c r="A764" s="9" t="s">
        <v>1</v>
      </c>
      <c r="B764" s="44">
        <v>3350</v>
      </c>
      <c r="C764" s="44">
        <v>12</v>
      </c>
      <c r="D764" s="44">
        <v>5466</v>
      </c>
      <c r="E764" s="35">
        <f t="shared" si="47"/>
        <v>8828</v>
      </c>
    </row>
    <row r="765" spans="1:8" x14ac:dyDescent="0.2">
      <c r="A765" s="9" t="s">
        <v>2</v>
      </c>
      <c r="B765" s="44">
        <v>57</v>
      </c>
      <c r="C765" s="44">
        <v>8</v>
      </c>
      <c r="D765" s="44">
        <v>310</v>
      </c>
      <c r="E765" s="35">
        <f t="shared" si="47"/>
        <v>375</v>
      </c>
    </row>
    <row r="766" spans="1:8" x14ac:dyDescent="0.2">
      <c r="A766" s="9" t="s">
        <v>3</v>
      </c>
      <c r="B766" s="44">
        <v>204957</v>
      </c>
      <c r="C766" s="45"/>
      <c r="D766" s="44">
        <v>31798</v>
      </c>
      <c r="E766" s="35">
        <f t="shared" si="47"/>
        <v>236755</v>
      </c>
    </row>
    <row r="767" spans="1:8" x14ac:dyDescent="0.2">
      <c r="A767" s="9" t="s">
        <v>4</v>
      </c>
      <c r="B767" s="44">
        <v>58592</v>
      </c>
      <c r="C767" s="45"/>
      <c r="D767" s="44">
        <v>13052</v>
      </c>
      <c r="E767" s="35">
        <f t="shared" si="47"/>
        <v>71644</v>
      </c>
    </row>
    <row r="768" spans="1:8" x14ac:dyDescent="0.2">
      <c r="A768" s="9" t="s">
        <v>5</v>
      </c>
      <c r="B768" s="44">
        <v>108</v>
      </c>
      <c r="C768" s="45"/>
      <c r="D768" s="44">
        <v>538</v>
      </c>
      <c r="E768" s="35">
        <f t="shared" si="47"/>
        <v>646</v>
      </c>
    </row>
    <row r="769" spans="1:8" x14ac:dyDescent="0.2">
      <c r="A769" s="9" t="s">
        <v>6</v>
      </c>
      <c r="B769" s="44">
        <v>5</v>
      </c>
      <c r="C769" s="45"/>
      <c r="D769" s="44">
        <v>253</v>
      </c>
      <c r="E769" s="35">
        <f t="shared" si="47"/>
        <v>258</v>
      </c>
    </row>
    <row r="770" spans="1:8" x14ac:dyDescent="0.2">
      <c r="A770" s="9" t="s">
        <v>7</v>
      </c>
      <c r="B770" s="44">
        <v>1794</v>
      </c>
      <c r="C770" s="45"/>
      <c r="D770" s="44">
        <v>1268</v>
      </c>
      <c r="E770" s="35">
        <f t="shared" si="47"/>
        <v>3062</v>
      </c>
    </row>
    <row r="771" spans="1:8" x14ac:dyDescent="0.2">
      <c r="A771" s="9" t="s">
        <v>8</v>
      </c>
      <c r="B771" s="44">
        <v>23</v>
      </c>
      <c r="C771" s="45"/>
      <c r="D771" s="44">
        <v>932</v>
      </c>
      <c r="E771" s="35">
        <f t="shared" si="47"/>
        <v>955</v>
      </c>
    </row>
    <row r="772" spans="1:8" ht="12" thickBot="1" x14ac:dyDescent="0.25">
      <c r="A772" s="36" t="s">
        <v>9</v>
      </c>
      <c r="B772" s="46">
        <v>1</v>
      </c>
      <c r="C772" s="47"/>
      <c r="D772" s="46">
        <v>3</v>
      </c>
      <c r="E772" s="37">
        <f t="shared" si="47"/>
        <v>4</v>
      </c>
    </row>
    <row r="773" spans="1:8" ht="12" thickBot="1" x14ac:dyDescent="0.25">
      <c r="A773" s="39" t="s">
        <v>11</v>
      </c>
      <c r="B773" s="40">
        <f>SUM(B763:B772)</f>
        <v>284584</v>
      </c>
      <c r="C773" s="40">
        <f>SUM(C763:C772)</f>
        <v>20</v>
      </c>
      <c r="D773" s="40">
        <f>SUM(D763:D772)</f>
        <v>62454</v>
      </c>
      <c r="E773" s="41">
        <f t="shared" si="47"/>
        <v>347058</v>
      </c>
      <c r="H773" s="6" t="s">
        <v>22</v>
      </c>
    </row>
    <row r="774" spans="1:8" ht="12" thickBot="1" x14ac:dyDescent="0.25">
      <c r="A774" s="39" t="s">
        <v>21</v>
      </c>
      <c r="B774" s="42">
        <f>B773/E773</f>
        <v>0.81998974234854116</v>
      </c>
      <c r="C774" s="42">
        <f>C773/E773</f>
        <v>5.7627255386707695E-5</v>
      </c>
      <c r="D774" s="42">
        <f>D773/E773</f>
        <v>0.17995263039607212</v>
      </c>
      <c r="E774" s="43">
        <f>SUM(B774:D774)</f>
        <v>1</v>
      </c>
    </row>
    <row r="776" spans="1:8" ht="12" thickBot="1" x14ac:dyDescent="0.25"/>
    <row r="777" spans="1:8" ht="12.75" thickBot="1" x14ac:dyDescent="0.25">
      <c r="A777" s="55">
        <v>44620</v>
      </c>
    </row>
    <row r="778" spans="1:8" ht="12" thickBot="1" x14ac:dyDescent="0.25">
      <c r="A778" s="51"/>
      <c r="B778" s="52" t="s">
        <v>12</v>
      </c>
      <c r="C778" s="52" t="s">
        <v>13</v>
      </c>
      <c r="D778" s="53" t="s">
        <v>10</v>
      </c>
      <c r="E778" s="54" t="s">
        <v>11</v>
      </c>
    </row>
    <row r="779" spans="1:8" x14ac:dyDescent="0.2">
      <c r="A779" s="38" t="s">
        <v>0</v>
      </c>
      <c r="B779" s="48">
        <v>15691</v>
      </c>
      <c r="C779" s="49" t="s">
        <v>22</v>
      </c>
      <c r="D779" s="48">
        <v>8839</v>
      </c>
      <c r="E779" s="50">
        <f t="shared" ref="E779:E789" si="48">SUM(B779:D779)</f>
        <v>24530</v>
      </c>
    </row>
    <row r="780" spans="1:8" x14ac:dyDescent="0.2">
      <c r="A780" s="9" t="s">
        <v>1</v>
      </c>
      <c r="B780" s="44">
        <v>3411</v>
      </c>
      <c r="C780" s="44">
        <v>15</v>
      </c>
      <c r="D780" s="44">
        <v>5405</v>
      </c>
      <c r="E780" s="35">
        <f t="shared" si="48"/>
        <v>8831</v>
      </c>
    </row>
    <row r="781" spans="1:8" x14ac:dyDescent="0.2">
      <c r="A781" s="9" t="s">
        <v>2</v>
      </c>
      <c r="B781" s="44">
        <v>57</v>
      </c>
      <c r="C781" s="44">
        <v>9</v>
      </c>
      <c r="D781" s="44">
        <v>310</v>
      </c>
      <c r="E781" s="35">
        <f t="shared" si="48"/>
        <v>376</v>
      </c>
    </row>
    <row r="782" spans="1:8" x14ac:dyDescent="0.2">
      <c r="A782" s="9" t="s">
        <v>3</v>
      </c>
      <c r="B782" s="44">
        <v>204870</v>
      </c>
      <c r="C782" s="45"/>
      <c r="D782" s="44">
        <v>31669</v>
      </c>
      <c r="E782" s="35">
        <f t="shared" si="48"/>
        <v>236539</v>
      </c>
      <c r="H782" s="6" t="s">
        <v>22</v>
      </c>
    </row>
    <row r="783" spans="1:8" x14ac:dyDescent="0.2">
      <c r="A783" s="9" t="s">
        <v>4</v>
      </c>
      <c r="B783" s="44">
        <v>58829</v>
      </c>
      <c r="C783" s="45"/>
      <c r="D783" s="44">
        <v>12867</v>
      </c>
      <c r="E783" s="35">
        <f t="shared" si="48"/>
        <v>71696</v>
      </c>
    </row>
    <row r="784" spans="1:8" x14ac:dyDescent="0.2">
      <c r="A784" s="9" t="s">
        <v>5</v>
      </c>
      <c r="B784" s="44">
        <v>108</v>
      </c>
      <c r="C784" s="45"/>
      <c r="D784" s="44">
        <v>538</v>
      </c>
      <c r="E784" s="35">
        <f t="shared" si="48"/>
        <v>646</v>
      </c>
    </row>
    <row r="785" spans="1:8" x14ac:dyDescent="0.2">
      <c r="A785" s="9" t="s">
        <v>6</v>
      </c>
      <c r="B785" s="44">
        <v>6</v>
      </c>
      <c r="C785" s="45"/>
      <c r="D785" s="44">
        <v>253</v>
      </c>
      <c r="E785" s="35">
        <f t="shared" si="48"/>
        <v>259</v>
      </c>
    </row>
    <row r="786" spans="1:8" x14ac:dyDescent="0.2">
      <c r="A786" s="9" t="s">
        <v>7</v>
      </c>
      <c r="B786" s="44">
        <v>1815</v>
      </c>
      <c r="C786" s="45"/>
      <c r="D786" s="44">
        <v>1251</v>
      </c>
      <c r="E786" s="35">
        <f t="shared" si="48"/>
        <v>3066</v>
      </c>
    </row>
    <row r="787" spans="1:8" x14ac:dyDescent="0.2">
      <c r="A787" s="9" t="s">
        <v>8</v>
      </c>
      <c r="B787" s="44">
        <v>23</v>
      </c>
      <c r="C787" s="45"/>
      <c r="D787" s="44">
        <v>933</v>
      </c>
      <c r="E787" s="35">
        <f t="shared" si="48"/>
        <v>956</v>
      </c>
    </row>
    <row r="788" spans="1:8" ht="12" thickBot="1" x14ac:dyDescent="0.25">
      <c r="A788" s="36" t="s">
        <v>9</v>
      </c>
      <c r="B788" s="46">
        <v>1</v>
      </c>
      <c r="C788" s="47"/>
      <c r="D788" s="46">
        <v>3</v>
      </c>
      <c r="E788" s="37">
        <f t="shared" si="48"/>
        <v>4</v>
      </c>
    </row>
    <row r="789" spans="1:8" ht="12" thickBot="1" x14ac:dyDescent="0.25">
      <c r="A789" s="39" t="s">
        <v>11</v>
      </c>
      <c r="B789" s="40">
        <f>SUM(B779:B788)</f>
        <v>284811</v>
      </c>
      <c r="C789" s="40">
        <f>SUM(C779:C788)</f>
        <v>24</v>
      </c>
      <c r="D789" s="40">
        <f>SUM(D779:D788)</f>
        <v>62068</v>
      </c>
      <c r="E789" s="41">
        <f t="shared" si="48"/>
        <v>346903</v>
      </c>
    </row>
    <row r="790" spans="1:8" ht="12" thickBot="1" x14ac:dyDescent="0.25">
      <c r="A790" s="39" t="s">
        <v>21</v>
      </c>
      <c r="B790" s="42">
        <f>B789/E789</f>
        <v>0.821010484198753</v>
      </c>
      <c r="C790" s="42">
        <f>C789/E789</f>
        <v>6.9183604638760695E-5</v>
      </c>
      <c r="D790" s="42">
        <f>D789/E789</f>
        <v>0.17892033219660827</v>
      </c>
      <c r="E790" s="43">
        <f>SUM(B790:D790)</f>
        <v>1</v>
      </c>
    </row>
    <row r="792" spans="1:8" ht="12" thickBot="1" x14ac:dyDescent="0.25">
      <c r="H792" s="6" t="s">
        <v>22</v>
      </c>
    </row>
    <row r="793" spans="1:8" ht="12.75" thickBot="1" x14ac:dyDescent="0.25">
      <c r="A793" s="55">
        <v>44592</v>
      </c>
    </row>
    <row r="794" spans="1:8" ht="12" thickBot="1" x14ac:dyDescent="0.25">
      <c r="A794" s="51"/>
      <c r="B794" s="52" t="s">
        <v>12</v>
      </c>
      <c r="C794" s="52" t="s">
        <v>13</v>
      </c>
      <c r="D794" s="53" t="s">
        <v>10</v>
      </c>
      <c r="E794" s="54" t="s">
        <v>11</v>
      </c>
    </row>
    <row r="795" spans="1:8" x14ac:dyDescent="0.2">
      <c r="A795" s="38" t="s">
        <v>0</v>
      </c>
      <c r="B795" s="48">
        <v>15314</v>
      </c>
      <c r="C795" s="49" t="s">
        <v>22</v>
      </c>
      <c r="D795" s="48">
        <v>8909</v>
      </c>
      <c r="E795" s="50">
        <f t="shared" ref="E795:E805" si="49">SUM(B795:D795)</f>
        <v>24223</v>
      </c>
    </row>
    <row r="796" spans="1:8" x14ac:dyDescent="0.2">
      <c r="A796" s="9" t="s">
        <v>1</v>
      </c>
      <c r="B796" s="44">
        <v>3288</v>
      </c>
      <c r="C796" s="44">
        <v>16</v>
      </c>
      <c r="D796" s="44">
        <v>5423</v>
      </c>
      <c r="E796" s="35">
        <f t="shared" si="49"/>
        <v>8727</v>
      </c>
    </row>
    <row r="797" spans="1:8" x14ac:dyDescent="0.2">
      <c r="A797" s="9" t="s">
        <v>2</v>
      </c>
      <c r="B797" s="44">
        <v>56</v>
      </c>
      <c r="C797" s="44">
        <v>9</v>
      </c>
      <c r="D797" s="44">
        <v>311</v>
      </c>
      <c r="E797" s="35">
        <f t="shared" si="49"/>
        <v>376</v>
      </c>
    </row>
    <row r="798" spans="1:8" x14ac:dyDescent="0.2">
      <c r="A798" s="9" t="s">
        <v>3</v>
      </c>
      <c r="B798" s="44">
        <v>203393</v>
      </c>
      <c r="C798" s="45"/>
      <c r="D798" s="44">
        <v>32052</v>
      </c>
      <c r="E798" s="35">
        <f t="shared" si="49"/>
        <v>235445</v>
      </c>
    </row>
    <row r="799" spans="1:8" x14ac:dyDescent="0.2">
      <c r="A799" s="9" t="s">
        <v>4</v>
      </c>
      <c r="B799" s="44">
        <v>58677</v>
      </c>
      <c r="C799" s="45"/>
      <c r="D799" s="44">
        <v>12925</v>
      </c>
      <c r="E799" s="35">
        <f t="shared" si="49"/>
        <v>71602</v>
      </c>
    </row>
    <row r="800" spans="1:8" x14ac:dyDescent="0.2">
      <c r="A800" s="9" t="s">
        <v>5</v>
      </c>
      <c r="B800" s="44">
        <v>108</v>
      </c>
      <c r="C800" s="45"/>
      <c r="D800" s="44">
        <v>538</v>
      </c>
      <c r="E800" s="35">
        <f t="shared" si="49"/>
        <v>646</v>
      </c>
    </row>
    <row r="801" spans="1:8" x14ac:dyDescent="0.2">
      <c r="A801" s="9" t="s">
        <v>6</v>
      </c>
      <c r="B801" s="44">
        <v>6</v>
      </c>
      <c r="C801" s="45"/>
      <c r="D801" s="44">
        <v>253</v>
      </c>
      <c r="E801" s="35">
        <f t="shared" si="49"/>
        <v>259</v>
      </c>
    </row>
    <row r="802" spans="1:8" x14ac:dyDescent="0.2">
      <c r="A802" s="9" t="s">
        <v>7</v>
      </c>
      <c r="B802" s="44">
        <v>1788</v>
      </c>
      <c r="C802" s="45"/>
      <c r="D802" s="44">
        <v>1253</v>
      </c>
      <c r="E802" s="35">
        <f t="shared" si="49"/>
        <v>3041</v>
      </c>
    </row>
    <row r="803" spans="1:8" x14ac:dyDescent="0.2">
      <c r="A803" s="9" t="s">
        <v>8</v>
      </c>
      <c r="B803" s="44">
        <v>22</v>
      </c>
      <c r="C803" s="45"/>
      <c r="D803" s="44">
        <v>934</v>
      </c>
      <c r="E803" s="35">
        <f t="shared" si="49"/>
        <v>956</v>
      </c>
    </row>
    <row r="804" spans="1:8" ht="12" thickBot="1" x14ac:dyDescent="0.25">
      <c r="A804" s="36" t="s">
        <v>9</v>
      </c>
      <c r="B804" s="46">
        <v>1</v>
      </c>
      <c r="C804" s="47"/>
      <c r="D804" s="46">
        <v>3</v>
      </c>
      <c r="E804" s="37">
        <f t="shared" si="49"/>
        <v>4</v>
      </c>
    </row>
    <row r="805" spans="1:8" ht="12" thickBot="1" x14ac:dyDescent="0.25">
      <c r="A805" s="39" t="s">
        <v>11</v>
      </c>
      <c r="B805" s="40">
        <f>SUM(B795:B804)</f>
        <v>282653</v>
      </c>
      <c r="C805" s="40">
        <f>SUM(C795:C804)</f>
        <v>25</v>
      </c>
      <c r="D805" s="40">
        <f>SUM(D795:D804)</f>
        <v>62601</v>
      </c>
      <c r="E805" s="41">
        <f t="shared" si="49"/>
        <v>345279</v>
      </c>
    </row>
    <row r="806" spans="1:8" ht="12" thickBot="1" x14ac:dyDescent="0.25">
      <c r="A806" s="39" t="s">
        <v>21</v>
      </c>
      <c r="B806" s="42">
        <f>B805/E805</f>
        <v>0.81862204188496834</v>
      </c>
      <c r="C806" s="42">
        <f>C805/E805</f>
        <v>7.2405214333915466E-5</v>
      </c>
      <c r="D806" s="42">
        <f>D805/E805</f>
        <v>0.18130555290069769</v>
      </c>
      <c r="E806" s="43">
        <f>SUM(B806:D806)</f>
        <v>1</v>
      </c>
    </row>
    <row r="807" spans="1:8" x14ac:dyDescent="0.2">
      <c r="A807" s="13"/>
      <c r="B807" s="14"/>
      <c r="C807" s="14"/>
      <c r="D807" s="14"/>
      <c r="E807" s="14"/>
    </row>
    <row r="808" spans="1:8" x14ac:dyDescent="0.2">
      <c r="A808" s="13"/>
      <c r="B808" s="14"/>
      <c r="C808" s="14"/>
      <c r="D808" s="14"/>
      <c r="E808" s="14"/>
    </row>
    <row r="809" spans="1:8" x14ac:dyDescent="0.2">
      <c r="A809" s="13"/>
      <c r="B809" s="14"/>
      <c r="C809" s="14"/>
      <c r="D809" s="14"/>
      <c r="E809" s="14"/>
    </row>
    <row r="810" spans="1:8" x14ac:dyDescent="0.2">
      <c r="A810" s="15"/>
      <c r="B810" s="15"/>
      <c r="C810" s="15"/>
      <c r="D810" s="15"/>
      <c r="E810" s="15"/>
    </row>
    <row r="811" spans="1:8" x14ac:dyDescent="0.2">
      <c r="A811" s="15"/>
      <c r="B811" s="15"/>
      <c r="C811" s="15"/>
      <c r="D811" s="15"/>
      <c r="E811" s="15"/>
      <c r="H811" s="6" t="s">
        <v>22</v>
      </c>
    </row>
    <row r="820" spans="1:8" x14ac:dyDescent="0.2">
      <c r="A820" s="7">
        <v>44561</v>
      </c>
    </row>
    <row r="821" spans="1:8" x14ac:dyDescent="0.2">
      <c r="A821" s="8"/>
      <c r="B821" s="9" t="s">
        <v>12</v>
      </c>
      <c r="C821" s="9" t="s">
        <v>13</v>
      </c>
      <c r="D821" s="9" t="s">
        <v>10</v>
      </c>
      <c r="E821" s="9" t="s">
        <v>11</v>
      </c>
    </row>
    <row r="822" spans="1:8" x14ac:dyDescent="0.2">
      <c r="A822" s="9" t="s">
        <v>0</v>
      </c>
      <c r="B822" s="16">
        <v>15314</v>
      </c>
      <c r="C822" s="17" t="s">
        <v>22</v>
      </c>
      <c r="D822" s="16">
        <v>9159</v>
      </c>
      <c r="E822" s="11">
        <f t="shared" ref="E822:E832" si="50">SUM(B822:D822)</f>
        <v>24473</v>
      </c>
    </row>
    <row r="823" spans="1:8" x14ac:dyDescent="0.2">
      <c r="A823" s="9" t="s">
        <v>1</v>
      </c>
      <c r="B823" s="18">
        <v>3288</v>
      </c>
      <c r="C823" s="16">
        <v>21</v>
      </c>
      <c r="D823" s="18">
        <v>5531</v>
      </c>
      <c r="E823" s="11">
        <f t="shared" si="50"/>
        <v>8840</v>
      </c>
    </row>
    <row r="824" spans="1:8" x14ac:dyDescent="0.2">
      <c r="A824" s="9" t="s">
        <v>2</v>
      </c>
      <c r="B824" s="18">
        <v>56</v>
      </c>
      <c r="C824" s="18">
        <v>10</v>
      </c>
      <c r="D824" s="18">
        <v>310</v>
      </c>
      <c r="E824" s="11">
        <f t="shared" si="50"/>
        <v>376</v>
      </c>
    </row>
    <row r="825" spans="1:8" x14ac:dyDescent="0.2">
      <c r="A825" s="9" t="s">
        <v>3</v>
      </c>
      <c r="B825" s="18">
        <v>203393</v>
      </c>
      <c r="C825" s="10"/>
      <c r="D825" s="18">
        <v>32431</v>
      </c>
      <c r="E825" s="11">
        <f t="shared" si="50"/>
        <v>235824</v>
      </c>
    </row>
    <row r="826" spans="1:8" x14ac:dyDescent="0.2">
      <c r="A826" s="9" t="s">
        <v>4</v>
      </c>
      <c r="B826" s="18">
        <v>58677</v>
      </c>
      <c r="C826" s="10"/>
      <c r="D826" s="18">
        <v>13033</v>
      </c>
      <c r="E826" s="11">
        <f t="shared" si="50"/>
        <v>71710</v>
      </c>
    </row>
    <row r="827" spans="1:8" x14ac:dyDescent="0.2">
      <c r="A827" s="9" t="s">
        <v>5</v>
      </c>
      <c r="B827" s="18">
        <v>108</v>
      </c>
      <c r="C827" s="10"/>
      <c r="D827" s="18">
        <v>538</v>
      </c>
      <c r="E827" s="11">
        <f t="shared" si="50"/>
        <v>646</v>
      </c>
    </row>
    <row r="828" spans="1:8" x14ac:dyDescent="0.2">
      <c r="A828" s="9" t="s">
        <v>6</v>
      </c>
      <c r="B828" s="18">
        <v>6</v>
      </c>
      <c r="C828" s="10"/>
      <c r="D828" s="18">
        <v>253</v>
      </c>
      <c r="E828" s="11">
        <f t="shared" si="50"/>
        <v>259</v>
      </c>
    </row>
    <row r="829" spans="1:8" x14ac:dyDescent="0.2">
      <c r="A829" s="9" t="s">
        <v>7</v>
      </c>
      <c r="B829" s="18">
        <v>1788</v>
      </c>
      <c r="C829" s="10"/>
      <c r="D829" s="18">
        <v>1283</v>
      </c>
      <c r="E829" s="11">
        <f t="shared" si="50"/>
        <v>3071</v>
      </c>
    </row>
    <row r="830" spans="1:8" x14ac:dyDescent="0.2">
      <c r="A830" s="9" t="s">
        <v>8</v>
      </c>
      <c r="B830" s="18">
        <v>22</v>
      </c>
      <c r="C830" s="10"/>
      <c r="D830" s="18">
        <v>934</v>
      </c>
      <c r="E830" s="11">
        <f t="shared" si="50"/>
        <v>956</v>
      </c>
      <c r="H830" s="6" t="s">
        <v>22</v>
      </c>
    </row>
    <row r="831" spans="1:8" x14ac:dyDescent="0.2">
      <c r="A831" s="9" t="s">
        <v>9</v>
      </c>
      <c r="B831" s="18">
        <v>1</v>
      </c>
      <c r="C831" s="10"/>
      <c r="D831" s="18">
        <v>3</v>
      </c>
      <c r="E831" s="11">
        <f t="shared" si="50"/>
        <v>4</v>
      </c>
    </row>
    <row r="832" spans="1:8" x14ac:dyDescent="0.2">
      <c r="A832" s="9" t="s">
        <v>11</v>
      </c>
      <c r="B832" s="11">
        <f>SUM(B822:B831)</f>
        <v>282653</v>
      </c>
      <c r="C832" s="11">
        <f>SUM(C822:C831)</f>
        <v>31</v>
      </c>
      <c r="D832" s="11">
        <f>SUM(D822:D831)</f>
        <v>63475</v>
      </c>
      <c r="E832" s="11">
        <f t="shared" si="50"/>
        <v>346159</v>
      </c>
    </row>
    <row r="833" spans="1:5" x14ac:dyDescent="0.2">
      <c r="A833" s="9" t="s">
        <v>21</v>
      </c>
      <c r="B833" s="12">
        <f>B832/E832</f>
        <v>0.81654095372357793</v>
      </c>
      <c r="C833" s="12">
        <f>C832/E832</f>
        <v>8.9554222192691794E-5</v>
      </c>
      <c r="D833" s="12">
        <f>D832/E832</f>
        <v>0.18336949205422942</v>
      </c>
      <c r="E833" s="12">
        <f>SUM(B833:D833)</f>
        <v>1</v>
      </c>
    </row>
    <row r="834" spans="1:5" x14ac:dyDescent="0.2">
      <c r="A834" s="13"/>
      <c r="B834" s="14"/>
      <c r="C834" s="14"/>
      <c r="D834" s="14"/>
      <c r="E834" s="14"/>
    </row>
    <row r="835" spans="1:5" x14ac:dyDescent="0.2">
      <c r="A835" s="13"/>
      <c r="B835" s="14"/>
      <c r="C835" s="14"/>
      <c r="D835" s="14"/>
      <c r="E835" s="14"/>
    </row>
    <row r="836" spans="1:5" x14ac:dyDescent="0.2">
      <c r="A836" s="13"/>
      <c r="B836" s="14"/>
      <c r="C836" s="14"/>
      <c r="D836" s="14"/>
      <c r="E836" s="14"/>
    </row>
    <row r="837" spans="1:5" x14ac:dyDescent="0.2">
      <c r="A837" s="15"/>
      <c r="B837" s="15"/>
      <c r="C837" s="15"/>
      <c r="D837" s="15"/>
      <c r="E837" s="15"/>
    </row>
    <row r="838" spans="1:5" x14ac:dyDescent="0.2">
      <c r="A838" s="15"/>
      <c r="B838" s="15"/>
      <c r="C838" s="15"/>
      <c r="D838" s="15"/>
      <c r="E838" s="15"/>
    </row>
    <row r="847" spans="1:5" x14ac:dyDescent="0.2">
      <c r="A847" s="7">
        <v>44530</v>
      </c>
    </row>
    <row r="848" spans="1:5" x14ac:dyDescent="0.2">
      <c r="A848" s="8"/>
      <c r="B848" s="9" t="s">
        <v>12</v>
      </c>
      <c r="C848" s="9" t="s">
        <v>13</v>
      </c>
      <c r="D848" s="9" t="s">
        <v>10</v>
      </c>
      <c r="E848" s="9" t="s">
        <v>11</v>
      </c>
    </row>
    <row r="849" spans="1:8" x14ac:dyDescent="0.2">
      <c r="A849" s="9" t="s">
        <v>0</v>
      </c>
      <c r="B849" s="16">
        <v>14816</v>
      </c>
      <c r="C849" s="17" t="s">
        <v>22</v>
      </c>
      <c r="D849" s="16">
        <v>9604</v>
      </c>
      <c r="E849" s="11">
        <f t="shared" ref="E849:E859" si="51">SUM(B849:D849)</f>
        <v>24420</v>
      </c>
      <c r="H849" s="6" t="s">
        <v>22</v>
      </c>
    </row>
    <row r="850" spans="1:8" x14ac:dyDescent="0.2">
      <c r="A850" s="9" t="s">
        <v>1</v>
      </c>
      <c r="B850" s="18">
        <v>3060</v>
      </c>
      <c r="C850" s="16">
        <v>21</v>
      </c>
      <c r="D850" s="18">
        <v>5758</v>
      </c>
      <c r="E850" s="11">
        <f t="shared" si="51"/>
        <v>8839</v>
      </c>
    </row>
    <row r="851" spans="1:8" x14ac:dyDescent="0.2">
      <c r="A851" s="9" t="s">
        <v>2</v>
      </c>
      <c r="B851" s="18">
        <v>54</v>
      </c>
      <c r="C851" s="18">
        <v>11</v>
      </c>
      <c r="D851" s="18">
        <v>311</v>
      </c>
      <c r="E851" s="11">
        <f t="shared" si="51"/>
        <v>376</v>
      </c>
    </row>
    <row r="852" spans="1:8" x14ac:dyDescent="0.2">
      <c r="A852" s="9" t="s">
        <v>3</v>
      </c>
      <c r="B852" s="18">
        <v>198646</v>
      </c>
      <c r="C852" s="10"/>
      <c r="D852" s="18">
        <v>37146</v>
      </c>
      <c r="E852" s="11">
        <f t="shared" si="51"/>
        <v>235792</v>
      </c>
    </row>
    <row r="853" spans="1:8" x14ac:dyDescent="0.2">
      <c r="A853" s="9" t="s">
        <v>4</v>
      </c>
      <c r="B853" s="18">
        <v>57233</v>
      </c>
      <c r="C853" s="10"/>
      <c r="D853" s="18">
        <v>14565</v>
      </c>
      <c r="E853" s="11">
        <f t="shared" si="51"/>
        <v>71798</v>
      </c>
    </row>
    <row r="854" spans="1:8" x14ac:dyDescent="0.2">
      <c r="A854" s="9" t="s">
        <v>5</v>
      </c>
      <c r="B854" s="18">
        <v>108</v>
      </c>
      <c r="C854" s="10"/>
      <c r="D854" s="18">
        <v>538</v>
      </c>
      <c r="E854" s="11">
        <f t="shared" si="51"/>
        <v>646</v>
      </c>
    </row>
    <row r="855" spans="1:8" x14ac:dyDescent="0.2">
      <c r="A855" s="9" t="s">
        <v>6</v>
      </c>
      <c r="B855" s="18">
        <v>7</v>
      </c>
      <c r="C855" s="10"/>
      <c r="D855" s="18">
        <v>252</v>
      </c>
      <c r="E855" s="11">
        <f t="shared" si="51"/>
        <v>259</v>
      </c>
    </row>
    <row r="856" spans="1:8" x14ac:dyDescent="0.2">
      <c r="A856" s="9" t="s">
        <v>7</v>
      </c>
      <c r="B856" s="18">
        <v>1718</v>
      </c>
      <c r="C856" s="10"/>
      <c r="D856" s="18">
        <v>1358</v>
      </c>
      <c r="E856" s="11">
        <f t="shared" si="51"/>
        <v>3076</v>
      </c>
    </row>
    <row r="857" spans="1:8" x14ac:dyDescent="0.2">
      <c r="A857" s="9" t="s">
        <v>8</v>
      </c>
      <c r="B857" s="18">
        <v>22</v>
      </c>
      <c r="C857" s="10"/>
      <c r="D857" s="18">
        <v>934</v>
      </c>
      <c r="E857" s="11">
        <f t="shared" si="51"/>
        <v>956</v>
      </c>
    </row>
    <row r="858" spans="1:8" x14ac:dyDescent="0.2">
      <c r="A858" s="9" t="s">
        <v>9</v>
      </c>
      <c r="B858" s="18">
        <v>1</v>
      </c>
      <c r="C858" s="10"/>
      <c r="D858" s="18">
        <v>3</v>
      </c>
      <c r="E858" s="11">
        <f t="shared" si="51"/>
        <v>4</v>
      </c>
    </row>
    <row r="859" spans="1:8" x14ac:dyDescent="0.2">
      <c r="A859" s="9" t="s">
        <v>11</v>
      </c>
      <c r="B859" s="11">
        <f>SUM(B849:B858)</f>
        <v>275665</v>
      </c>
      <c r="C859" s="11">
        <f>SUM(C849:C858)</f>
        <v>32</v>
      </c>
      <c r="D859" s="11">
        <f>SUM(D849:D858)</f>
        <v>70469</v>
      </c>
      <c r="E859" s="11">
        <f t="shared" si="51"/>
        <v>346166</v>
      </c>
    </row>
    <row r="860" spans="1:8" x14ac:dyDescent="0.2">
      <c r="A860" s="9" t="s">
        <v>21</v>
      </c>
      <c r="B860" s="12">
        <f>B859/E859</f>
        <v>0.79633759525776648</v>
      </c>
      <c r="C860" s="12">
        <f>C859/E859</f>
        <v>9.2441198731244546E-5</v>
      </c>
      <c r="D860" s="12">
        <f>D859/E859</f>
        <v>0.20356996354350226</v>
      </c>
      <c r="E860" s="12">
        <f>SUM(B860:D860)</f>
        <v>1</v>
      </c>
    </row>
    <row r="861" spans="1:8" x14ac:dyDescent="0.2">
      <c r="A861" s="13"/>
      <c r="B861" s="14"/>
      <c r="C861" s="14"/>
      <c r="D861" s="14"/>
      <c r="E861" s="14"/>
    </row>
    <row r="862" spans="1:8" x14ac:dyDescent="0.2">
      <c r="A862" s="13"/>
      <c r="B862" s="14"/>
      <c r="C862" s="14"/>
      <c r="D862" s="14"/>
      <c r="E862" s="14"/>
    </row>
    <row r="863" spans="1:8" x14ac:dyDescent="0.2">
      <c r="A863" s="13"/>
      <c r="B863" s="14"/>
      <c r="C863" s="14"/>
      <c r="D863" s="14"/>
      <c r="E863" s="14"/>
    </row>
    <row r="864" spans="1:8" x14ac:dyDescent="0.2">
      <c r="A864" s="15"/>
      <c r="B864" s="15"/>
      <c r="C864" s="15"/>
      <c r="D864" s="15"/>
      <c r="E864" s="15"/>
    </row>
    <row r="865" spans="1:8" x14ac:dyDescent="0.2">
      <c r="A865" s="15"/>
      <c r="B865" s="15"/>
      <c r="C865" s="15"/>
      <c r="D865" s="15"/>
      <c r="E865" s="15"/>
    </row>
    <row r="868" spans="1:8" x14ac:dyDescent="0.2">
      <c r="H868" s="6" t="s">
        <v>22</v>
      </c>
    </row>
    <row r="874" spans="1:8" x14ac:dyDescent="0.2">
      <c r="A874" s="7">
        <v>44500</v>
      </c>
    </row>
    <row r="875" spans="1:8" x14ac:dyDescent="0.2">
      <c r="A875" s="8"/>
      <c r="B875" s="9" t="s">
        <v>12</v>
      </c>
      <c r="C875" s="9" t="s">
        <v>13</v>
      </c>
      <c r="D875" s="9" t="s">
        <v>10</v>
      </c>
      <c r="E875" s="9" t="s">
        <v>11</v>
      </c>
    </row>
    <row r="876" spans="1:8" x14ac:dyDescent="0.2">
      <c r="A876" s="9" t="s">
        <v>0</v>
      </c>
      <c r="B876" s="16">
        <v>14502</v>
      </c>
      <c r="C876" s="17" t="s">
        <v>22</v>
      </c>
      <c r="D876" s="16">
        <v>9888</v>
      </c>
      <c r="E876" s="11">
        <f t="shared" ref="E876:E886" si="52">SUM(B876:D876)</f>
        <v>24390</v>
      </c>
    </row>
    <row r="877" spans="1:8" x14ac:dyDescent="0.2">
      <c r="A877" s="9" t="s">
        <v>1</v>
      </c>
      <c r="B877" s="18">
        <v>2950</v>
      </c>
      <c r="C877" s="16">
        <v>18</v>
      </c>
      <c r="D877" s="18">
        <v>5870</v>
      </c>
      <c r="E877" s="11">
        <f t="shared" si="52"/>
        <v>8838</v>
      </c>
    </row>
    <row r="878" spans="1:8" x14ac:dyDescent="0.2">
      <c r="A878" s="9" t="s">
        <v>2</v>
      </c>
      <c r="B878" s="18">
        <v>47</v>
      </c>
      <c r="C878" s="18">
        <v>10</v>
      </c>
      <c r="D878" s="18">
        <v>319</v>
      </c>
      <c r="E878" s="11">
        <f t="shared" si="52"/>
        <v>376</v>
      </c>
    </row>
    <row r="879" spans="1:8" x14ac:dyDescent="0.2">
      <c r="A879" s="9" t="s">
        <v>3</v>
      </c>
      <c r="B879" s="18">
        <v>192735</v>
      </c>
      <c r="C879" s="10"/>
      <c r="D879" s="18">
        <v>42598</v>
      </c>
      <c r="E879" s="11">
        <f t="shared" si="52"/>
        <v>235333</v>
      </c>
    </row>
    <row r="880" spans="1:8" x14ac:dyDescent="0.2">
      <c r="A880" s="9" t="s">
        <v>4</v>
      </c>
      <c r="B880" s="18">
        <v>55081</v>
      </c>
      <c r="C880" s="10"/>
      <c r="D880" s="18">
        <v>16695</v>
      </c>
      <c r="E880" s="11">
        <f t="shared" si="52"/>
        <v>71776</v>
      </c>
    </row>
    <row r="881" spans="1:8" x14ac:dyDescent="0.2">
      <c r="A881" s="9" t="s">
        <v>5</v>
      </c>
      <c r="B881" s="18">
        <v>108</v>
      </c>
      <c r="C881" s="10"/>
      <c r="D881" s="18">
        <v>538</v>
      </c>
      <c r="E881" s="11">
        <f t="shared" si="52"/>
        <v>646</v>
      </c>
    </row>
    <row r="882" spans="1:8" x14ac:dyDescent="0.2">
      <c r="A882" s="9" t="s">
        <v>6</v>
      </c>
      <c r="B882" s="18">
        <v>7</v>
      </c>
      <c r="C882" s="10"/>
      <c r="D882" s="18">
        <v>252</v>
      </c>
      <c r="E882" s="11">
        <f t="shared" si="52"/>
        <v>259</v>
      </c>
    </row>
    <row r="883" spans="1:8" x14ac:dyDescent="0.2">
      <c r="A883" s="9" t="s">
        <v>7</v>
      </c>
      <c r="B883" s="18">
        <v>1688</v>
      </c>
      <c r="C883" s="10"/>
      <c r="D883" s="18">
        <v>1392</v>
      </c>
      <c r="E883" s="11">
        <f t="shared" si="52"/>
        <v>3080</v>
      </c>
    </row>
    <row r="884" spans="1:8" x14ac:dyDescent="0.2">
      <c r="A884" s="9" t="s">
        <v>8</v>
      </c>
      <c r="B884" s="18">
        <v>20</v>
      </c>
      <c r="C884" s="10"/>
      <c r="D884" s="18">
        <v>937</v>
      </c>
      <c r="E884" s="11">
        <f t="shared" si="52"/>
        <v>957</v>
      </c>
    </row>
    <row r="885" spans="1:8" x14ac:dyDescent="0.2">
      <c r="A885" s="9" t="s">
        <v>9</v>
      </c>
      <c r="B885" s="18">
        <v>1</v>
      </c>
      <c r="C885" s="10"/>
      <c r="D885" s="18">
        <v>3</v>
      </c>
      <c r="E885" s="11">
        <f t="shared" si="52"/>
        <v>4</v>
      </c>
    </row>
    <row r="886" spans="1:8" x14ac:dyDescent="0.2">
      <c r="A886" s="9" t="s">
        <v>11</v>
      </c>
      <c r="B886" s="11">
        <f>SUM(B876:B885)</f>
        <v>267139</v>
      </c>
      <c r="C886" s="11">
        <f>SUM(C876:C885)</f>
        <v>28</v>
      </c>
      <c r="D886" s="11">
        <f>SUM(D876:D885)</f>
        <v>78492</v>
      </c>
      <c r="E886" s="11">
        <f t="shared" si="52"/>
        <v>345659</v>
      </c>
    </row>
    <row r="887" spans="1:8" x14ac:dyDescent="0.2">
      <c r="A887" s="9" t="s">
        <v>21</v>
      </c>
      <c r="B887" s="12">
        <f>B886/E886</f>
        <v>0.77283970618441877</v>
      </c>
      <c r="C887" s="12">
        <f>C886/E886</f>
        <v>8.1004689592922504E-5</v>
      </c>
      <c r="D887" s="12">
        <f>D886/E886</f>
        <v>0.22707928912598832</v>
      </c>
      <c r="E887" s="12">
        <f>SUM(B887:D887)</f>
        <v>1</v>
      </c>
      <c r="H887" s="6" t="s">
        <v>22</v>
      </c>
    </row>
    <row r="888" spans="1:8" x14ac:dyDescent="0.2">
      <c r="A888" s="13"/>
      <c r="B888" s="14"/>
      <c r="C888" s="14"/>
      <c r="D888" s="14"/>
      <c r="E888" s="14"/>
    </row>
    <row r="889" spans="1:8" x14ac:dyDescent="0.2">
      <c r="A889" s="13"/>
      <c r="B889" s="14"/>
      <c r="C889" s="14"/>
      <c r="D889" s="14"/>
      <c r="E889" s="14"/>
    </row>
    <row r="890" spans="1:8" x14ac:dyDescent="0.2">
      <c r="A890" s="13"/>
      <c r="B890" s="14"/>
      <c r="C890" s="14"/>
      <c r="D890" s="14"/>
      <c r="E890" s="14"/>
    </row>
    <row r="891" spans="1:8" x14ac:dyDescent="0.2">
      <c r="A891" s="15"/>
      <c r="B891" s="15"/>
      <c r="C891" s="15"/>
      <c r="D891" s="15"/>
      <c r="E891" s="15"/>
    </row>
    <row r="892" spans="1:8" x14ac:dyDescent="0.2">
      <c r="A892" s="15"/>
      <c r="B892" s="15"/>
      <c r="C892" s="15"/>
      <c r="D892" s="15"/>
      <c r="E892" s="15"/>
    </row>
    <row r="901" spans="1:8" x14ac:dyDescent="0.2">
      <c r="A901" s="7">
        <v>44469</v>
      </c>
    </row>
    <row r="902" spans="1:8" x14ac:dyDescent="0.2">
      <c r="A902" s="8"/>
      <c r="B902" s="9" t="s">
        <v>12</v>
      </c>
      <c r="C902" s="9" t="s">
        <v>13</v>
      </c>
      <c r="D902" s="9" t="s">
        <v>10</v>
      </c>
      <c r="E902" s="9" t="s">
        <v>11</v>
      </c>
    </row>
    <row r="903" spans="1:8" x14ac:dyDescent="0.2">
      <c r="A903" s="9" t="s">
        <v>0</v>
      </c>
      <c r="B903" s="16">
        <v>14383</v>
      </c>
      <c r="C903" s="17" t="s">
        <v>22</v>
      </c>
      <c r="D903" s="16">
        <v>9972</v>
      </c>
      <c r="E903" s="11">
        <f t="shared" ref="E903:E913" si="53">SUM(B903:D903)</f>
        <v>24355</v>
      </c>
    </row>
    <row r="904" spans="1:8" x14ac:dyDescent="0.2">
      <c r="A904" s="9" t="s">
        <v>1</v>
      </c>
      <c r="B904" s="18">
        <v>2902</v>
      </c>
      <c r="C904" s="16">
        <v>18</v>
      </c>
      <c r="D904" s="18">
        <v>5922</v>
      </c>
      <c r="E904" s="11">
        <f t="shared" si="53"/>
        <v>8842</v>
      </c>
    </row>
    <row r="905" spans="1:8" x14ac:dyDescent="0.2">
      <c r="A905" s="9" t="s">
        <v>2</v>
      </c>
      <c r="B905" s="18">
        <v>47</v>
      </c>
      <c r="C905" s="18">
        <v>9</v>
      </c>
      <c r="D905" s="18">
        <v>320</v>
      </c>
      <c r="E905" s="11">
        <f t="shared" si="53"/>
        <v>376</v>
      </c>
    </row>
    <row r="906" spans="1:8" x14ac:dyDescent="0.2">
      <c r="A906" s="9" t="s">
        <v>3</v>
      </c>
      <c r="B906" s="18">
        <v>191060</v>
      </c>
      <c r="C906" s="10"/>
      <c r="D906" s="18">
        <v>44061</v>
      </c>
      <c r="E906" s="11">
        <f t="shared" si="53"/>
        <v>235121</v>
      </c>
      <c r="H906" s="6" t="s">
        <v>22</v>
      </c>
    </row>
    <row r="907" spans="1:8" x14ac:dyDescent="0.2">
      <c r="A907" s="9" t="s">
        <v>4</v>
      </c>
      <c r="B907" s="18">
        <v>54574</v>
      </c>
      <c r="C907" s="10"/>
      <c r="D907" s="18">
        <v>17220</v>
      </c>
      <c r="E907" s="11">
        <f t="shared" si="53"/>
        <v>71794</v>
      </c>
    </row>
    <row r="908" spans="1:8" x14ac:dyDescent="0.2">
      <c r="A908" s="9" t="s">
        <v>5</v>
      </c>
      <c r="B908" s="18">
        <v>108</v>
      </c>
      <c r="C908" s="10"/>
      <c r="D908" s="18">
        <v>538</v>
      </c>
      <c r="E908" s="11">
        <f t="shared" si="53"/>
        <v>646</v>
      </c>
    </row>
    <row r="909" spans="1:8" x14ac:dyDescent="0.2">
      <c r="A909" s="9" t="s">
        <v>6</v>
      </c>
      <c r="B909" s="18">
        <v>7</v>
      </c>
      <c r="C909" s="10"/>
      <c r="D909" s="18">
        <v>252</v>
      </c>
      <c r="E909" s="11">
        <f t="shared" si="53"/>
        <v>259</v>
      </c>
    </row>
    <row r="910" spans="1:8" x14ac:dyDescent="0.2">
      <c r="A910" s="9" t="s">
        <v>7</v>
      </c>
      <c r="B910" s="18">
        <v>1692</v>
      </c>
      <c r="C910" s="10"/>
      <c r="D910" s="18">
        <v>1394</v>
      </c>
      <c r="E910" s="11">
        <f t="shared" si="53"/>
        <v>3086</v>
      </c>
    </row>
    <row r="911" spans="1:8" x14ac:dyDescent="0.2">
      <c r="A911" s="9" t="s">
        <v>8</v>
      </c>
      <c r="B911" s="18">
        <v>20</v>
      </c>
      <c r="C911" s="10"/>
      <c r="D911" s="18">
        <v>937</v>
      </c>
      <c r="E911" s="11">
        <f t="shared" si="53"/>
        <v>957</v>
      </c>
    </row>
    <row r="912" spans="1:8" x14ac:dyDescent="0.2">
      <c r="A912" s="9" t="s">
        <v>9</v>
      </c>
      <c r="B912" s="18">
        <v>0</v>
      </c>
      <c r="C912" s="10"/>
      <c r="D912" s="18">
        <v>3</v>
      </c>
      <c r="E912" s="11">
        <f t="shared" si="53"/>
        <v>3</v>
      </c>
    </row>
    <row r="913" spans="1:8" x14ac:dyDescent="0.2">
      <c r="A913" s="9" t="s">
        <v>11</v>
      </c>
      <c r="B913" s="11">
        <f>SUM(B903:B912)</f>
        <v>264793</v>
      </c>
      <c r="C913" s="11">
        <f>SUM(C903:C912)</f>
        <v>27</v>
      </c>
      <c r="D913" s="11">
        <f>SUM(D903:D912)</f>
        <v>80619</v>
      </c>
      <c r="E913" s="11">
        <f t="shared" si="53"/>
        <v>345439</v>
      </c>
    </row>
    <row r="914" spans="1:8" x14ac:dyDescent="0.2">
      <c r="A914" s="9" t="s">
        <v>21</v>
      </c>
      <c r="B914" s="12">
        <f>B913/E913</f>
        <v>0.766540546956192</v>
      </c>
      <c r="C914" s="12">
        <f>C913/E913</f>
        <v>7.816141200038212E-5</v>
      </c>
      <c r="D914" s="12">
        <f>D913/E913</f>
        <v>0.23338129163180765</v>
      </c>
      <c r="E914" s="12">
        <f>SUM(B914:D914)</f>
        <v>1</v>
      </c>
    </row>
    <row r="915" spans="1:8" x14ac:dyDescent="0.2">
      <c r="A915" s="13"/>
      <c r="B915" s="14"/>
      <c r="C915" s="14"/>
      <c r="D915" s="14"/>
      <c r="E915" s="14"/>
    </row>
    <row r="916" spans="1:8" x14ac:dyDescent="0.2">
      <c r="A916" s="13"/>
      <c r="B916" s="14"/>
      <c r="C916" s="14"/>
      <c r="D916" s="14"/>
      <c r="E916" s="14"/>
    </row>
    <row r="917" spans="1:8" x14ac:dyDescent="0.2">
      <c r="A917" s="13"/>
      <c r="B917" s="14"/>
      <c r="C917" s="14"/>
      <c r="D917" s="14"/>
      <c r="E917" s="14"/>
    </row>
    <row r="918" spans="1:8" x14ac:dyDescent="0.2">
      <c r="A918" s="15"/>
      <c r="B918" s="15"/>
      <c r="C918" s="15"/>
      <c r="D918" s="15"/>
      <c r="E918" s="15"/>
    </row>
    <row r="919" spans="1:8" x14ac:dyDescent="0.2">
      <c r="A919" s="15"/>
      <c r="B919" s="15"/>
      <c r="C919" s="15"/>
      <c r="D919" s="15"/>
      <c r="E919" s="15"/>
    </row>
    <row r="926" spans="1:8" x14ac:dyDescent="0.2">
      <c r="H926" s="6" t="s">
        <v>22</v>
      </c>
    </row>
    <row r="928" spans="1:8" x14ac:dyDescent="0.2">
      <c r="A928" s="7">
        <v>44439</v>
      </c>
    </row>
    <row r="929" spans="1:5" x14ac:dyDescent="0.2">
      <c r="A929" s="8"/>
      <c r="B929" s="9" t="s">
        <v>12</v>
      </c>
      <c r="C929" s="9" t="s">
        <v>13</v>
      </c>
      <c r="D929" s="9" t="s">
        <v>10</v>
      </c>
      <c r="E929" s="9" t="s">
        <v>11</v>
      </c>
    </row>
    <row r="930" spans="1:5" x14ac:dyDescent="0.2">
      <c r="A930" s="9" t="s">
        <v>0</v>
      </c>
      <c r="B930" s="16">
        <v>14284</v>
      </c>
      <c r="C930" s="17" t="s">
        <v>22</v>
      </c>
      <c r="D930" s="16">
        <v>10062</v>
      </c>
      <c r="E930" s="11">
        <f t="shared" ref="E930:E940" si="54">SUM(B930:D930)</f>
        <v>24346</v>
      </c>
    </row>
    <row r="931" spans="1:5" x14ac:dyDescent="0.2">
      <c r="A931" s="9" t="s">
        <v>1</v>
      </c>
      <c r="B931" s="18">
        <v>2890</v>
      </c>
      <c r="C931" s="16">
        <v>18</v>
      </c>
      <c r="D931" s="18">
        <v>5933</v>
      </c>
      <c r="E931" s="11">
        <f t="shared" si="54"/>
        <v>8841</v>
      </c>
    </row>
    <row r="932" spans="1:5" x14ac:dyDescent="0.2">
      <c r="A932" s="9" t="s">
        <v>2</v>
      </c>
      <c r="B932" s="18">
        <v>45</v>
      </c>
      <c r="C932" s="18">
        <v>8</v>
      </c>
      <c r="D932" s="18">
        <v>323</v>
      </c>
      <c r="E932" s="11">
        <f t="shared" si="54"/>
        <v>376</v>
      </c>
    </row>
    <row r="933" spans="1:5" x14ac:dyDescent="0.2">
      <c r="A933" s="9" t="s">
        <v>3</v>
      </c>
      <c r="B933" s="18">
        <v>190111</v>
      </c>
      <c r="C933" s="10"/>
      <c r="D933" s="18">
        <v>44825</v>
      </c>
      <c r="E933" s="11">
        <f t="shared" si="54"/>
        <v>234936</v>
      </c>
    </row>
    <row r="934" spans="1:5" x14ac:dyDescent="0.2">
      <c r="A934" s="9" t="s">
        <v>4</v>
      </c>
      <c r="B934" s="18">
        <v>54346</v>
      </c>
      <c r="C934" s="10"/>
      <c r="D934" s="18">
        <v>17455</v>
      </c>
      <c r="E934" s="11">
        <f t="shared" si="54"/>
        <v>71801</v>
      </c>
    </row>
    <row r="935" spans="1:5" x14ac:dyDescent="0.2">
      <c r="A935" s="9" t="s">
        <v>5</v>
      </c>
      <c r="B935" s="18">
        <v>107</v>
      </c>
      <c r="C935" s="10"/>
      <c r="D935" s="18">
        <v>539</v>
      </c>
      <c r="E935" s="11">
        <f t="shared" si="54"/>
        <v>646</v>
      </c>
    </row>
    <row r="936" spans="1:5" x14ac:dyDescent="0.2">
      <c r="A936" s="9" t="s">
        <v>6</v>
      </c>
      <c r="B936" s="18">
        <v>6</v>
      </c>
      <c r="C936" s="10"/>
      <c r="D936" s="18">
        <v>253</v>
      </c>
      <c r="E936" s="11">
        <f t="shared" si="54"/>
        <v>259</v>
      </c>
    </row>
    <row r="937" spans="1:5" x14ac:dyDescent="0.2">
      <c r="A937" s="9" t="s">
        <v>7</v>
      </c>
      <c r="B937" s="18">
        <v>1661</v>
      </c>
      <c r="C937" s="10"/>
      <c r="D937" s="18">
        <v>1429</v>
      </c>
      <c r="E937" s="11">
        <f t="shared" si="54"/>
        <v>3090</v>
      </c>
    </row>
    <row r="938" spans="1:5" x14ac:dyDescent="0.2">
      <c r="A938" s="9" t="s">
        <v>8</v>
      </c>
      <c r="B938" s="18">
        <v>20</v>
      </c>
      <c r="C938" s="10"/>
      <c r="D938" s="18">
        <v>938</v>
      </c>
      <c r="E938" s="11">
        <f t="shared" si="54"/>
        <v>958</v>
      </c>
    </row>
    <row r="939" spans="1:5" x14ac:dyDescent="0.2">
      <c r="A939" s="9" t="s">
        <v>9</v>
      </c>
      <c r="B939" s="18">
        <v>0</v>
      </c>
      <c r="C939" s="10"/>
      <c r="D939" s="18">
        <v>3</v>
      </c>
      <c r="E939" s="11">
        <f t="shared" si="54"/>
        <v>3</v>
      </c>
    </row>
    <row r="940" spans="1:5" x14ac:dyDescent="0.2">
      <c r="A940" s="9" t="s">
        <v>11</v>
      </c>
      <c r="B940" s="11">
        <f>SUM(B930:B939)</f>
        <v>263470</v>
      </c>
      <c r="C940" s="11">
        <f>SUM(C930:C939)</f>
        <v>26</v>
      </c>
      <c r="D940" s="11">
        <f>SUM(D930:D939)</f>
        <v>81760</v>
      </c>
      <c r="E940" s="11">
        <f t="shared" si="54"/>
        <v>345256</v>
      </c>
    </row>
    <row r="941" spans="1:5" x14ac:dyDescent="0.2">
      <c r="A941" s="9" t="s">
        <v>21</v>
      </c>
      <c r="B941" s="12">
        <f>B940/E940</f>
        <v>0.76311490604073495</v>
      </c>
      <c r="C941" s="12">
        <f>C940/E940</f>
        <v>7.5306439279838728E-5</v>
      </c>
      <c r="D941" s="12">
        <f>D940/E940</f>
        <v>0.23680978751998516</v>
      </c>
      <c r="E941" s="12">
        <f>SUM(B941:D941)</f>
        <v>1</v>
      </c>
    </row>
    <row r="942" spans="1:5" x14ac:dyDescent="0.2">
      <c r="A942" s="13"/>
      <c r="B942" s="14"/>
      <c r="C942" s="14"/>
      <c r="D942" s="14"/>
      <c r="E942" s="14"/>
    </row>
    <row r="943" spans="1:5" x14ac:dyDescent="0.2">
      <c r="A943" s="13"/>
      <c r="B943" s="14"/>
      <c r="C943" s="14"/>
      <c r="D943" s="14"/>
      <c r="E943" s="14"/>
    </row>
    <row r="944" spans="1:5" x14ac:dyDescent="0.2">
      <c r="A944" s="13"/>
      <c r="B944" s="14"/>
      <c r="C944" s="14"/>
      <c r="D944" s="14"/>
      <c r="E944" s="14"/>
    </row>
    <row r="945" spans="1:8" x14ac:dyDescent="0.2">
      <c r="A945" s="15"/>
      <c r="B945" s="15"/>
      <c r="C945" s="15"/>
      <c r="D945" s="15"/>
      <c r="E945" s="15"/>
      <c r="H945" s="6" t="s">
        <v>22</v>
      </c>
    </row>
    <row r="946" spans="1:8" x14ac:dyDescent="0.2">
      <c r="A946" s="15"/>
      <c r="B946" s="15"/>
      <c r="C946" s="15"/>
      <c r="D946" s="15"/>
      <c r="E946" s="15"/>
    </row>
    <row r="955" spans="1:8" x14ac:dyDescent="0.2">
      <c r="A955" s="7">
        <v>44408</v>
      </c>
    </row>
    <row r="956" spans="1:8" x14ac:dyDescent="0.2">
      <c r="A956" s="8"/>
      <c r="B956" s="9" t="s">
        <v>12</v>
      </c>
      <c r="C956" s="9" t="s">
        <v>13</v>
      </c>
      <c r="D956" s="9" t="s">
        <v>10</v>
      </c>
      <c r="E956" s="9" t="s">
        <v>11</v>
      </c>
    </row>
    <row r="957" spans="1:8" x14ac:dyDescent="0.2">
      <c r="A957" s="9" t="s">
        <v>0</v>
      </c>
      <c r="B957" s="16">
        <v>14243</v>
      </c>
      <c r="C957" s="17" t="s">
        <v>22</v>
      </c>
      <c r="D957" s="16">
        <v>10132</v>
      </c>
      <c r="E957" s="11">
        <f t="shared" ref="E957:E967" si="55">SUM(B957:D957)</f>
        <v>24375</v>
      </c>
    </row>
    <row r="958" spans="1:8" x14ac:dyDescent="0.2">
      <c r="A958" s="9" t="s">
        <v>1</v>
      </c>
      <c r="B958" s="18">
        <v>2872</v>
      </c>
      <c r="C958" s="16">
        <v>16</v>
      </c>
      <c r="D958" s="18">
        <v>5960</v>
      </c>
      <c r="E958" s="11">
        <f t="shared" si="55"/>
        <v>8848</v>
      </c>
    </row>
    <row r="959" spans="1:8" x14ac:dyDescent="0.2">
      <c r="A959" s="9" t="s">
        <v>2</v>
      </c>
      <c r="B959" s="18">
        <v>45</v>
      </c>
      <c r="C959" s="18">
        <v>8</v>
      </c>
      <c r="D959" s="18">
        <v>323</v>
      </c>
      <c r="E959" s="11">
        <f t="shared" si="55"/>
        <v>376</v>
      </c>
    </row>
    <row r="960" spans="1:8" x14ac:dyDescent="0.2">
      <c r="A960" s="9" t="s">
        <v>3</v>
      </c>
      <c r="B960" s="18">
        <v>188776</v>
      </c>
      <c r="C960" s="10"/>
      <c r="D960" s="18">
        <v>45620</v>
      </c>
      <c r="E960" s="11">
        <f t="shared" si="55"/>
        <v>234396</v>
      </c>
    </row>
    <row r="961" spans="1:8" x14ac:dyDescent="0.2">
      <c r="A961" s="9" t="s">
        <v>4</v>
      </c>
      <c r="B961" s="18">
        <v>54048</v>
      </c>
      <c r="C961" s="10"/>
      <c r="D961" s="18">
        <v>17763</v>
      </c>
      <c r="E961" s="11">
        <f t="shared" si="55"/>
        <v>71811</v>
      </c>
    </row>
    <row r="962" spans="1:8" x14ac:dyDescent="0.2">
      <c r="A962" s="9" t="s">
        <v>5</v>
      </c>
      <c r="B962" s="18">
        <v>107</v>
      </c>
      <c r="C962" s="10"/>
      <c r="D962" s="18">
        <v>539</v>
      </c>
      <c r="E962" s="11">
        <f t="shared" si="55"/>
        <v>646</v>
      </c>
    </row>
    <row r="963" spans="1:8" x14ac:dyDescent="0.2">
      <c r="A963" s="9" t="s">
        <v>6</v>
      </c>
      <c r="B963" s="18">
        <v>6</v>
      </c>
      <c r="C963" s="10"/>
      <c r="D963" s="18">
        <v>253</v>
      </c>
      <c r="E963" s="11">
        <f t="shared" si="55"/>
        <v>259</v>
      </c>
    </row>
    <row r="964" spans="1:8" x14ac:dyDescent="0.2">
      <c r="A964" s="9" t="s">
        <v>7</v>
      </c>
      <c r="B964" s="18">
        <v>1658</v>
      </c>
      <c r="C964" s="10"/>
      <c r="D964" s="18">
        <v>1434</v>
      </c>
      <c r="E964" s="11">
        <f t="shared" si="55"/>
        <v>3092</v>
      </c>
      <c r="H964" s="6" t="s">
        <v>22</v>
      </c>
    </row>
    <row r="965" spans="1:8" x14ac:dyDescent="0.2">
      <c r="A965" s="9" t="s">
        <v>8</v>
      </c>
      <c r="B965" s="18">
        <v>19</v>
      </c>
      <c r="C965" s="10"/>
      <c r="D965" s="18">
        <v>939</v>
      </c>
      <c r="E965" s="11">
        <f t="shared" si="55"/>
        <v>958</v>
      </c>
    </row>
    <row r="966" spans="1:8" x14ac:dyDescent="0.2">
      <c r="A966" s="9" t="s">
        <v>9</v>
      </c>
      <c r="B966" s="18">
        <v>0</v>
      </c>
      <c r="C966" s="10"/>
      <c r="D966" s="18">
        <v>3</v>
      </c>
      <c r="E966" s="11">
        <f t="shared" si="55"/>
        <v>3</v>
      </c>
    </row>
    <row r="967" spans="1:8" x14ac:dyDescent="0.2">
      <c r="A967" s="9" t="s">
        <v>11</v>
      </c>
      <c r="B967" s="11">
        <f>SUM(B957:B966)</f>
        <v>261774</v>
      </c>
      <c r="C967" s="11">
        <f>SUM(C957:C966)</f>
        <v>24</v>
      </c>
      <c r="D967" s="11">
        <f>SUM(D957:D966)</f>
        <v>82966</v>
      </c>
      <c r="E967" s="11">
        <f t="shared" si="55"/>
        <v>344764</v>
      </c>
    </row>
    <row r="968" spans="1:8" x14ac:dyDescent="0.2">
      <c r="A968" s="9" t="s">
        <v>21</v>
      </c>
      <c r="B968" s="12">
        <f>B967/E967</f>
        <v>0.759284612082468</v>
      </c>
      <c r="C968" s="12">
        <f>C967/E967</f>
        <v>6.9612836607070347E-5</v>
      </c>
      <c r="D968" s="12">
        <f>D967/E967</f>
        <v>0.24064577508092491</v>
      </c>
      <c r="E968" s="12">
        <f>SUM(B968:D968)</f>
        <v>1</v>
      </c>
    </row>
    <row r="969" spans="1:8" x14ac:dyDescent="0.2">
      <c r="A969" s="13"/>
      <c r="B969" s="14"/>
      <c r="C969" s="14"/>
      <c r="D969" s="14"/>
      <c r="E969" s="14"/>
    </row>
    <row r="970" spans="1:8" x14ac:dyDescent="0.2">
      <c r="A970" s="13"/>
      <c r="B970" s="14"/>
      <c r="C970" s="14"/>
      <c r="D970" s="14"/>
      <c r="E970" s="14"/>
    </row>
    <row r="971" spans="1:8" x14ac:dyDescent="0.2">
      <c r="A971" s="13"/>
      <c r="B971" s="14"/>
      <c r="C971" s="14"/>
      <c r="D971" s="14"/>
      <c r="E971" s="14"/>
    </row>
    <row r="972" spans="1:8" x14ac:dyDescent="0.2">
      <c r="A972" s="15"/>
      <c r="B972" s="15"/>
      <c r="C972" s="15"/>
      <c r="D972" s="15"/>
      <c r="E972" s="15"/>
    </row>
    <row r="973" spans="1:8" x14ac:dyDescent="0.2">
      <c r="A973" s="15"/>
      <c r="B973" s="15"/>
      <c r="C973" s="15"/>
      <c r="D973" s="15"/>
      <c r="E973" s="15"/>
    </row>
    <row r="981" spans="1:8" x14ac:dyDescent="0.2">
      <c r="A981" s="7">
        <v>44377</v>
      </c>
    </row>
    <row r="982" spans="1:8" x14ac:dyDescent="0.2">
      <c r="A982" s="8"/>
      <c r="B982" s="9" t="s">
        <v>12</v>
      </c>
      <c r="C982" s="9" t="s">
        <v>13</v>
      </c>
      <c r="D982" s="9" t="s">
        <v>10</v>
      </c>
      <c r="E982" s="9" t="s">
        <v>11</v>
      </c>
    </row>
    <row r="983" spans="1:8" x14ac:dyDescent="0.2">
      <c r="A983" s="9" t="s">
        <v>0</v>
      </c>
      <c r="B983" s="16">
        <v>14178</v>
      </c>
      <c r="C983" s="17" t="s">
        <v>22</v>
      </c>
      <c r="D983" s="16">
        <v>10179</v>
      </c>
      <c r="E983" s="11">
        <f t="shared" ref="E983:E993" si="56">SUM(B983:D983)</f>
        <v>24357</v>
      </c>
      <c r="H983" s="6" t="s">
        <v>22</v>
      </c>
    </row>
    <row r="984" spans="1:8" x14ac:dyDescent="0.2">
      <c r="A984" s="9" t="s">
        <v>1</v>
      </c>
      <c r="B984" s="18">
        <v>2861</v>
      </c>
      <c r="C984" s="16">
        <v>16</v>
      </c>
      <c r="D984" s="18">
        <v>5965</v>
      </c>
      <c r="E984" s="11">
        <f t="shared" si="56"/>
        <v>8842</v>
      </c>
    </row>
    <row r="985" spans="1:8" x14ac:dyDescent="0.2">
      <c r="A985" s="9" t="s">
        <v>2</v>
      </c>
      <c r="B985" s="18">
        <v>45</v>
      </c>
      <c r="C985" s="18">
        <v>8</v>
      </c>
      <c r="D985" s="18">
        <v>321</v>
      </c>
      <c r="E985" s="11">
        <f t="shared" si="56"/>
        <v>374</v>
      </c>
    </row>
    <row r="986" spans="1:8" x14ac:dyDescent="0.2">
      <c r="A986" s="9" t="s">
        <v>3</v>
      </c>
      <c r="B986" s="18">
        <v>187936</v>
      </c>
      <c r="C986" s="10"/>
      <c r="D986" s="18">
        <v>46240</v>
      </c>
      <c r="E986" s="11">
        <f t="shared" si="56"/>
        <v>234176</v>
      </c>
    </row>
    <row r="987" spans="1:8" x14ac:dyDescent="0.2">
      <c r="A987" s="9" t="s">
        <v>4</v>
      </c>
      <c r="B987" s="18">
        <v>53850</v>
      </c>
      <c r="C987" s="10"/>
      <c r="D987" s="18">
        <v>17953</v>
      </c>
      <c r="E987" s="11">
        <f t="shared" si="56"/>
        <v>71803</v>
      </c>
    </row>
    <row r="988" spans="1:8" x14ac:dyDescent="0.2">
      <c r="A988" s="9" t="s">
        <v>5</v>
      </c>
      <c r="B988" s="18">
        <v>107</v>
      </c>
      <c r="C988" s="10"/>
      <c r="D988" s="18">
        <v>539</v>
      </c>
      <c r="E988" s="11">
        <f t="shared" si="56"/>
        <v>646</v>
      </c>
    </row>
    <row r="989" spans="1:8" x14ac:dyDescent="0.2">
      <c r="A989" s="9" t="s">
        <v>6</v>
      </c>
      <c r="B989" s="18">
        <v>6</v>
      </c>
      <c r="C989" s="10"/>
      <c r="D989" s="18">
        <v>253</v>
      </c>
      <c r="E989" s="11">
        <f t="shared" si="56"/>
        <v>259</v>
      </c>
    </row>
    <row r="990" spans="1:8" x14ac:dyDescent="0.2">
      <c r="A990" s="9" t="s">
        <v>7</v>
      </c>
      <c r="B990" s="18">
        <v>1656</v>
      </c>
      <c r="C990" s="10"/>
      <c r="D990" s="18">
        <v>1435</v>
      </c>
      <c r="E990" s="11">
        <f t="shared" si="56"/>
        <v>3091</v>
      </c>
    </row>
    <row r="991" spans="1:8" x14ac:dyDescent="0.2">
      <c r="A991" s="9" t="s">
        <v>8</v>
      </c>
      <c r="B991" s="18">
        <v>19</v>
      </c>
      <c r="C991" s="10"/>
      <c r="D991" s="18">
        <v>939</v>
      </c>
      <c r="E991" s="11">
        <f t="shared" si="56"/>
        <v>958</v>
      </c>
    </row>
    <row r="992" spans="1:8" x14ac:dyDescent="0.2">
      <c r="A992" s="9" t="s">
        <v>9</v>
      </c>
      <c r="B992" s="18">
        <v>0</v>
      </c>
      <c r="C992" s="10"/>
      <c r="D992" s="18">
        <v>3</v>
      </c>
      <c r="E992" s="11">
        <f t="shared" si="56"/>
        <v>3</v>
      </c>
    </row>
    <row r="993" spans="1:8" x14ac:dyDescent="0.2">
      <c r="A993" s="9" t="s">
        <v>11</v>
      </c>
      <c r="B993" s="11">
        <f>SUM(B983:B992)</f>
        <v>260658</v>
      </c>
      <c r="C993" s="11">
        <f>SUM(C983:C992)</f>
        <v>24</v>
      </c>
      <c r="D993" s="11">
        <f>SUM(D983:D992)</f>
        <v>83827</v>
      </c>
      <c r="E993" s="11">
        <f t="shared" si="56"/>
        <v>344509</v>
      </c>
    </row>
    <row r="994" spans="1:8" x14ac:dyDescent="0.2">
      <c r="A994" s="9" t="s">
        <v>21</v>
      </c>
      <c r="B994" s="12">
        <f>B993/E993</f>
        <v>0.75660722941926051</v>
      </c>
      <c r="C994" s="12">
        <f>C993/E993</f>
        <v>6.9664362904887824E-5</v>
      </c>
      <c r="D994" s="12">
        <f>D993/E993</f>
        <v>0.24332310621783465</v>
      </c>
      <c r="E994" s="12">
        <f>SUM(B994:D994)</f>
        <v>1</v>
      </c>
    </row>
    <row r="995" spans="1:8" x14ac:dyDescent="0.2">
      <c r="A995" s="13"/>
      <c r="B995" s="14"/>
      <c r="C995" s="14"/>
      <c r="D995" s="14"/>
      <c r="E995" s="14"/>
    </row>
    <row r="996" spans="1:8" x14ac:dyDescent="0.2">
      <c r="A996" s="13"/>
      <c r="B996" s="14"/>
      <c r="C996" s="14"/>
      <c r="D996" s="14"/>
      <c r="E996" s="14"/>
    </row>
    <row r="997" spans="1:8" x14ac:dyDescent="0.2">
      <c r="A997" s="13"/>
      <c r="B997" s="14"/>
      <c r="C997" s="14"/>
      <c r="D997" s="14"/>
      <c r="E997" s="14"/>
    </row>
    <row r="998" spans="1:8" x14ac:dyDescent="0.2">
      <c r="A998" s="15"/>
      <c r="B998" s="15"/>
      <c r="C998" s="15"/>
      <c r="D998" s="15"/>
      <c r="E998" s="15"/>
    </row>
    <row r="999" spans="1:8" x14ac:dyDescent="0.2">
      <c r="A999" s="15"/>
      <c r="B999" s="15"/>
      <c r="C999" s="15"/>
      <c r="D999" s="15"/>
      <c r="E999" s="15"/>
    </row>
    <row r="1001" spans="1:8" x14ac:dyDescent="0.2">
      <c r="H1001" s="6" t="s">
        <v>22</v>
      </c>
    </row>
    <row r="1007" spans="1:8" x14ac:dyDescent="0.2">
      <c r="A1007" s="7">
        <v>44347</v>
      </c>
    </row>
    <row r="1008" spans="1:8" x14ac:dyDescent="0.2">
      <c r="A1008" s="8"/>
      <c r="B1008" s="9" t="s">
        <v>12</v>
      </c>
      <c r="C1008" s="9" t="s">
        <v>13</v>
      </c>
      <c r="D1008" s="9" t="s">
        <v>10</v>
      </c>
      <c r="E1008" s="9" t="s">
        <v>11</v>
      </c>
    </row>
    <row r="1009" spans="1:8" x14ac:dyDescent="0.2">
      <c r="A1009" s="9" t="s">
        <v>0</v>
      </c>
      <c r="B1009" s="16">
        <v>14233</v>
      </c>
      <c r="C1009" s="17" t="s">
        <v>22</v>
      </c>
      <c r="D1009" s="16">
        <v>10197</v>
      </c>
      <c r="E1009" s="11">
        <f t="shared" ref="E1009:E1019" si="57">SUM(B1009:D1009)</f>
        <v>24430</v>
      </c>
    </row>
    <row r="1010" spans="1:8" x14ac:dyDescent="0.2">
      <c r="A1010" s="9" t="s">
        <v>1</v>
      </c>
      <c r="B1010" s="18">
        <v>2866</v>
      </c>
      <c r="C1010" s="16">
        <v>16</v>
      </c>
      <c r="D1010" s="18">
        <v>5958</v>
      </c>
      <c r="E1010" s="11">
        <f t="shared" si="57"/>
        <v>8840</v>
      </c>
    </row>
    <row r="1011" spans="1:8" x14ac:dyDescent="0.2">
      <c r="A1011" s="9" t="s">
        <v>2</v>
      </c>
      <c r="B1011" s="18">
        <v>46</v>
      </c>
      <c r="C1011" s="18">
        <v>8</v>
      </c>
      <c r="D1011" s="18">
        <v>321</v>
      </c>
      <c r="E1011" s="11">
        <f t="shared" si="57"/>
        <v>375</v>
      </c>
    </row>
    <row r="1012" spans="1:8" x14ac:dyDescent="0.2">
      <c r="A1012" s="9" t="s">
        <v>3</v>
      </c>
      <c r="B1012" s="18">
        <v>187055</v>
      </c>
      <c r="C1012" s="10"/>
      <c r="D1012" s="18">
        <v>46787</v>
      </c>
      <c r="E1012" s="11">
        <f t="shared" si="57"/>
        <v>233842</v>
      </c>
    </row>
    <row r="1013" spans="1:8" x14ac:dyDescent="0.2">
      <c r="A1013" s="9" t="s">
        <v>4</v>
      </c>
      <c r="B1013" s="18">
        <v>53700</v>
      </c>
      <c r="C1013" s="10"/>
      <c r="D1013" s="18">
        <v>18080</v>
      </c>
      <c r="E1013" s="11">
        <f t="shared" si="57"/>
        <v>71780</v>
      </c>
    </row>
    <row r="1014" spans="1:8" x14ac:dyDescent="0.2">
      <c r="A1014" s="9" t="s">
        <v>5</v>
      </c>
      <c r="B1014" s="18">
        <v>107</v>
      </c>
      <c r="C1014" s="10"/>
      <c r="D1014" s="18">
        <v>539</v>
      </c>
      <c r="E1014" s="11">
        <f t="shared" si="57"/>
        <v>646</v>
      </c>
    </row>
    <row r="1015" spans="1:8" x14ac:dyDescent="0.2">
      <c r="A1015" s="9" t="s">
        <v>6</v>
      </c>
      <c r="B1015" s="18">
        <v>7</v>
      </c>
      <c r="C1015" s="10"/>
      <c r="D1015" s="18">
        <v>252</v>
      </c>
      <c r="E1015" s="11">
        <f t="shared" si="57"/>
        <v>259</v>
      </c>
    </row>
    <row r="1016" spans="1:8" x14ac:dyDescent="0.2">
      <c r="A1016" s="9" t="s">
        <v>7</v>
      </c>
      <c r="B1016" s="18">
        <v>1657</v>
      </c>
      <c r="C1016" s="10"/>
      <c r="D1016" s="18">
        <v>1437</v>
      </c>
      <c r="E1016" s="11">
        <f t="shared" si="57"/>
        <v>3094</v>
      </c>
    </row>
    <row r="1017" spans="1:8" x14ac:dyDescent="0.2">
      <c r="A1017" s="9" t="s">
        <v>8</v>
      </c>
      <c r="B1017" s="18">
        <v>22</v>
      </c>
      <c r="C1017" s="10"/>
      <c r="D1017" s="18">
        <v>937</v>
      </c>
      <c r="E1017" s="11">
        <f t="shared" si="57"/>
        <v>959</v>
      </c>
    </row>
    <row r="1018" spans="1:8" x14ac:dyDescent="0.2">
      <c r="A1018" s="9" t="s">
        <v>9</v>
      </c>
      <c r="B1018" s="18">
        <v>1</v>
      </c>
      <c r="C1018" s="10"/>
      <c r="D1018" s="18">
        <v>3</v>
      </c>
      <c r="E1018" s="11">
        <f t="shared" si="57"/>
        <v>4</v>
      </c>
    </row>
    <row r="1019" spans="1:8" x14ac:dyDescent="0.2">
      <c r="A1019" s="9" t="s">
        <v>11</v>
      </c>
      <c r="B1019" s="11">
        <f>SUM(B1009:B1018)</f>
        <v>259694</v>
      </c>
      <c r="C1019" s="11">
        <f>SUM(C1009:C1018)</f>
        <v>24</v>
      </c>
      <c r="D1019" s="11">
        <f>SUM(D1009:D1018)</f>
        <v>84511</v>
      </c>
      <c r="E1019" s="11">
        <f t="shared" si="57"/>
        <v>344229</v>
      </c>
      <c r="H1019" s="6" t="s">
        <v>22</v>
      </c>
    </row>
    <row r="1020" spans="1:8" x14ac:dyDescent="0.2">
      <c r="A1020" s="9" t="s">
        <v>21</v>
      </c>
      <c r="B1020" s="12">
        <f>B1019/E1019</f>
        <v>0.75442220149958317</v>
      </c>
      <c r="C1020" s="12">
        <f>C1019/E1019</f>
        <v>6.9721028733778966E-5</v>
      </c>
      <c r="D1020" s="12">
        <f>D1019/E1019</f>
        <v>0.2455080774716831</v>
      </c>
      <c r="E1020" s="12">
        <f>SUM(B1020:D1020)</f>
        <v>1</v>
      </c>
    </row>
    <row r="1021" spans="1:8" x14ac:dyDescent="0.2">
      <c r="A1021" s="13"/>
      <c r="B1021" s="14"/>
      <c r="C1021" s="14"/>
      <c r="D1021" s="14"/>
      <c r="E1021" s="14"/>
    </row>
    <row r="1022" spans="1:8" x14ac:dyDescent="0.2">
      <c r="A1022" s="13"/>
      <c r="B1022" s="14"/>
      <c r="C1022" s="14"/>
      <c r="D1022" s="14"/>
      <c r="E1022" s="14"/>
    </row>
    <row r="1023" spans="1:8" x14ac:dyDescent="0.2">
      <c r="A1023" s="13"/>
      <c r="B1023" s="14"/>
      <c r="C1023" s="14"/>
      <c r="D1023" s="14"/>
      <c r="E1023" s="14"/>
    </row>
    <row r="1024" spans="1:8" x14ac:dyDescent="0.2">
      <c r="A1024" s="15"/>
      <c r="B1024" s="15"/>
      <c r="C1024" s="15"/>
      <c r="D1024" s="15"/>
      <c r="E1024" s="15"/>
    </row>
    <row r="1025" spans="1:8" x14ac:dyDescent="0.2">
      <c r="A1025" s="15"/>
      <c r="B1025" s="15"/>
      <c r="C1025" s="15"/>
      <c r="D1025" s="15"/>
      <c r="E1025" s="15"/>
    </row>
    <row r="1033" spans="1:8" x14ac:dyDescent="0.2">
      <c r="A1033" s="7">
        <v>44316</v>
      </c>
    </row>
    <row r="1034" spans="1:8" x14ac:dyDescent="0.2">
      <c r="A1034" s="8"/>
      <c r="B1034" s="9" t="s">
        <v>12</v>
      </c>
      <c r="C1034" s="9" t="s">
        <v>13</v>
      </c>
      <c r="D1034" s="9" t="s">
        <v>10</v>
      </c>
      <c r="E1034" s="9" t="s">
        <v>11</v>
      </c>
    </row>
    <row r="1035" spans="1:8" x14ac:dyDescent="0.2">
      <c r="A1035" s="9" t="s">
        <v>0</v>
      </c>
      <c r="B1035" s="16">
        <v>14143</v>
      </c>
      <c r="C1035" s="17" t="s">
        <v>22</v>
      </c>
      <c r="D1035" s="16">
        <v>10234</v>
      </c>
      <c r="E1035" s="11">
        <f t="shared" ref="E1035:E1045" si="58">SUM(B1035:D1035)</f>
        <v>24377</v>
      </c>
    </row>
    <row r="1036" spans="1:8" x14ac:dyDescent="0.2">
      <c r="A1036" s="9" t="s">
        <v>1</v>
      </c>
      <c r="B1036" s="18">
        <v>2837</v>
      </c>
      <c r="C1036" s="16">
        <v>18</v>
      </c>
      <c r="D1036" s="18">
        <v>5984</v>
      </c>
      <c r="E1036" s="11">
        <f t="shared" si="58"/>
        <v>8839</v>
      </c>
    </row>
    <row r="1037" spans="1:8" x14ac:dyDescent="0.2">
      <c r="A1037" s="9" t="s">
        <v>2</v>
      </c>
      <c r="B1037" s="18">
        <v>48</v>
      </c>
      <c r="C1037" s="18">
        <v>9</v>
      </c>
      <c r="D1037" s="18">
        <v>319</v>
      </c>
      <c r="E1037" s="11">
        <f t="shared" si="58"/>
        <v>376</v>
      </c>
      <c r="H1037" s="6" t="s">
        <v>22</v>
      </c>
    </row>
    <row r="1038" spans="1:8" x14ac:dyDescent="0.2">
      <c r="A1038" s="9" t="s">
        <v>3</v>
      </c>
      <c r="B1038" s="18">
        <v>186397</v>
      </c>
      <c r="C1038" s="10"/>
      <c r="D1038" s="18">
        <v>47533</v>
      </c>
      <c r="E1038" s="11">
        <f t="shared" si="58"/>
        <v>233930</v>
      </c>
    </row>
    <row r="1039" spans="1:8" x14ac:dyDescent="0.2">
      <c r="A1039" s="9" t="s">
        <v>4</v>
      </c>
      <c r="B1039" s="18">
        <v>53515</v>
      </c>
      <c r="C1039" s="10"/>
      <c r="D1039" s="18">
        <v>18339</v>
      </c>
      <c r="E1039" s="11">
        <f t="shared" si="58"/>
        <v>71854</v>
      </c>
    </row>
    <row r="1040" spans="1:8" x14ac:dyDescent="0.2">
      <c r="A1040" s="9" t="s">
        <v>5</v>
      </c>
      <c r="B1040" s="18">
        <v>106</v>
      </c>
      <c r="C1040" s="10"/>
      <c r="D1040" s="18">
        <v>540</v>
      </c>
      <c r="E1040" s="11">
        <f t="shared" si="58"/>
        <v>646</v>
      </c>
    </row>
    <row r="1041" spans="1:8" x14ac:dyDescent="0.2">
      <c r="A1041" s="9" t="s">
        <v>6</v>
      </c>
      <c r="B1041" s="18">
        <v>6</v>
      </c>
      <c r="C1041" s="10"/>
      <c r="D1041" s="18">
        <v>253</v>
      </c>
      <c r="E1041" s="11">
        <f t="shared" si="58"/>
        <v>259</v>
      </c>
    </row>
    <row r="1042" spans="1:8" x14ac:dyDescent="0.2">
      <c r="A1042" s="9" t="s">
        <v>7</v>
      </c>
      <c r="B1042" s="18">
        <v>1673</v>
      </c>
      <c r="C1042" s="10"/>
      <c r="D1042" s="18">
        <v>1441</v>
      </c>
      <c r="E1042" s="11">
        <f t="shared" si="58"/>
        <v>3114</v>
      </c>
    </row>
    <row r="1043" spans="1:8" x14ac:dyDescent="0.2">
      <c r="A1043" s="9" t="s">
        <v>8</v>
      </c>
      <c r="B1043" s="18">
        <v>26</v>
      </c>
      <c r="C1043" s="10"/>
      <c r="D1043" s="18">
        <v>933</v>
      </c>
      <c r="E1043" s="11">
        <f t="shared" si="58"/>
        <v>959</v>
      </c>
    </row>
    <row r="1044" spans="1:8" x14ac:dyDescent="0.2">
      <c r="A1044" s="9" t="s">
        <v>9</v>
      </c>
      <c r="B1044" s="18">
        <v>1</v>
      </c>
      <c r="C1044" s="10"/>
      <c r="D1044" s="18">
        <v>3</v>
      </c>
      <c r="E1044" s="11">
        <f t="shared" si="58"/>
        <v>4</v>
      </c>
    </row>
    <row r="1045" spans="1:8" x14ac:dyDescent="0.2">
      <c r="A1045" s="9" t="s">
        <v>11</v>
      </c>
      <c r="B1045" s="11">
        <f>SUM(B1035:B1044)</f>
        <v>258752</v>
      </c>
      <c r="C1045" s="11">
        <f>SUM(C1035:C1044)</f>
        <v>27</v>
      </c>
      <c r="D1045" s="11">
        <f>SUM(D1035:D1044)</f>
        <v>85579</v>
      </c>
      <c r="E1045" s="11">
        <f t="shared" si="58"/>
        <v>344358</v>
      </c>
    </row>
    <row r="1046" spans="1:8" x14ac:dyDescent="0.2">
      <c r="A1046" s="9" t="s">
        <v>21</v>
      </c>
      <c r="B1046" s="12">
        <f>B1045/E1045</f>
        <v>0.75140406205170196</v>
      </c>
      <c r="C1046" s="12">
        <f>C1045/E1045</f>
        <v>7.8406774345303435E-5</v>
      </c>
      <c r="D1046" s="12">
        <f>D1045/E1045</f>
        <v>0.2485175311739527</v>
      </c>
      <c r="E1046" s="12">
        <f>SUM(B1046:D1046)</f>
        <v>1</v>
      </c>
    </row>
    <row r="1047" spans="1:8" x14ac:dyDescent="0.2">
      <c r="A1047" s="13"/>
      <c r="B1047" s="14"/>
      <c r="C1047" s="14"/>
      <c r="D1047" s="14"/>
      <c r="E1047" s="14"/>
    </row>
    <row r="1048" spans="1:8" x14ac:dyDescent="0.2">
      <c r="A1048" s="13"/>
      <c r="B1048" s="14"/>
      <c r="C1048" s="14"/>
      <c r="D1048" s="14"/>
      <c r="E1048" s="14"/>
    </row>
    <row r="1049" spans="1:8" x14ac:dyDescent="0.2">
      <c r="A1049" s="13"/>
      <c r="B1049" s="14"/>
      <c r="C1049" s="14"/>
      <c r="D1049" s="14"/>
      <c r="E1049" s="14"/>
    </row>
    <row r="1050" spans="1:8" x14ac:dyDescent="0.2">
      <c r="A1050" s="15"/>
      <c r="B1050" s="15"/>
      <c r="C1050" s="15"/>
      <c r="D1050" s="15"/>
      <c r="E1050" s="15"/>
    </row>
    <row r="1051" spans="1:8" x14ac:dyDescent="0.2">
      <c r="A1051" s="15"/>
      <c r="B1051" s="15"/>
      <c r="C1051" s="15"/>
      <c r="D1051" s="15"/>
      <c r="E1051" s="15"/>
    </row>
    <row r="1055" spans="1:8" x14ac:dyDescent="0.2">
      <c r="H1055" s="6" t="s">
        <v>22</v>
      </c>
    </row>
    <row r="1059" spans="1:5" x14ac:dyDescent="0.2">
      <c r="A1059" s="7">
        <v>44286</v>
      </c>
    </row>
    <row r="1060" spans="1:5" x14ac:dyDescent="0.2">
      <c r="A1060" s="8"/>
      <c r="B1060" s="9" t="s">
        <v>12</v>
      </c>
      <c r="C1060" s="9" t="s">
        <v>13</v>
      </c>
      <c r="D1060" s="9" t="s">
        <v>10</v>
      </c>
      <c r="E1060" s="9" t="s">
        <v>11</v>
      </c>
    </row>
    <row r="1061" spans="1:5" x14ac:dyDescent="0.2">
      <c r="A1061" s="9" t="s">
        <v>0</v>
      </c>
      <c r="B1061" s="16">
        <v>14143</v>
      </c>
      <c r="C1061" s="17" t="s">
        <v>22</v>
      </c>
      <c r="D1061" s="16">
        <v>10234</v>
      </c>
      <c r="E1061" s="11">
        <f t="shared" ref="E1061:E1071" si="59">SUM(B1061:D1061)</f>
        <v>24377</v>
      </c>
    </row>
    <row r="1062" spans="1:5" x14ac:dyDescent="0.2">
      <c r="A1062" s="9" t="s">
        <v>1</v>
      </c>
      <c r="B1062" s="18">
        <v>2837</v>
      </c>
      <c r="C1062" s="16">
        <v>18</v>
      </c>
      <c r="D1062" s="18">
        <v>5984</v>
      </c>
      <c r="E1062" s="11">
        <f t="shared" si="59"/>
        <v>8839</v>
      </c>
    </row>
    <row r="1063" spans="1:5" x14ac:dyDescent="0.2">
      <c r="A1063" s="9" t="s">
        <v>2</v>
      </c>
      <c r="B1063" s="18">
        <v>48</v>
      </c>
      <c r="C1063" s="18">
        <v>9</v>
      </c>
      <c r="D1063" s="18">
        <v>319</v>
      </c>
      <c r="E1063" s="11">
        <f t="shared" si="59"/>
        <v>376</v>
      </c>
    </row>
    <row r="1064" spans="1:5" x14ac:dyDescent="0.2">
      <c r="A1064" s="9" t="s">
        <v>3</v>
      </c>
      <c r="B1064" s="18">
        <v>186397</v>
      </c>
      <c r="C1064" s="10"/>
      <c r="D1064" s="18">
        <v>47533</v>
      </c>
      <c r="E1064" s="11">
        <f t="shared" si="59"/>
        <v>233930</v>
      </c>
    </row>
    <row r="1065" spans="1:5" x14ac:dyDescent="0.2">
      <c r="A1065" s="9" t="s">
        <v>4</v>
      </c>
      <c r="B1065" s="18">
        <v>53515</v>
      </c>
      <c r="C1065" s="10"/>
      <c r="D1065" s="18">
        <v>18339</v>
      </c>
      <c r="E1065" s="11">
        <f t="shared" si="59"/>
        <v>71854</v>
      </c>
    </row>
    <row r="1066" spans="1:5" x14ac:dyDescent="0.2">
      <c r="A1066" s="9" t="s">
        <v>5</v>
      </c>
      <c r="B1066" s="18">
        <v>106</v>
      </c>
      <c r="C1066" s="10"/>
      <c r="D1066" s="18">
        <v>540</v>
      </c>
      <c r="E1066" s="11">
        <f t="shared" si="59"/>
        <v>646</v>
      </c>
    </row>
    <row r="1067" spans="1:5" x14ac:dyDescent="0.2">
      <c r="A1067" s="9" t="s">
        <v>6</v>
      </c>
      <c r="B1067" s="18">
        <v>6</v>
      </c>
      <c r="C1067" s="10"/>
      <c r="D1067" s="18">
        <v>253</v>
      </c>
      <c r="E1067" s="11">
        <f t="shared" si="59"/>
        <v>259</v>
      </c>
    </row>
    <row r="1068" spans="1:5" x14ac:dyDescent="0.2">
      <c r="A1068" s="9" t="s">
        <v>7</v>
      </c>
      <c r="B1068" s="18">
        <v>1673</v>
      </c>
      <c r="C1068" s="10"/>
      <c r="D1068" s="18">
        <v>1441</v>
      </c>
      <c r="E1068" s="11">
        <f t="shared" si="59"/>
        <v>3114</v>
      </c>
    </row>
    <row r="1069" spans="1:5" x14ac:dyDescent="0.2">
      <c r="A1069" s="9" t="s">
        <v>8</v>
      </c>
      <c r="B1069" s="18">
        <v>26</v>
      </c>
      <c r="C1069" s="10"/>
      <c r="D1069" s="18">
        <v>933</v>
      </c>
      <c r="E1069" s="11">
        <f t="shared" si="59"/>
        <v>959</v>
      </c>
    </row>
    <row r="1070" spans="1:5" x14ac:dyDescent="0.2">
      <c r="A1070" s="9" t="s">
        <v>9</v>
      </c>
      <c r="B1070" s="18">
        <v>1</v>
      </c>
      <c r="C1070" s="10"/>
      <c r="D1070" s="18">
        <v>3</v>
      </c>
      <c r="E1070" s="11">
        <f t="shared" si="59"/>
        <v>4</v>
      </c>
    </row>
    <row r="1071" spans="1:5" x14ac:dyDescent="0.2">
      <c r="A1071" s="9" t="s">
        <v>11</v>
      </c>
      <c r="B1071" s="11">
        <f>SUM(B1061:B1070)</f>
        <v>258752</v>
      </c>
      <c r="C1071" s="11">
        <f>SUM(C1061:C1070)</f>
        <v>27</v>
      </c>
      <c r="D1071" s="11">
        <f>SUM(D1061:D1070)</f>
        <v>85579</v>
      </c>
      <c r="E1071" s="11">
        <f t="shared" si="59"/>
        <v>344358</v>
      </c>
    </row>
    <row r="1072" spans="1:5" x14ac:dyDescent="0.2">
      <c r="A1072" s="9" t="s">
        <v>21</v>
      </c>
      <c r="B1072" s="12">
        <f>B1071/E1071</f>
        <v>0.75140406205170196</v>
      </c>
      <c r="C1072" s="12">
        <f>C1071/E1071</f>
        <v>7.8406774345303435E-5</v>
      </c>
      <c r="D1072" s="12">
        <f>D1071/E1071</f>
        <v>0.2485175311739527</v>
      </c>
      <c r="E1072" s="12">
        <f>SUM(B1072:D1072)</f>
        <v>1</v>
      </c>
    </row>
    <row r="1073" spans="1:8" x14ac:dyDescent="0.2">
      <c r="A1073" s="13"/>
      <c r="B1073" s="14"/>
      <c r="C1073" s="14"/>
      <c r="D1073" s="14"/>
      <c r="E1073" s="14"/>
      <c r="H1073" s="6" t="s">
        <v>22</v>
      </c>
    </row>
    <row r="1074" spans="1:8" x14ac:dyDescent="0.2">
      <c r="A1074" s="13"/>
      <c r="B1074" s="14"/>
      <c r="C1074" s="14"/>
      <c r="D1074" s="14"/>
      <c r="E1074" s="14"/>
    </row>
    <row r="1075" spans="1:8" x14ac:dyDescent="0.2">
      <c r="A1075" s="13"/>
      <c r="B1075" s="14"/>
      <c r="C1075" s="14"/>
      <c r="D1075" s="14"/>
      <c r="E1075" s="14"/>
    </row>
    <row r="1076" spans="1:8" x14ac:dyDescent="0.2">
      <c r="A1076" s="15"/>
      <c r="B1076" s="15"/>
      <c r="C1076" s="15"/>
      <c r="D1076" s="15"/>
      <c r="E1076" s="15"/>
    </row>
    <row r="1077" spans="1:8" x14ac:dyDescent="0.2">
      <c r="A1077" s="15"/>
      <c r="B1077" s="15"/>
      <c r="C1077" s="15"/>
      <c r="D1077" s="15"/>
      <c r="E1077" s="15"/>
    </row>
    <row r="1085" spans="1:8" x14ac:dyDescent="0.2">
      <c r="A1085" s="7">
        <v>44255</v>
      </c>
    </row>
    <row r="1086" spans="1:8" x14ac:dyDescent="0.2">
      <c r="A1086" s="8"/>
      <c r="B1086" s="9" t="s">
        <v>12</v>
      </c>
      <c r="C1086" s="9" t="s">
        <v>13</v>
      </c>
      <c r="D1086" s="9" t="s">
        <v>10</v>
      </c>
      <c r="E1086" s="9" t="s">
        <v>11</v>
      </c>
    </row>
    <row r="1087" spans="1:8" x14ac:dyDescent="0.2">
      <c r="A1087" s="9" t="s">
        <v>0</v>
      </c>
      <c r="B1087" s="16">
        <v>14089</v>
      </c>
      <c r="C1087" s="17" t="s">
        <v>22</v>
      </c>
      <c r="D1087" s="16">
        <v>10243</v>
      </c>
      <c r="E1087" s="11">
        <f t="shared" ref="E1087:E1097" si="60">SUM(B1087:D1087)</f>
        <v>24332</v>
      </c>
    </row>
    <row r="1088" spans="1:8" x14ac:dyDescent="0.2">
      <c r="A1088" s="9" t="s">
        <v>1</v>
      </c>
      <c r="B1088" s="18">
        <v>2822</v>
      </c>
      <c r="C1088" s="16">
        <v>18</v>
      </c>
      <c r="D1088" s="18">
        <v>5992</v>
      </c>
      <c r="E1088" s="11">
        <f t="shared" si="60"/>
        <v>8832</v>
      </c>
    </row>
    <row r="1089" spans="1:8" x14ac:dyDescent="0.2">
      <c r="A1089" s="9" t="s">
        <v>2</v>
      </c>
      <c r="B1089" s="18">
        <v>48</v>
      </c>
      <c r="C1089" s="18">
        <v>8</v>
      </c>
      <c r="D1089" s="18">
        <v>320</v>
      </c>
      <c r="E1089" s="11">
        <f t="shared" si="60"/>
        <v>376</v>
      </c>
    </row>
    <row r="1090" spans="1:8" x14ac:dyDescent="0.2">
      <c r="A1090" s="9" t="s">
        <v>3</v>
      </c>
      <c r="B1090" s="18">
        <v>185863</v>
      </c>
      <c r="C1090" s="10"/>
      <c r="D1090" s="18">
        <v>47879</v>
      </c>
      <c r="E1090" s="11">
        <f t="shared" si="60"/>
        <v>233742</v>
      </c>
    </row>
    <row r="1091" spans="1:8" x14ac:dyDescent="0.2">
      <c r="A1091" s="9" t="s">
        <v>4</v>
      </c>
      <c r="B1091" s="18">
        <v>53454</v>
      </c>
      <c r="C1091" s="10"/>
      <c r="D1091" s="18">
        <v>18441</v>
      </c>
      <c r="E1091" s="11">
        <f t="shared" si="60"/>
        <v>71895</v>
      </c>
      <c r="H1091" s="6" t="s">
        <v>22</v>
      </c>
    </row>
    <row r="1092" spans="1:8" x14ac:dyDescent="0.2">
      <c r="A1092" s="9" t="s">
        <v>5</v>
      </c>
      <c r="B1092" s="18">
        <v>106</v>
      </c>
      <c r="C1092" s="10"/>
      <c r="D1092" s="18">
        <v>540</v>
      </c>
      <c r="E1092" s="11">
        <f t="shared" si="60"/>
        <v>646</v>
      </c>
    </row>
    <row r="1093" spans="1:8" x14ac:dyDescent="0.2">
      <c r="A1093" s="9" t="s">
        <v>6</v>
      </c>
      <c r="B1093" s="18">
        <v>6</v>
      </c>
      <c r="C1093" s="10"/>
      <c r="D1093" s="18">
        <v>253</v>
      </c>
      <c r="E1093" s="11">
        <f t="shared" si="60"/>
        <v>259</v>
      </c>
    </row>
    <row r="1094" spans="1:8" x14ac:dyDescent="0.2">
      <c r="A1094" s="9" t="s">
        <v>7</v>
      </c>
      <c r="B1094" s="18">
        <v>1680</v>
      </c>
      <c r="C1094" s="10"/>
      <c r="D1094" s="18">
        <v>1439</v>
      </c>
      <c r="E1094" s="11">
        <f t="shared" si="60"/>
        <v>3119</v>
      </c>
    </row>
    <row r="1095" spans="1:8" x14ac:dyDescent="0.2">
      <c r="A1095" s="9" t="s">
        <v>8</v>
      </c>
      <c r="B1095" s="18">
        <v>26</v>
      </c>
      <c r="C1095" s="10"/>
      <c r="D1095" s="18">
        <v>933</v>
      </c>
      <c r="E1095" s="11">
        <f t="shared" si="60"/>
        <v>959</v>
      </c>
    </row>
    <row r="1096" spans="1:8" x14ac:dyDescent="0.2">
      <c r="A1096" s="9" t="s">
        <v>9</v>
      </c>
      <c r="B1096" s="18">
        <v>1</v>
      </c>
      <c r="C1096" s="10"/>
      <c r="D1096" s="18">
        <v>3</v>
      </c>
      <c r="E1096" s="11">
        <f t="shared" si="60"/>
        <v>4</v>
      </c>
    </row>
    <row r="1097" spans="1:8" x14ac:dyDescent="0.2">
      <c r="A1097" s="9" t="s">
        <v>11</v>
      </c>
      <c r="B1097" s="11">
        <f>SUM(B1087:B1096)</f>
        <v>258095</v>
      </c>
      <c r="C1097" s="11">
        <f>SUM(C1087:C1096)</f>
        <v>26</v>
      </c>
      <c r="D1097" s="11">
        <f>SUM(D1087:D1096)</f>
        <v>86043</v>
      </c>
      <c r="E1097" s="11">
        <f t="shared" si="60"/>
        <v>344164</v>
      </c>
    </row>
    <row r="1098" spans="1:8" x14ac:dyDescent="0.2">
      <c r="A1098" s="9" t="s">
        <v>21</v>
      </c>
      <c r="B1098" s="12">
        <f>B1097/E1097</f>
        <v>0.74991864343743098</v>
      </c>
      <c r="C1098" s="12">
        <f>C1097/E1097</f>
        <v>7.554537952836438E-5</v>
      </c>
      <c r="D1098" s="12">
        <f>D1097/E1097</f>
        <v>0.25000581118304066</v>
      </c>
      <c r="E1098" s="12">
        <f>SUM(B1098:D1098)</f>
        <v>1</v>
      </c>
    </row>
    <row r="1099" spans="1:8" x14ac:dyDescent="0.2">
      <c r="A1099" s="13"/>
      <c r="B1099" s="14"/>
      <c r="C1099" s="14"/>
      <c r="D1099" s="14"/>
      <c r="E1099" s="14"/>
    </row>
    <row r="1100" spans="1:8" x14ac:dyDescent="0.2">
      <c r="A1100" s="13"/>
      <c r="B1100" s="14"/>
      <c r="C1100" s="14"/>
      <c r="D1100" s="14"/>
      <c r="E1100" s="14"/>
    </row>
    <row r="1101" spans="1:8" x14ac:dyDescent="0.2">
      <c r="A1101" s="13"/>
      <c r="B1101" s="14"/>
      <c r="C1101" s="14"/>
      <c r="D1101" s="14"/>
      <c r="E1101" s="14"/>
    </row>
    <row r="1102" spans="1:8" x14ac:dyDescent="0.2">
      <c r="A1102" s="15"/>
      <c r="B1102" s="15"/>
      <c r="C1102" s="15"/>
      <c r="D1102" s="15"/>
      <c r="E1102" s="15"/>
    </row>
    <row r="1103" spans="1:8" x14ac:dyDescent="0.2">
      <c r="A1103" s="15"/>
      <c r="B1103" s="15"/>
      <c r="C1103" s="15"/>
      <c r="D1103" s="15"/>
      <c r="E1103" s="15"/>
    </row>
    <row r="1109" spans="1:8" x14ac:dyDescent="0.2">
      <c r="H1109" s="6" t="s">
        <v>22</v>
      </c>
    </row>
    <row r="1111" spans="1:8" x14ac:dyDescent="0.2">
      <c r="A1111" s="7">
        <v>44227</v>
      </c>
    </row>
    <row r="1112" spans="1:8" x14ac:dyDescent="0.2">
      <c r="A1112" s="8"/>
      <c r="B1112" s="9" t="s">
        <v>12</v>
      </c>
      <c r="C1112" s="9" t="s">
        <v>13</v>
      </c>
      <c r="D1112" s="9" t="s">
        <v>10</v>
      </c>
      <c r="E1112" s="9" t="s">
        <v>11</v>
      </c>
    </row>
    <row r="1113" spans="1:8" x14ac:dyDescent="0.2">
      <c r="A1113" s="9" t="s">
        <v>0</v>
      </c>
      <c r="B1113" s="16">
        <v>14016</v>
      </c>
      <c r="C1113" s="17" t="s">
        <v>22</v>
      </c>
      <c r="D1113" s="16">
        <v>10276</v>
      </c>
      <c r="E1113" s="11">
        <f t="shared" ref="E1113:E1123" si="61">SUM(B1113:D1113)</f>
        <v>24292</v>
      </c>
    </row>
    <row r="1114" spans="1:8" x14ac:dyDescent="0.2">
      <c r="A1114" s="9" t="s">
        <v>1</v>
      </c>
      <c r="B1114" s="18">
        <v>2801</v>
      </c>
      <c r="C1114" s="16">
        <v>18</v>
      </c>
      <c r="D1114" s="18">
        <v>6004</v>
      </c>
      <c r="E1114" s="11">
        <f t="shared" si="61"/>
        <v>8823</v>
      </c>
    </row>
    <row r="1115" spans="1:8" x14ac:dyDescent="0.2">
      <c r="A1115" s="9" t="s">
        <v>2</v>
      </c>
      <c r="B1115" s="18">
        <v>48</v>
      </c>
      <c r="C1115" s="18">
        <v>7</v>
      </c>
      <c r="D1115" s="18">
        <v>321</v>
      </c>
      <c r="E1115" s="11">
        <f t="shared" si="61"/>
        <v>376</v>
      </c>
    </row>
    <row r="1116" spans="1:8" x14ac:dyDescent="0.2">
      <c r="A1116" s="9" t="s">
        <v>3</v>
      </c>
      <c r="B1116" s="18">
        <v>185309</v>
      </c>
      <c r="C1116" s="10"/>
      <c r="D1116" s="18">
        <v>48242</v>
      </c>
      <c r="E1116" s="11">
        <f t="shared" si="61"/>
        <v>233551</v>
      </c>
    </row>
    <row r="1117" spans="1:8" x14ac:dyDescent="0.2">
      <c r="A1117" s="9" t="s">
        <v>4</v>
      </c>
      <c r="B1117" s="18">
        <v>53325</v>
      </c>
      <c r="C1117" s="10"/>
      <c r="D1117" s="18">
        <v>18525</v>
      </c>
      <c r="E1117" s="11">
        <f t="shared" si="61"/>
        <v>71850</v>
      </c>
    </row>
    <row r="1118" spans="1:8" x14ac:dyDescent="0.2">
      <c r="A1118" s="9" t="s">
        <v>5</v>
      </c>
      <c r="B1118" s="18">
        <v>106</v>
      </c>
      <c r="C1118" s="10"/>
      <c r="D1118" s="18">
        <v>540</v>
      </c>
      <c r="E1118" s="11">
        <f t="shared" si="61"/>
        <v>646</v>
      </c>
    </row>
    <row r="1119" spans="1:8" x14ac:dyDescent="0.2">
      <c r="A1119" s="9" t="s">
        <v>6</v>
      </c>
      <c r="B1119" s="18">
        <v>6</v>
      </c>
      <c r="C1119" s="10"/>
      <c r="D1119" s="18">
        <v>253</v>
      </c>
      <c r="E1119" s="11">
        <f t="shared" si="61"/>
        <v>259</v>
      </c>
    </row>
    <row r="1120" spans="1:8" x14ac:dyDescent="0.2">
      <c r="A1120" s="9" t="s">
        <v>7</v>
      </c>
      <c r="B1120" s="18">
        <v>1670</v>
      </c>
      <c r="C1120" s="10"/>
      <c r="D1120" s="18">
        <v>1449</v>
      </c>
      <c r="E1120" s="11">
        <f t="shared" si="61"/>
        <v>3119</v>
      </c>
    </row>
    <row r="1121" spans="1:8" x14ac:dyDescent="0.2">
      <c r="A1121" s="9" t="s">
        <v>8</v>
      </c>
      <c r="B1121" s="18">
        <v>26</v>
      </c>
      <c r="C1121" s="10"/>
      <c r="D1121" s="18">
        <v>933</v>
      </c>
      <c r="E1121" s="11">
        <f t="shared" si="61"/>
        <v>959</v>
      </c>
    </row>
    <row r="1122" spans="1:8" x14ac:dyDescent="0.2">
      <c r="A1122" s="9" t="s">
        <v>9</v>
      </c>
      <c r="B1122" s="18">
        <v>1</v>
      </c>
      <c r="C1122" s="10"/>
      <c r="D1122" s="18">
        <v>3</v>
      </c>
      <c r="E1122" s="11">
        <f t="shared" si="61"/>
        <v>4</v>
      </c>
    </row>
    <row r="1123" spans="1:8" x14ac:dyDescent="0.2">
      <c r="A1123" s="9" t="s">
        <v>11</v>
      </c>
      <c r="B1123" s="11">
        <f>SUM(B1113:B1122)</f>
        <v>257308</v>
      </c>
      <c r="C1123" s="11">
        <f>SUM(C1113:C1122)</f>
        <v>25</v>
      </c>
      <c r="D1123" s="11">
        <f>SUM(D1113:D1122)</f>
        <v>86546</v>
      </c>
      <c r="E1123" s="11">
        <f t="shared" si="61"/>
        <v>343879</v>
      </c>
    </row>
    <row r="1124" spans="1:8" x14ac:dyDescent="0.2">
      <c r="A1124" s="9" t="s">
        <v>21</v>
      </c>
      <c r="B1124" s="12">
        <f>B1123/E1123</f>
        <v>0.74825156523079339</v>
      </c>
      <c r="C1124" s="12">
        <f>C1123/E1123</f>
        <v>7.269999040360127E-5</v>
      </c>
      <c r="D1124" s="12">
        <f>D1123/E1123</f>
        <v>0.25167573477880301</v>
      </c>
      <c r="E1124" s="12">
        <f>SUM(B1124:D1124)</f>
        <v>1</v>
      </c>
    </row>
    <row r="1125" spans="1:8" x14ac:dyDescent="0.2">
      <c r="A1125" s="13"/>
      <c r="B1125" s="14"/>
      <c r="C1125" s="14"/>
      <c r="D1125" s="14"/>
      <c r="E1125" s="14"/>
    </row>
    <row r="1126" spans="1:8" x14ac:dyDescent="0.2">
      <c r="A1126" s="13"/>
      <c r="B1126" s="14"/>
      <c r="C1126" s="14"/>
      <c r="D1126" s="14"/>
      <c r="E1126" s="14"/>
    </row>
    <row r="1127" spans="1:8" x14ac:dyDescent="0.2">
      <c r="A1127" s="13"/>
      <c r="B1127" s="14"/>
      <c r="C1127" s="14"/>
      <c r="D1127" s="14"/>
      <c r="E1127" s="14"/>
      <c r="H1127" s="6" t="s">
        <v>22</v>
      </c>
    </row>
    <row r="1128" spans="1:8" x14ac:dyDescent="0.2">
      <c r="A1128" s="15"/>
      <c r="B1128" s="15"/>
      <c r="C1128" s="15"/>
      <c r="D1128" s="15"/>
      <c r="E1128" s="15"/>
    </row>
    <row r="1129" spans="1:8" x14ac:dyDescent="0.2">
      <c r="A1129" s="15"/>
      <c r="B1129" s="15"/>
      <c r="C1129" s="15"/>
      <c r="D1129" s="15"/>
      <c r="E1129" s="15"/>
    </row>
    <row r="1137" spans="1:5" x14ac:dyDescent="0.2">
      <c r="A1137" s="7">
        <v>44196</v>
      </c>
    </row>
    <row r="1138" spans="1:5" x14ac:dyDescent="0.2">
      <c r="A1138" s="8"/>
      <c r="B1138" s="9" t="s">
        <v>12</v>
      </c>
      <c r="C1138" s="9" t="s">
        <v>13</v>
      </c>
      <c r="D1138" s="9" t="s">
        <v>10</v>
      </c>
      <c r="E1138" s="9" t="s">
        <v>11</v>
      </c>
    </row>
    <row r="1139" spans="1:5" x14ac:dyDescent="0.2">
      <c r="A1139" s="9" t="s">
        <v>0</v>
      </c>
      <c r="B1139" s="16">
        <v>13968</v>
      </c>
      <c r="C1139" s="17" t="s">
        <v>22</v>
      </c>
      <c r="D1139" s="16">
        <v>10223</v>
      </c>
      <c r="E1139" s="11">
        <f t="shared" ref="E1139:E1149" si="62">SUM(B1139:D1139)</f>
        <v>24191</v>
      </c>
    </row>
    <row r="1140" spans="1:5" x14ac:dyDescent="0.2">
      <c r="A1140" s="9" t="s">
        <v>1</v>
      </c>
      <c r="B1140" s="18">
        <v>2785</v>
      </c>
      <c r="C1140" s="16">
        <v>18</v>
      </c>
      <c r="D1140" s="18">
        <v>6001</v>
      </c>
      <c r="E1140" s="11">
        <f t="shared" si="62"/>
        <v>8804</v>
      </c>
    </row>
    <row r="1141" spans="1:5" x14ac:dyDescent="0.2">
      <c r="A1141" s="9" t="s">
        <v>2</v>
      </c>
      <c r="B1141" s="18">
        <v>48</v>
      </c>
      <c r="C1141" s="18">
        <v>7</v>
      </c>
      <c r="D1141" s="18">
        <v>321</v>
      </c>
      <c r="E1141" s="11">
        <f t="shared" si="62"/>
        <v>376</v>
      </c>
    </row>
    <row r="1142" spans="1:5" x14ac:dyDescent="0.2">
      <c r="A1142" s="9" t="s">
        <v>3</v>
      </c>
      <c r="B1142" s="18">
        <v>184133</v>
      </c>
      <c r="C1142" s="10"/>
      <c r="D1142" s="18">
        <v>48983</v>
      </c>
      <c r="E1142" s="11">
        <f t="shared" si="62"/>
        <v>233116</v>
      </c>
    </row>
    <row r="1143" spans="1:5" x14ac:dyDescent="0.2">
      <c r="A1143" s="9" t="s">
        <v>4</v>
      </c>
      <c r="B1143" s="18">
        <v>53082</v>
      </c>
      <c r="C1143" s="10"/>
      <c r="D1143" s="18">
        <v>18756</v>
      </c>
      <c r="E1143" s="11">
        <f t="shared" si="62"/>
        <v>71838</v>
      </c>
    </row>
    <row r="1144" spans="1:5" x14ac:dyDescent="0.2">
      <c r="A1144" s="9" t="s">
        <v>5</v>
      </c>
      <c r="B1144" s="18">
        <v>107</v>
      </c>
      <c r="C1144" s="10"/>
      <c r="D1144" s="18">
        <v>538</v>
      </c>
      <c r="E1144" s="11">
        <f t="shared" si="62"/>
        <v>645</v>
      </c>
    </row>
    <row r="1145" spans="1:5" x14ac:dyDescent="0.2">
      <c r="A1145" s="9" t="s">
        <v>6</v>
      </c>
      <c r="B1145" s="18">
        <v>9</v>
      </c>
      <c r="C1145" s="10"/>
      <c r="D1145" s="18">
        <v>250</v>
      </c>
      <c r="E1145" s="11">
        <f t="shared" si="62"/>
        <v>259</v>
      </c>
    </row>
    <row r="1146" spans="1:5" x14ac:dyDescent="0.2">
      <c r="A1146" s="9" t="s">
        <v>7</v>
      </c>
      <c r="B1146" s="18">
        <v>1671</v>
      </c>
      <c r="C1146" s="10"/>
      <c r="D1146" s="18">
        <v>1451</v>
      </c>
      <c r="E1146" s="11">
        <f t="shared" si="62"/>
        <v>3122</v>
      </c>
    </row>
    <row r="1147" spans="1:5" x14ac:dyDescent="0.2">
      <c r="A1147" s="9" t="s">
        <v>8</v>
      </c>
      <c r="B1147" s="18">
        <v>42</v>
      </c>
      <c r="C1147" s="10"/>
      <c r="D1147" s="18">
        <v>917</v>
      </c>
      <c r="E1147" s="11">
        <f t="shared" si="62"/>
        <v>959</v>
      </c>
    </row>
    <row r="1148" spans="1:5" x14ac:dyDescent="0.2">
      <c r="A1148" s="9" t="s">
        <v>9</v>
      </c>
      <c r="B1148" s="18">
        <v>1</v>
      </c>
      <c r="C1148" s="10"/>
      <c r="D1148" s="18">
        <v>3</v>
      </c>
      <c r="E1148" s="11">
        <f t="shared" si="62"/>
        <v>4</v>
      </c>
    </row>
    <row r="1149" spans="1:5" x14ac:dyDescent="0.2">
      <c r="A1149" s="9" t="s">
        <v>11</v>
      </c>
      <c r="B1149" s="11">
        <f>SUM(B1139:B1148)</f>
        <v>255846</v>
      </c>
      <c r="C1149" s="11">
        <f>SUM(C1139:C1148)</f>
        <v>25</v>
      </c>
      <c r="D1149" s="11">
        <f>SUM(D1139:D1148)</f>
        <v>87443</v>
      </c>
      <c r="E1149" s="11">
        <f t="shared" si="62"/>
        <v>343314</v>
      </c>
    </row>
    <row r="1150" spans="1:5" x14ac:dyDescent="0.2">
      <c r="A1150" s="9" t="s">
        <v>21</v>
      </c>
      <c r="B1150" s="12">
        <f>B1149/E1149</f>
        <v>0.74522448836924793</v>
      </c>
      <c r="C1150" s="12">
        <f>C1149/E1149</f>
        <v>7.2819634503690496E-5</v>
      </c>
      <c r="D1150" s="12">
        <f>D1149/E1149</f>
        <v>0.25470269199624834</v>
      </c>
      <c r="E1150" s="12">
        <f>SUM(B1150:D1150)</f>
        <v>1</v>
      </c>
    </row>
    <row r="1151" spans="1:5" x14ac:dyDescent="0.2">
      <c r="A1151" s="13"/>
      <c r="B1151" s="14"/>
      <c r="C1151" s="14"/>
      <c r="D1151" s="14"/>
      <c r="E1151" s="14"/>
    </row>
    <row r="1152" spans="1:5" x14ac:dyDescent="0.2">
      <c r="A1152" s="13"/>
      <c r="B1152" s="14"/>
      <c r="C1152" s="14"/>
      <c r="D1152" s="14"/>
      <c r="E1152" s="14"/>
    </row>
    <row r="1153" spans="1:5" x14ac:dyDescent="0.2">
      <c r="A1153" s="13"/>
      <c r="B1153" s="14"/>
      <c r="C1153" s="14"/>
      <c r="D1153" s="14"/>
      <c r="E1153" s="14"/>
    </row>
    <row r="1154" spans="1:5" x14ac:dyDescent="0.2">
      <c r="A1154" s="15"/>
      <c r="B1154" s="15"/>
      <c r="C1154" s="15"/>
      <c r="D1154" s="15"/>
      <c r="E1154" s="15"/>
    </row>
    <row r="1155" spans="1:5" x14ac:dyDescent="0.2">
      <c r="A1155" s="15"/>
      <c r="B1155" s="15"/>
      <c r="C1155" s="15"/>
      <c r="D1155" s="15"/>
      <c r="E1155" s="15"/>
    </row>
    <row r="1163" spans="1:5" x14ac:dyDescent="0.2">
      <c r="A1163" s="7">
        <v>44165</v>
      </c>
    </row>
    <row r="1164" spans="1:5" x14ac:dyDescent="0.2">
      <c r="A1164" s="8"/>
      <c r="B1164" s="9" t="s">
        <v>12</v>
      </c>
      <c r="C1164" s="9" t="s">
        <v>13</v>
      </c>
      <c r="D1164" s="9" t="s">
        <v>10</v>
      </c>
      <c r="E1164" s="9" t="s">
        <v>11</v>
      </c>
    </row>
    <row r="1165" spans="1:5" x14ac:dyDescent="0.2">
      <c r="A1165" s="9" t="s">
        <v>0</v>
      </c>
      <c r="B1165" s="16">
        <v>13960</v>
      </c>
      <c r="C1165" s="17" t="s">
        <v>22</v>
      </c>
      <c r="D1165" s="16">
        <v>10237</v>
      </c>
      <c r="E1165" s="11">
        <f t="shared" ref="E1165:E1175" si="63">SUM(B1165:D1165)</f>
        <v>24197</v>
      </c>
    </row>
    <row r="1166" spans="1:5" x14ac:dyDescent="0.2">
      <c r="A1166" s="9" t="s">
        <v>1</v>
      </c>
      <c r="B1166" s="18">
        <v>2783</v>
      </c>
      <c r="C1166" s="16">
        <v>20</v>
      </c>
      <c r="D1166" s="18">
        <v>6002</v>
      </c>
      <c r="E1166" s="11">
        <f t="shared" si="63"/>
        <v>8805</v>
      </c>
    </row>
    <row r="1167" spans="1:5" x14ac:dyDescent="0.2">
      <c r="A1167" s="9" t="s">
        <v>2</v>
      </c>
      <c r="B1167" s="18">
        <v>49</v>
      </c>
      <c r="C1167" s="18">
        <v>5</v>
      </c>
      <c r="D1167" s="18">
        <v>322</v>
      </c>
      <c r="E1167" s="11">
        <f t="shared" si="63"/>
        <v>376</v>
      </c>
    </row>
    <row r="1168" spans="1:5" x14ac:dyDescent="0.2">
      <c r="A1168" s="9" t="s">
        <v>3</v>
      </c>
      <c r="B1168" s="18">
        <v>182613</v>
      </c>
      <c r="C1168" s="10"/>
      <c r="D1168" s="18">
        <v>50076</v>
      </c>
      <c r="E1168" s="11">
        <f t="shared" si="63"/>
        <v>232689</v>
      </c>
    </row>
    <row r="1169" spans="1:5" x14ac:dyDescent="0.2">
      <c r="A1169" s="9" t="s">
        <v>4</v>
      </c>
      <c r="B1169" s="18">
        <v>52725</v>
      </c>
      <c r="C1169" s="10"/>
      <c r="D1169" s="18">
        <v>19097</v>
      </c>
      <c r="E1169" s="11">
        <f t="shared" si="63"/>
        <v>71822</v>
      </c>
    </row>
    <row r="1170" spans="1:5" x14ac:dyDescent="0.2">
      <c r="A1170" s="9" t="s">
        <v>5</v>
      </c>
      <c r="B1170" s="18">
        <v>107</v>
      </c>
      <c r="C1170" s="10"/>
      <c r="D1170" s="18">
        <v>538</v>
      </c>
      <c r="E1170" s="11">
        <f t="shared" si="63"/>
        <v>645</v>
      </c>
    </row>
    <row r="1171" spans="1:5" x14ac:dyDescent="0.2">
      <c r="A1171" s="9" t="s">
        <v>6</v>
      </c>
      <c r="B1171" s="18">
        <v>10</v>
      </c>
      <c r="C1171" s="10"/>
      <c r="D1171" s="18">
        <v>248</v>
      </c>
      <c r="E1171" s="11">
        <f t="shared" si="63"/>
        <v>258</v>
      </c>
    </row>
    <row r="1172" spans="1:5" x14ac:dyDescent="0.2">
      <c r="A1172" s="9" t="s">
        <v>7</v>
      </c>
      <c r="B1172" s="18">
        <v>1670</v>
      </c>
      <c r="C1172" s="10"/>
      <c r="D1172" s="18">
        <v>1471</v>
      </c>
      <c r="E1172" s="11">
        <f t="shared" si="63"/>
        <v>3141</v>
      </c>
    </row>
    <row r="1173" spans="1:5" x14ac:dyDescent="0.2">
      <c r="A1173" s="9" t="s">
        <v>8</v>
      </c>
      <c r="B1173" s="18">
        <v>45</v>
      </c>
      <c r="C1173" s="10"/>
      <c r="D1173" s="18">
        <v>917</v>
      </c>
      <c r="E1173" s="11">
        <f t="shared" si="63"/>
        <v>962</v>
      </c>
    </row>
    <row r="1174" spans="1:5" x14ac:dyDescent="0.2">
      <c r="A1174" s="9" t="s">
        <v>9</v>
      </c>
      <c r="B1174" s="18">
        <v>1</v>
      </c>
      <c r="C1174" s="10"/>
      <c r="D1174" s="18">
        <v>3</v>
      </c>
      <c r="E1174" s="11">
        <f t="shared" si="63"/>
        <v>4</v>
      </c>
    </row>
    <row r="1175" spans="1:5" x14ac:dyDescent="0.2">
      <c r="A1175" s="9" t="s">
        <v>11</v>
      </c>
      <c r="B1175" s="11">
        <f>SUM(B1165:B1174)</f>
        <v>253963</v>
      </c>
      <c r="C1175" s="11">
        <f>SUM(C1165:C1174)</f>
        <v>25</v>
      </c>
      <c r="D1175" s="11">
        <f>SUM(D1165:D1174)</f>
        <v>88911</v>
      </c>
      <c r="E1175" s="11">
        <f t="shared" si="63"/>
        <v>342899</v>
      </c>
    </row>
    <row r="1176" spans="1:5" x14ac:dyDescent="0.2">
      <c r="A1176" s="9" t="s">
        <v>21</v>
      </c>
      <c r="B1176" s="12">
        <f>B1175/E1175</f>
        <v>0.74063499747739125</v>
      </c>
      <c r="C1176" s="12">
        <f>C1175/E1175</f>
        <v>7.2907765843586598E-5</v>
      </c>
      <c r="D1176" s="12">
        <f>D1175/E1175</f>
        <v>0.25929209475676512</v>
      </c>
      <c r="E1176" s="12">
        <f>SUM(B1176:D1176)</f>
        <v>1</v>
      </c>
    </row>
    <row r="1177" spans="1:5" x14ac:dyDescent="0.2">
      <c r="A1177" s="13"/>
      <c r="B1177" s="14"/>
      <c r="C1177" s="14"/>
      <c r="D1177" s="14"/>
      <c r="E1177" s="14"/>
    </row>
    <row r="1178" spans="1:5" x14ac:dyDescent="0.2">
      <c r="A1178" s="13"/>
      <c r="B1178" s="14"/>
      <c r="C1178" s="14"/>
      <c r="D1178" s="14"/>
      <c r="E1178" s="14"/>
    </row>
    <row r="1179" spans="1:5" x14ac:dyDescent="0.2">
      <c r="A1179" s="13"/>
      <c r="B1179" s="14"/>
      <c r="C1179" s="14"/>
      <c r="D1179" s="14"/>
      <c r="E1179" s="14"/>
    </row>
    <row r="1180" spans="1:5" x14ac:dyDescent="0.2">
      <c r="A1180" s="15"/>
      <c r="B1180" s="15"/>
      <c r="C1180" s="15"/>
      <c r="D1180" s="15"/>
      <c r="E1180" s="15"/>
    </row>
    <row r="1181" spans="1:5" x14ac:dyDescent="0.2">
      <c r="A1181" s="15"/>
      <c r="B1181" s="15"/>
      <c r="C1181" s="15"/>
      <c r="D1181" s="15"/>
      <c r="E1181" s="15"/>
    </row>
    <row r="1189" spans="1:5" x14ac:dyDescent="0.2">
      <c r="A1189" s="7">
        <v>44135</v>
      </c>
    </row>
    <row r="1190" spans="1:5" x14ac:dyDescent="0.2">
      <c r="A1190" s="8"/>
      <c r="B1190" s="9" t="s">
        <v>12</v>
      </c>
      <c r="C1190" s="9" t="s">
        <v>13</v>
      </c>
      <c r="D1190" s="9" t="s">
        <v>10</v>
      </c>
      <c r="E1190" s="9" t="s">
        <v>11</v>
      </c>
    </row>
    <row r="1191" spans="1:5" x14ac:dyDescent="0.2">
      <c r="A1191" s="9" t="s">
        <v>0</v>
      </c>
      <c r="B1191" s="16">
        <v>13820</v>
      </c>
      <c r="C1191" s="17" t="s">
        <v>22</v>
      </c>
      <c r="D1191" s="16">
        <v>10261</v>
      </c>
      <c r="E1191" s="11">
        <f t="shared" ref="E1191:E1201" si="64">SUM(B1191:D1191)</f>
        <v>24081</v>
      </c>
    </row>
    <row r="1192" spans="1:5" x14ac:dyDescent="0.2">
      <c r="A1192" s="9" t="s">
        <v>1</v>
      </c>
      <c r="B1192" s="18">
        <v>2766</v>
      </c>
      <c r="C1192" s="16">
        <v>19</v>
      </c>
      <c r="D1192" s="18">
        <v>6021</v>
      </c>
      <c r="E1192" s="11">
        <f t="shared" si="64"/>
        <v>8806</v>
      </c>
    </row>
    <row r="1193" spans="1:5" x14ac:dyDescent="0.2">
      <c r="A1193" s="9" t="s">
        <v>2</v>
      </c>
      <c r="B1193" s="18">
        <v>52</v>
      </c>
      <c r="C1193" s="18">
        <v>5</v>
      </c>
      <c r="D1193" s="18">
        <v>319</v>
      </c>
      <c r="E1193" s="11">
        <f t="shared" si="64"/>
        <v>376</v>
      </c>
    </row>
    <row r="1194" spans="1:5" x14ac:dyDescent="0.2">
      <c r="A1194" s="9" t="s">
        <v>3</v>
      </c>
      <c r="B1194" s="18">
        <v>181863</v>
      </c>
      <c r="C1194" s="10"/>
      <c r="D1194" s="18">
        <v>50531</v>
      </c>
      <c r="E1194" s="11">
        <f t="shared" si="64"/>
        <v>232394</v>
      </c>
    </row>
    <row r="1195" spans="1:5" x14ac:dyDescent="0.2">
      <c r="A1195" s="9" t="s">
        <v>4</v>
      </c>
      <c r="B1195" s="18">
        <v>52444</v>
      </c>
      <c r="C1195" s="10"/>
      <c r="D1195" s="18">
        <v>19337</v>
      </c>
      <c r="E1195" s="11">
        <f t="shared" si="64"/>
        <v>71781</v>
      </c>
    </row>
    <row r="1196" spans="1:5" x14ac:dyDescent="0.2">
      <c r="A1196" s="9" t="s">
        <v>5</v>
      </c>
      <c r="B1196" s="18">
        <v>107</v>
      </c>
      <c r="C1196" s="10"/>
      <c r="D1196" s="18">
        <v>538</v>
      </c>
      <c r="E1196" s="11">
        <f t="shared" si="64"/>
        <v>645</v>
      </c>
    </row>
    <row r="1197" spans="1:5" x14ac:dyDescent="0.2">
      <c r="A1197" s="9" t="s">
        <v>6</v>
      </c>
      <c r="B1197" s="18">
        <v>10</v>
      </c>
      <c r="C1197" s="10"/>
      <c r="D1197" s="18">
        <v>248</v>
      </c>
      <c r="E1197" s="11">
        <f t="shared" si="64"/>
        <v>258</v>
      </c>
    </row>
    <row r="1198" spans="1:5" x14ac:dyDescent="0.2">
      <c r="A1198" s="9" t="s">
        <v>7</v>
      </c>
      <c r="B1198" s="18">
        <v>1684</v>
      </c>
      <c r="C1198" s="10"/>
      <c r="D1198" s="18">
        <v>1476</v>
      </c>
      <c r="E1198" s="11">
        <f t="shared" si="64"/>
        <v>3160</v>
      </c>
    </row>
    <row r="1199" spans="1:5" x14ac:dyDescent="0.2">
      <c r="A1199" s="9" t="s">
        <v>8</v>
      </c>
      <c r="B1199" s="18">
        <v>43</v>
      </c>
      <c r="C1199" s="10"/>
      <c r="D1199" s="18">
        <v>918</v>
      </c>
      <c r="E1199" s="11">
        <f t="shared" si="64"/>
        <v>961</v>
      </c>
    </row>
    <row r="1200" spans="1:5" x14ac:dyDescent="0.2">
      <c r="A1200" s="9" t="s">
        <v>9</v>
      </c>
      <c r="B1200" s="18">
        <v>1</v>
      </c>
      <c r="C1200" s="10"/>
      <c r="D1200" s="18">
        <v>3</v>
      </c>
      <c r="E1200" s="11">
        <f t="shared" si="64"/>
        <v>4</v>
      </c>
    </row>
    <row r="1201" spans="1:5" x14ac:dyDescent="0.2">
      <c r="A1201" s="9" t="s">
        <v>11</v>
      </c>
      <c r="B1201" s="11">
        <f>SUM(B1191:B1200)</f>
        <v>252790</v>
      </c>
      <c r="C1201" s="11">
        <f>SUM(C1191:C1200)</f>
        <v>24</v>
      </c>
      <c r="D1201" s="11">
        <f>SUM(D1191:D1200)</f>
        <v>89652</v>
      </c>
      <c r="E1201" s="11">
        <f t="shared" si="64"/>
        <v>342466</v>
      </c>
    </row>
    <row r="1202" spans="1:5" x14ac:dyDescent="0.2">
      <c r="A1202" s="9" t="s">
        <v>21</v>
      </c>
      <c r="B1202" s="12">
        <f>B1201/E1201</f>
        <v>0.73814626853468668</v>
      </c>
      <c r="C1202" s="12">
        <f>C1201/E1201</f>
        <v>7.0079949542436329E-5</v>
      </c>
      <c r="D1202" s="12">
        <f>D1201/E1201</f>
        <v>0.26178365151577093</v>
      </c>
      <c r="E1202" s="12">
        <f>SUM(B1202:D1202)</f>
        <v>1</v>
      </c>
    </row>
    <row r="1203" spans="1:5" x14ac:dyDescent="0.2">
      <c r="A1203" s="13"/>
      <c r="B1203" s="14"/>
      <c r="C1203" s="14"/>
      <c r="D1203" s="14"/>
      <c r="E1203" s="14"/>
    </row>
    <row r="1204" spans="1:5" x14ac:dyDescent="0.2">
      <c r="A1204" s="13"/>
      <c r="B1204" s="14"/>
      <c r="C1204" s="14"/>
      <c r="D1204" s="14"/>
      <c r="E1204" s="14"/>
    </row>
    <row r="1205" spans="1:5" x14ac:dyDescent="0.2">
      <c r="A1205" s="13"/>
      <c r="B1205" s="14"/>
      <c r="C1205" s="14"/>
      <c r="D1205" s="14"/>
      <c r="E1205" s="14"/>
    </row>
    <row r="1206" spans="1:5" x14ac:dyDescent="0.2">
      <c r="A1206" s="15"/>
      <c r="B1206" s="15"/>
      <c r="C1206" s="15"/>
      <c r="D1206" s="15"/>
      <c r="E1206" s="15"/>
    </row>
    <row r="1207" spans="1:5" x14ac:dyDescent="0.2">
      <c r="A1207" s="15"/>
      <c r="B1207" s="15"/>
      <c r="C1207" s="15"/>
      <c r="D1207" s="15"/>
      <c r="E1207" s="15"/>
    </row>
    <row r="1215" spans="1:5" x14ac:dyDescent="0.2">
      <c r="A1215" s="7">
        <v>44104</v>
      </c>
    </row>
    <row r="1216" spans="1:5" x14ac:dyDescent="0.2">
      <c r="A1216" s="8"/>
      <c r="B1216" s="9" t="s">
        <v>12</v>
      </c>
      <c r="C1216" s="9" t="s">
        <v>13</v>
      </c>
      <c r="D1216" s="9" t="s">
        <v>10</v>
      </c>
      <c r="E1216" s="9" t="s">
        <v>11</v>
      </c>
    </row>
    <row r="1217" spans="1:5" x14ac:dyDescent="0.2">
      <c r="A1217" s="9" t="s">
        <v>0</v>
      </c>
      <c r="B1217" s="16">
        <v>13706</v>
      </c>
      <c r="C1217" s="17" t="s">
        <v>22</v>
      </c>
      <c r="D1217" s="16">
        <v>10326</v>
      </c>
      <c r="E1217" s="11">
        <f t="shared" ref="E1217:E1227" si="65">SUM(B1217:D1217)</f>
        <v>24032</v>
      </c>
    </row>
    <row r="1218" spans="1:5" x14ac:dyDescent="0.2">
      <c r="A1218" s="9" t="s">
        <v>1</v>
      </c>
      <c r="B1218" s="18">
        <v>2725</v>
      </c>
      <c r="C1218" s="16">
        <v>17</v>
      </c>
      <c r="D1218" s="18">
        <v>6052</v>
      </c>
      <c r="E1218" s="11">
        <f t="shared" si="65"/>
        <v>8794</v>
      </c>
    </row>
    <row r="1219" spans="1:5" x14ac:dyDescent="0.2">
      <c r="A1219" s="9" t="s">
        <v>2</v>
      </c>
      <c r="B1219" s="18">
        <v>49</v>
      </c>
      <c r="C1219" s="18">
        <v>4</v>
      </c>
      <c r="D1219" s="18">
        <v>323</v>
      </c>
      <c r="E1219" s="11">
        <f t="shared" si="65"/>
        <v>376</v>
      </c>
    </row>
    <row r="1220" spans="1:5" x14ac:dyDescent="0.2">
      <c r="A1220" s="9" t="s">
        <v>3</v>
      </c>
      <c r="B1220" s="18">
        <v>180934</v>
      </c>
      <c r="C1220" s="10"/>
      <c r="D1220" s="18">
        <v>51061</v>
      </c>
      <c r="E1220" s="11">
        <f t="shared" si="65"/>
        <v>231995</v>
      </c>
    </row>
    <row r="1221" spans="1:5" x14ac:dyDescent="0.2">
      <c r="A1221" s="9" t="s">
        <v>4</v>
      </c>
      <c r="B1221" s="18">
        <v>52258</v>
      </c>
      <c r="C1221" s="10"/>
      <c r="D1221" s="18">
        <v>19533</v>
      </c>
      <c r="E1221" s="11">
        <f t="shared" si="65"/>
        <v>71791</v>
      </c>
    </row>
    <row r="1222" spans="1:5" x14ac:dyDescent="0.2">
      <c r="A1222" s="9" t="s">
        <v>5</v>
      </c>
      <c r="B1222" s="18">
        <v>107</v>
      </c>
      <c r="C1222" s="10"/>
      <c r="D1222" s="18">
        <v>538</v>
      </c>
      <c r="E1222" s="11">
        <f t="shared" si="65"/>
        <v>645</v>
      </c>
    </row>
    <row r="1223" spans="1:5" x14ac:dyDescent="0.2">
      <c r="A1223" s="9" t="s">
        <v>6</v>
      </c>
      <c r="B1223" s="18">
        <v>9</v>
      </c>
      <c r="C1223" s="10"/>
      <c r="D1223" s="18">
        <v>249</v>
      </c>
      <c r="E1223" s="11">
        <f t="shared" si="65"/>
        <v>258</v>
      </c>
    </row>
    <row r="1224" spans="1:5" x14ac:dyDescent="0.2">
      <c r="A1224" s="9" t="s">
        <v>7</v>
      </c>
      <c r="B1224" s="18">
        <v>1740</v>
      </c>
      <c r="C1224" s="10"/>
      <c r="D1224" s="18">
        <v>1429</v>
      </c>
      <c r="E1224" s="11">
        <f t="shared" si="65"/>
        <v>3169</v>
      </c>
    </row>
    <row r="1225" spans="1:5" x14ac:dyDescent="0.2">
      <c r="A1225" s="9" t="s">
        <v>8</v>
      </c>
      <c r="B1225" s="18">
        <v>41</v>
      </c>
      <c r="C1225" s="10"/>
      <c r="D1225" s="18">
        <v>919</v>
      </c>
      <c r="E1225" s="11">
        <f t="shared" si="65"/>
        <v>960</v>
      </c>
    </row>
    <row r="1226" spans="1:5" x14ac:dyDescent="0.2">
      <c r="A1226" s="9" t="s">
        <v>9</v>
      </c>
      <c r="B1226" s="18">
        <v>1</v>
      </c>
      <c r="C1226" s="10"/>
      <c r="D1226" s="18">
        <v>3</v>
      </c>
      <c r="E1226" s="11">
        <f t="shared" si="65"/>
        <v>4</v>
      </c>
    </row>
    <row r="1227" spans="1:5" x14ac:dyDescent="0.2">
      <c r="A1227" s="9" t="s">
        <v>11</v>
      </c>
      <c r="B1227" s="11">
        <f>SUM(B1217:B1226)</f>
        <v>251570</v>
      </c>
      <c r="C1227" s="11">
        <f>SUM(C1217:C1226)</f>
        <v>21</v>
      </c>
      <c r="D1227" s="11">
        <f>SUM(D1217:D1226)</f>
        <v>90433</v>
      </c>
      <c r="E1227" s="11">
        <f t="shared" si="65"/>
        <v>342024</v>
      </c>
    </row>
    <row r="1228" spans="1:5" x14ac:dyDescent="0.2">
      <c r="A1228" s="9" t="s">
        <v>21</v>
      </c>
      <c r="B1228" s="12">
        <f>B1227/E1227</f>
        <v>0.73553317895820181</v>
      </c>
      <c r="C1228" s="12">
        <f>C1227/E1227</f>
        <v>6.1399200056136411E-5</v>
      </c>
      <c r="D1228" s="12">
        <f>D1227/E1227</f>
        <v>0.26440542184174209</v>
      </c>
      <c r="E1228" s="12">
        <f>SUM(B1228:D1228)</f>
        <v>1</v>
      </c>
    </row>
    <row r="1229" spans="1:5" x14ac:dyDescent="0.2">
      <c r="A1229" s="13"/>
      <c r="B1229" s="14"/>
      <c r="C1229" s="14"/>
      <c r="D1229" s="14"/>
      <c r="E1229" s="14"/>
    </row>
    <row r="1230" spans="1:5" x14ac:dyDescent="0.2">
      <c r="A1230" s="13"/>
      <c r="B1230" s="14"/>
      <c r="C1230" s="14"/>
      <c r="D1230" s="14"/>
      <c r="E1230" s="14"/>
    </row>
    <row r="1231" spans="1:5" x14ac:dyDescent="0.2">
      <c r="A1231" s="13"/>
      <c r="B1231" s="14"/>
      <c r="C1231" s="14"/>
      <c r="D1231" s="14"/>
      <c r="E1231" s="14"/>
    </row>
    <row r="1232" spans="1:5" x14ac:dyDescent="0.2">
      <c r="A1232" s="15"/>
      <c r="B1232" s="15"/>
      <c r="C1232" s="15"/>
      <c r="D1232" s="15"/>
      <c r="E1232" s="15"/>
    </row>
    <row r="1233" spans="1:5" x14ac:dyDescent="0.2">
      <c r="A1233" s="15"/>
      <c r="B1233" s="15"/>
      <c r="C1233" s="15"/>
      <c r="D1233" s="15"/>
      <c r="E1233" s="15"/>
    </row>
    <row r="1241" spans="1:5" x14ac:dyDescent="0.2">
      <c r="A1241" s="7">
        <v>44074</v>
      </c>
    </row>
    <row r="1242" spans="1:5" x14ac:dyDescent="0.2">
      <c r="A1242" s="8"/>
      <c r="B1242" s="9" t="s">
        <v>12</v>
      </c>
      <c r="C1242" s="9" t="s">
        <v>13</v>
      </c>
      <c r="D1242" s="9" t="s">
        <v>10</v>
      </c>
      <c r="E1242" s="9" t="s">
        <v>11</v>
      </c>
    </row>
    <row r="1243" spans="1:5" x14ac:dyDescent="0.2">
      <c r="A1243" s="9" t="s">
        <v>0</v>
      </c>
      <c r="B1243" s="16">
        <v>13647</v>
      </c>
      <c r="C1243" s="17" t="s">
        <v>22</v>
      </c>
      <c r="D1243" s="16">
        <v>10360</v>
      </c>
      <c r="E1243" s="11">
        <f t="shared" ref="E1243:E1253" si="66">SUM(B1243:D1243)</f>
        <v>24007</v>
      </c>
    </row>
    <row r="1244" spans="1:5" x14ac:dyDescent="0.2">
      <c r="A1244" s="9" t="s">
        <v>1</v>
      </c>
      <c r="B1244" s="18">
        <v>2697</v>
      </c>
      <c r="C1244" s="16">
        <v>16</v>
      </c>
      <c r="D1244" s="18">
        <v>6060</v>
      </c>
      <c r="E1244" s="11">
        <f t="shared" si="66"/>
        <v>8773</v>
      </c>
    </row>
    <row r="1245" spans="1:5" x14ac:dyDescent="0.2">
      <c r="A1245" s="9" t="s">
        <v>2</v>
      </c>
      <c r="B1245" s="18">
        <v>49</v>
      </c>
      <c r="C1245" s="18">
        <v>4</v>
      </c>
      <c r="D1245" s="18">
        <v>324</v>
      </c>
      <c r="E1245" s="11">
        <f t="shared" si="66"/>
        <v>377</v>
      </c>
    </row>
    <row r="1246" spans="1:5" x14ac:dyDescent="0.2">
      <c r="A1246" s="9" t="s">
        <v>3</v>
      </c>
      <c r="B1246" s="18">
        <v>180154</v>
      </c>
      <c r="C1246" s="10"/>
      <c r="D1246" s="18">
        <v>51647</v>
      </c>
      <c r="E1246" s="11">
        <f t="shared" si="66"/>
        <v>231801</v>
      </c>
    </row>
    <row r="1247" spans="1:5" x14ac:dyDescent="0.2">
      <c r="A1247" s="9" t="s">
        <v>4</v>
      </c>
      <c r="B1247" s="18">
        <v>52121</v>
      </c>
      <c r="C1247" s="10"/>
      <c r="D1247" s="18">
        <v>19678</v>
      </c>
      <c r="E1247" s="11">
        <f t="shared" si="66"/>
        <v>71799</v>
      </c>
    </row>
    <row r="1248" spans="1:5" x14ac:dyDescent="0.2">
      <c r="A1248" s="9" t="s">
        <v>5</v>
      </c>
      <c r="B1248" s="18">
        <v>108</v>
      </c>
      <c r="C1248" s="10"/>
      <c r="D1248" s="18">
        <v>538</v>
      </c>
      <c r="E1248" s="11">
        <f t="shared" si="66"/>
        <v>646</v>
      </c>
    </row>
    <row r="1249" spans="1:5" x14ac:dyDescent="0.2">
      <c r="A1249" s="9" t="s">
        <v>6</v>
      </c>
      <c r="B1249" s="18">
        <v>9</v>
      </c>
      <c r="C1249" s="10"/>
      <c r="D1249" s="18">
        <v>249</v>
      </c>
      <c r="E1249" s="11">
        <f t="shared" si="66"/>
        <v>258</v>
      </c>
    </row>
    <row r="1250" spans="1:5" x14ac:dyDescent="0.2">
      <c r="A1250" s="9" t="s">
        <v>7</v>
      </c>
      <c r="B1250" s="18">
        <v>1763</v>
      </c>
      <c r="C1250" s="10"/>
      <c r="D1250" s="18">
        <v>1414</v>
      </c>
      <c r="E1250" s="11">
        <f t="shared" si="66"/>
        <v>3177</v>
      </c>
    </row>
    <row r="1251" spans="1:5" x14ac:dyDescent="0.2">
      <c r="A1251" s="9" t="s">
        <v>8</v>
      </c>
      <c r="B1251" s="18">
        <v>41</v>
      </c>
      <c r="C1251" s="10"/>
      <c r="D1251" s="18">
        <v>919</v>
      </c>
      <c r="E1251" s="11">
        <f t="shared" si="66"/>
        <v>960</v>
      </c>
    </row>
    <row r="1252" spans="1:5" x14ac:dyDescent="0.2">
      <c r="A1252" s="9" t="s">
        <v>9</v>
      </c>
      <c r="B1252" s="18">
        <v>1</v>
      </c>
      <c r="C1252" s="10"/>
      <c r="D1252" s="18">
        <v>3</v>
      </c>
      <c r="E1252" s="11">
        <f t="shared" si="66"/>
        <v>4</v>
      </c>
    </row>
    <row r="1253" spans="1:5" x14ac:dyDescent="0.2">
      <c r="A1253" s="9" t="s">
        <v>11</v>
      </c>
      <c r="B1253" s="11">
        <f>SUM(B1243:B1252)</f>
        <v>250590</v>
      </c>
      <c r="C1253" s="11">
        <f>SUM(C1243:C1252)</f>
        <v>20</v>
      </c>
      <c r="D1253" s="11">
        <f>SUM(D1243:D1252)</f>
        <v>91192</v>
      </c>
      <c r="E1253" s="11">
        <f t="shared" si="66"/>
        <v>341802</v>
      </c>
    </row>
    <row r="1254" spans="1:5" x14ac:dyDescent="0.2">
      <c r="A1254" s="9" t="s">
        <v>21</v>
      </c>
      <c r="B1254" s="12">
        <f>B1253/E1253</f>
        <v>0.73314374989028741</v>
      </c>
      <c r="C1254" s="12">
        <f>C1253/E1253</f>
        <v>5.8513408347522836E-5</v>
      </c>
      <c r="D1254" s="12">
        <f>D1253/E1253</f>
        <v>0.26679773670136514</v>
      </c>
      <c r="E1254" s="12">
        <f>SUM(B1254:D1254)</f>
        <v>1</v>
      </c>
    </row>
    <row r="1255" spans="1:5" x14ac:dyDescent="0.2">
      <c r="A1255" s="13"/>
      <c r="B1255" s="14"/>
      <c r="C1255" s="14"/>
      <c r="D1255" s="14"/>
      <c r="E1255" s="14"/>
    </row>
    <row r="1256" spans="1:5" x14ac:dyDescent="0.2">
      <c r="A1256" s="13"/>
      <c r="B1256" s="14"/>
      <c r="C1256" s="14"/>
      <c r="D1256" s="14"/>
      <c r="E1256" s="14"/>
    </row>
    <row r="1257" spans="1:5" x14ac:dyDescent="0.2">
      <c r="A1257" s="13"/>
      <c r="B1257" s="14"/>
      <c r="C1257" s="14"/>
      <c r="D1257" s="14"/>
      <c r="E1257" s="14"/>
    </row>
    <row r="1258" spans="1:5" x14ac:dyDescent="0.2">
      <c r="A1258" s="15"/>
      <c r="B1258" s="15"/>
      <c r="C1258" s="15"/>
      <c r="D1258" s="15"/>
      <c r="E1258" s="15"/>
    </row>
    <row r="1259" spans="1:5" x14ac:dyDescent="0.2">
      <c r="A1259" s="15"/>
      <c r="B1259" s="15"/>
      <c r="C1259" s="15"/>
      <c r="D1259" s="15"/>
      <c r="E1259" s="15"/>
    </row>
    <row r="1267" spans="1:5" x14ac:dyDescent="0.2">
      <c r="A1267" s="7">
        <v>44043</v>
      </c>
    </row>
    <row r="1268" spans="1:5" x14ac:dyDescent="0.2">
      <c r="A1268" s="8"/>
      <c r="B1268" s="9" t="s">
        <v>12</v>
      </c>
      <c r="C1268" s="9" t="s">
        <v>13</v>
      </c>
      <c r="D1268" s="9" t="s">
        <v>10</v>
      </c>
      <c r="E1268" s="9" t="s">
        <v>11</v>
      </c>
    </row>
    <row r="1269" spans="1:5" x14ac:dyDescent="0.2">
      <c r="A1269" s="9" t="s">
        <v>0</v>
      </c>
      <c r="B1269" s="16">
        <v>14370</v>
      </c>
      <c r="C1269" s="17" t="s">
        <v>22</v>
      </c>
      <c r="D1269" s="16">
        <v>9486</v>
      </c>
      <c r="E1269" s="11">
        <f t="shared" ref="E1269:E1279" si="67">SUM(B1269:D1269)</f>
        <v>23856</v>
      </c>
    </row>
    <row r="1270" spans="1:5" x14ac:dyDescent="0.2">
      <c r="A1270" s="9" t="s">
        <v>1</v>
      </c>
      <c r="B1270" s="18">
        <v>2813</v>
      </c>
      <c r="C1270" s="16">
        <v>16</v>
      </c>
      <c r="D1270" s="18">
        <v>5969</v>
      </c>
      <c r="E1270" s="11">
        <f t="shared" si="67"/>
        <v>8798</v>
      </c>
    </row>
    <row r="1271" spans="1:5" x14ac:dyDescent="0.2">
      <c r="A1271" s="9" t="s">
        <v>2</v>
      </c>
      <c r="B1271" s="18">
        <v>70</v>
      </c>
      <c r="C1271" s="18">
        <v>4</v>
      </c>
      <c r="D1271" s="18">
        <v>302</v>
      </c>
      <c r="E1271" s="11">
        <f t="shared" si="67"/>
        <v>376</v>
      </c>
    </row>
    <row r="1272" spans="1:5" x14ac:dyDescent="0.2">
      <c r="A1272" s="9" t="s">
        <v>3</v>
      </c>
      <c r="B1272" s="18">
        <v>178284</v>
      </c>
      <c r="C1272" s="10"/>
      <c r="D1272" s="18">
        <v>52904</v>
      </c>
      <c r="E1272" s="11">
        <f t="shared" si="67"/>
        <v>231188</v>
      </c>
    </row>
    <row r="1273" spans="1:5" x14ac:dyDescent="0.2">
      <c r="A1273" s="9" t="s">
        <v>4</v>
      </c>
      <c r="B1273" s="18">
        <v>51874</v>
      </c>
      <c r="C1273" s="10"/>
      <c r="D1273" s="18">
        <v>19946</v>
      </c>
      <c r="E1273" s="11">
        <f t="shared" si="67"/>
        <v>71820</v>
      </c>
    </row>
    <row r="1274" spans="1:5" x14ac:dyDescent="0.2">
      <c r="A1274" s="9" t="s">
        <v>5</v>
      </c>
      <c r="B1274" s="18">
        <v>108</v>
      </c>
      <c r="C1274" s="10"/>
      <c r="D1274" s="18">
        <v>538</v>
      </c>
      <c r="E1274" s="11">
        <f t="shared" si="67"/>
        <v>646</v>
      </c>
    </row>
    <row r="1275" spans="1:5" x14ac:dyDescent="0.2">
      <c r="A1275" s="9" t="s">
        <v>6</v>
      </c>
      <c r="B1275" s="18">
        <v>9</v>
      </c>
      <c r="C1275" s="10"/>
      <c r="D1275" s="18">
        <v>249</v>
      </c>
      <c r="E1275" s="11">
        <f t="shared" si="67"/>
        <v>258</v>
      </c>
    </row>
    <row r="1276" spans="1:5" x14ac:dyDescent="0.2">
      <c r="A1276" s="9" t="s">
        <v>7</v>
      </c>
      <c r="B1276" s="18">
        <v>1763</v>
      </c>
      <c r="C1276" s="10"/>
      <c r="D1276" s="18">
        <v>1427</v>
      </c>
      <c r="E1276" s="11">
        <f t="shared" si="67"/>
        <v>3190</v>
      </c>
    </row>
    <row r="1277" spans="1:5" x14ac:dyDescent="0.2">
      <c r="A1277" s="9" t="s">
        <v>8</v>
      </c>
      <c r="B1277" s="18">
        <v>41</v>
      </c>
      <c r="C1277" s="10"/>
      <c r="D1277" s="18">
        <v>919</v>
      </c>
      <c r="E1277" s="11">
        <f t="shared" si="67"/>
        <v>960</v>
      </c>
    </row>
    <row r="1278" spans="1:5" x14ac:dyDescent="0.2">
      <c r="A1278" s="9" t="s">
        <v>9</v>
      </c>
      <c r="B1278" s="18">
        <v>1</v>
      </c>
      <c r="C1278" s="10"/>
      <c r="D1278" s="18">
        <v>3</v>
      </c>
      <c r="E1278" s="11">
        <f t="shared" si="67"/>
        <v>4</v>
      </c>
    </row>
    <row r="1279" spans="1:5" x14ac:dyDescent="0.2">
      <c r="A1279" s="9" t="s">
        <v>11</v>
      </c>
      <c r="B1279" s="11">
        <f>SUM(B1269:B1278)</f>
        <v>249333</v>
      </c>
      <c r="C1279" s="11">
        <f>SUM(C1269:C1278)</f>
        <v>20</v>
      </c>
      <c r="D1279" s="11">
        <f>SUM(D1269:D1278)</f>
        <v>91743</v>
      </c>
      <c r="E1279" s="11">
        <f t="shared" si="67"/>
        <v>341096</v>
      </c>
    </row>
    <row r="1280" spans="1:5" x14ac:dyDescent="0.2">
      <c r="A1280" s="9" t="s">
        <v>21</v>
      </c>
      <c r="B1280" s="12">
        <f>B1279/E1279</f>
        <v>0.73097603020850432</v>
      </c>
      <c r="C1280" s="12">
        <f>C1279/E1279</f>
        <v>5.8634519314210661E-5</v>
      </c>
      <c r="D1280" s="12">
        <f>D1279/E1279</f>
        <v>0.26896533527218142</v>
      </c>
      <c r="E1280" s="12">
        <f>SUM(B1280:D1280)</f>
        <v>1</v>
      </c>
    </row>
    <row r="1281" spans="1:5" x14ac:dyDescent="0.2">
      <c r="A1281" s="13"/>
      <c r="B1281" s="14"/>
      <c r="C1281" s="14"/>
      <c r="D1281" s="14"/>
      <c r="E1281" s="14"/>
    </row>
    <row r="1282" spans="1:5" x14ac:dyDescent="0.2">
      <c r="A1282" s="13"/>
      <c r="B1282" s="14"/>
      <c r="C1282" s="14"/>
      <c r="D1282" s="14"/>
      <c r="E1282" s="14"/>
    </row>
    <row r="1283" spans="1:5" x14ac:dyDescent="0.2">
      <c r="A1283" s="13"/>
      <c r="B1283" s="14"/>
      <c r="C1283" s="14"/>
      <c r="D1283" s="14"/>
      <c r="E1283" s="14"/>
    </row>
    <row r="1284" spans="1:5" x14ac:dyDescent="0.2">
      <c r="A1284" s="15"/>
      <c r="B1284" s="15"/>
      <c r="C1284" s="15"/>
      <c r="D1284" s="15"/>
      <c r="E1284" s="15"/>
    </row>
    <row r="1285" spans="1:5" x14ac:dyDescent="0.2">
      <c r="A1285" s="15"/>
      <c r="B1285" s="15"/>
      <c r="C1285" s="15"/>
      <c r="D1285" s="15"/>
      <c r="E1285" s="15"/>
    </row>
    <row r="1293" spans="1:5" x14ac:dyDescent="0.2">
      <c r="A1293" s="7">
        <v>44012</v>
      </c>
    </row>
    <row r="1294" spans="1:5" x14ac:dyDescent="0.2">
      <c r="A1294" s="8"/>
      <c r="B1294" s="9" t="s">
        <v>12</v>
      </c>
      <c r="C1294" s="9" t="s">
        <v>13</v>
      </c>
      <c r="D1294" s="9" t="s">
        <v>10</v>
      </c>
      <c r="E1294" s="9" t="s">
        <v>11</v>
      </c>
    </row>
    <row r="1295" spans="1:5" x14ac:dyDescent="0.2">
      <c r="A1295" s="9" t="s">
        <v>0</v>
      </c>
      <c r="B1295" s="16">
        <v>14370</v>
      </c>
      <c r="C1295" s="17" t="s">
        <v>22</v>
      </c>
      <c r="D1295" s="16">
        <v>9486</v>
      </c>
      <c r="E1295" s="11">
        <f t="shared" ref="E1295:E1305" si="68">SUM(B1295:D1295)</f>
        <v>23856</v>
      </c>
    </row>
    <row r="1296" spans="1:5" x14ac:dyDescent="0.2">
      <c r="A1296" s="9" t="s">
        <v>1</v>
      </c>
      <c r="B1296" s="18">
        <v>2813</v>
      </c>
      <c r="C1296" s="19">
        <v>16</v>
      </c>
      <c r="D1296" s="18">
        <v>5969</v>
      </c>
      <c r="E1296" s="11">
        <f t="shared" si="68"/>
        <v>8798</v>
      </c>
    </row>
    <row r="1297" spans="1:5" x14ac:dyDescent="0.2">
      <c r="A1297" s="9" t="s">
        <v>2</v>
      </c>
      <c r="B1297" s="18">
        <v>70</v>
      </c>
      <c r="C1297" s="20">
        <v>4</v>
      </c>
      <c r="D1297" s="18">
        <v>302</v>
      </c>
      <c r="E1297" s="11">
        <f t="shared" si="68"/>
        <v>376</v>
      </c>
    </row>
    <row r="1298" spans="1:5" x14ac:dyDescent="0.2">
      <c r="A1298" s="9" t="s">
        <v>3</v>
      </c>
      <c r="B1298" s="18">
        <v>178284</v>
      </c>
      <c r="C1298" s="10"/>
      <c r="D1298" s="18">
        <v>52904</v>
      </c>
      <c r="E1298" s="11">
        <f t="shared" si="68"/>
        <v>231188</v>
      </c>
    </row>
    <row r="1299" spans="1:5" x14ac:dyDescent="0.2">
      <c r="A1299" s="9" t="s">
        <v>4</v>
      </c>
      <c r="B1299" s="18">
        <v>51874</v>
      </c>
      <c r="C1299" s="10"/>
      <c r="D1299" s="18">
        <v>19946</v>
      </c>
      <c r="E1299" s="11">
        <f t="shared" si="68"/>
        <v>71820</v>
      </c>
    </row>
    <row r="1300" spans="1:5" x14ac:dyDescent="0.2">
      <c r="A1300" s="9" t="s">
        <v>5</v>
      </c>
      <c r="B1300" s="18">
        <v>108</v>
      </c>
      <c r="C1300" s="10"/>
      <c r="D1300" s="18">
        <v>538</v>
      </c>
      <c r="E1300" s="11">
        <f t="shared" si="68"/>
        <v>646</v>
      </c>
    </row>
    <row r="1301" spans="1:5" x14ac:dyDescent="0.2">
      <c r="A1301" s="9" t="s">
        <v>6</v>
      </c>
      <c r="B1301" s="18">
        <v>9</v>
      </c>
      <c r="C1301" s="10"/>
      <c r="D1301" s="18">
        <v>249</v>
      </c>
      <c r="E1301" s="11">
        <f t="shared" si="68"/>
        <v>258</v>
      </c>
    </row>
    <row r="1302" spans="1:5" x14ac:dyDescent="0.2">
      <c r="A1302" s="9" t="s">
        <v>7</v>
      </c>
      <c r="B1302" s="18">
        <v>1763</v>
      </c>
      <c r="C1302" s="10"/>
      <c r="D1302" s="18">
        <v>1427</v>
      </c>
      <c r="E1302" s="11">
        <f t="shared" si="68"/>
        <v>3190</v>
      </c>
    </row>
    <row r="1303" spans="1:5" x14ac:dyDescent="0.2">
      <c r="A1303" s="9" t="s">
        <v>8</v>
      </c>
      <c r="B1303" s="18">
        <v>41</v>
      </c>
      <c r="C1303" s="10"/>
      <c r="D1303" s="18">
        <v>919</v>
      </c>
      <c r="E1303" s="11">
        <f t="shared" si="68"/>
        <v>960</v>
      </c>
    </row>
    <row r="1304" spans="1:5" x14ac:dyDescent="0.2">
      <c r="A1304" s="9" t="s">
        <v>9</v>
      </c>
      <c r="B1304" s="18">
        <v>1</v>
      </c>
      <c r="C1304" s="10"/>
      <c r="D1304" s="18">
        <v>3</v>
      </c>
      <c r="E1304" s="11">
        <f t="shared" si="68"/>
        <v>4</v>
      </c>
    </row>
    <row r="1305" spans="1:5" x14ac:dyDescent="0.2">
      <c r="A1305" s="9" t="s">
        <v>11</v>
      </c>
      <c r="B1305" s="11">
        <f>SUM(B1295:B1304)</f>
        <v>249333</v>
      </c>
      <c r="C1305" s="11">
        <f>SUM(C1295:C1304)</f>
        <v>20</v>
      </c>
      <c r="D1305" s="11">
        <f>SUM(D1295:D1304)</f>
        <v>91743</v>
      </c>
      <c r="E1305" s="11">
        <f t="shared" si="68"/>
        <v>341096</v>
      </c>
    </row>
    <row r="1306" spans="1:5" x14ac:dyDescent="0.2">
      <c r="A1306" s="9" t="s">
        <v>21</v>
      </c>
      <c r="B1306" s="12">
        <f>B1305/E1305</f>
        <v>0.73097603020850432</v>
      </c>
      <c r="C1306" s="12">
        <f>C1305/E1305</f>
        <v>5.8634519314210661E-5</v>
      </c>
      <c r="D1306" s="12">
        <f>D1305/E1305</f>
        <v>0.26896533527218142</v>
      </c>
      <c r="E1306" s="12">
        <f>SUM(B1306:D1306)</f>
        <v>1</v>
      </c>
    </row>
    <row r="1307" spans="1:5" x14ac:dyDescent="0.2">
      <c r="A1307" s="13"/>
      <c r="B1307" s="14"/>
      <c r="C1307" s="14"/>
      <c r="D1307" s="14"/>
      <c r="E1307" s="14"/>
    </row>
    <row r="1308" spans="1:5" x14ac:dyDescent="0.2">
      <c r="A1308" s="13"/>
      <c r="B1308" s="14"/>
      <c r="C1308" s="14"/>
      <c r="D1308" s="14"/>
      <c r="E1308" s="14"/>
    </row>
    <row r="1309" spans="1:5" x14ac:dyDescent="0.2">
      <c r="A1309" s="13"/>
      <c r="B1309" s="14"/>
      <c r="C1309" s="14"/>
      <c r="D1309" s="14"/>
      <c r="E1309" s="14"/>
    </row>
    <row r="1310" spans="1:5" x14ac:dyDescent="0.2">
      <c r="A1310" s="15"/>
      <c r="B1310" s="15"/>
      <c r="C1310" s="15"/>
      <c r="D1310" s="15"/>
      <c r="E1310" s="15"/>
    </row>
    <row r="1311" spans="1:5" x14ac:dyDescent="0.2">
      <c r="A1311" s="15"/>
      <c r="B1311" s="15"/>
      <c r="C1311" s="15"/>
      <c r="D1311" s="15"/>
      <c r="E1311" s="15"/>
    </row>
    <row r="1319" spans="1:5" x14ac:dyDescent="0.2">
      <c r="A1319" s="7">
        <v>43982</v>
      </c>
    </row>
    <row r="1320" spans="1:5" x14ac:dyDescent="0.2">
      <c r="A1320" s="8"/>
      <c r="B1320" s="9" t="s">
        <v>12</v>
      </c>
      <c r="C1320" s="9" t="s">
        <v>13</v>
      </c>
      <c r="D1320" s="9" t="s">
        <v>10</v>
      </c>
      <c r="E1320" s="9" t="s">
        <v>11</v>
      </c>
    </row>
    <row r="1321" spans="1:5" x14ac:dyDescent="0.2">
      <c r="A1321" s="9" t="s">
        <v>0</v>
      </c>
      <c r="B1321" s="17">
        <v>13899</v>
      </c>
      <c r="C1321" s="17" t="s">
        <v>22</v>
      </c>
      <c r="D1321" s="17">
        <v>9899</v>
      </c>
      <c r="E1321" s="11">
        <f t="shared" ref="E1321:E1331" si="69">SUM(B1321:D1321)</f>
        <v>23798</v>
      </c>
    </row>
    <row r="1322" spans="1:5" x14ac:dyDescent="0.2">
      <c r="A1322" s="9" t="s">
        <v>1</v>
      </c>
      <c r="B1322" s="17">
        <v>2818</v>
      </c>
      <c r="C1322" s="17">
        <v>15</v>
      </c>
      <c r="D1322" s="17">
        <v>6033</v>
      </c>
      <c r="E1322" s="11">
        <f t="shared" si="69"/>
        <v>8866</v>
      </c>
    </row>
    <row r="1323" spans="1:5" x14ac:dyDescent="0.2">
      <c r="A1323" s="9" t="s">
        <v>2</v>
      </c>
      <c r="B1323" s="17">
        <v>72</v>
      </c>
      <c r="C1323" s="17">
        <v>4</v>
      </c>
      <c r="D1323" s="17">
        <v>302</v>
      </c>
      <c r="E1323" s="11">
        <f t="shared" si="69"/>
        <v>378</v>
      </c>
    </row>
    <row r="1324" spans="1:5" x14ac:dyDescent="0.2">
      <c r="A1324" s="9" t="s">
        <v>3</v>
      </c>
      <c r="B1324" s="17">
        <v>174628</v>
      </c>
      <c r="C1324" s="10"/>
      <c r="D1324" s="17">
        <v>56419</v>
      </c>
      <c r="E1324" s="11">
        <f t="shared" si="69"/>
        <v>231047</v>
      </c>
    </row>
    <row r="1325" spans="1:5" x14ac:dyDescent="0.2">
      <c r="A1325" s="9" t="s">
        <v>4</v>
      </c>
      <c r="B1325" s="17">
        <v>50406</v>
      </c>
      <c r="C1325" s="10"/>
      <c r="D1325" s="17">
        <v>21412</v>
      </c>
      <c r="E1325" s="11">
        <f t="shared" si="69"/>
        <v>71818</v>
      </c>
    </row>
    <row r="1326" spans="1:5" x14ac:dyDescent="0.2">
      <c r="A1326" s="9" t="s">
        <v>5</v>
      </c>
      <c r="B1326" s="17">
        <v>108</v>
      </c>
      <c r="C1326" s="10"/>
      <c r="D1326" s="17">
        <v>538</v>
      </c>
      <c r="E1326" s="11">
        <f t="shared" si="69"/>
        <v>646</v>
      </c>
    </row>
    <row r="1327" spans="1:5" x14ac:dyDescent="0.2">
      <c r="A1327" s="9" t="s">
        <v>6</v>
      </c>
      <c r="B1327" s="17">
        <v>9</v>
      </c>
      <c r="C1327" s="10"/>
      <c r="D1327" s="17">
        <v>249</v>
      </c>
      <c r="E1327" s="11">
        <f t="shared" si="69"/>
        <v>258</v>
      </c>
    </row>
    <row r="1328" spans="1:5" x14ac:dyDescent="0.2">
      <c r="A1328" s="9" t="s">
        <v>7</v>
      </c>
      <c r="B1328" s="17">
        <v>1770</v>
      </c>
      <c r="C1328" s="10"/>
      <c r="D1328" s="17">
        <v>1432</v>
      </c>
      <c r="E1328" s="11">
        <f t="shared" si="69"/>
        <v>3202</v>
      </c>
    </row>
    <row r="1329" spans="1:5" x14ac:dyDescent="0.2">
      <c r="A1329" s="9" t="s">
        <v>8</v>
      </c>
      <c r="B1329" s="17">
        <v>41</v>
      </c>
      <c r="C1329" s="10"/>
      <c r="D1329" s="17">
        <v>919</v>
      </c>
      <c r="E1329" s="11">
        <f t="shared" si="69"/>
        <v>960</v>
      </c>
    </row>
    <row r="1330" spans="1:5" x14ac:dyDescent="0.2">
      <c r="A1330" s="9" t="s">
        <v>9</v>
      </c>
      <c r="B1330" s="17">
        <v>1</v>
      </c>
      <c r="C1330" s="10"/>
      <c r="D1330" s="17">
        <v>3</v>
      </c>
      <c r="E1330" s="11">
        <f t="shared" si="69"/>
        <v>4</v>
      </c>
    </row>
    <row r="1331" spans="1:5" x14ac:dyDescent="0.2">
      <c r="A1331" s="9" t="s">
        <v>11</v>
      </c>
      <c r="B1331" s="11">
        <f>SUM(B1321:B1330)</f>
        <v>243752</v>
      </c>
      <c r="C1331" s="11">
        <f>SUM(C1321:C1330)</f>
        <v>19</v>
      </c>
      <c r="D1331" s="11">
        <f>SUM(D1321:D1330)</f>
        <v>97206</v>
      </c>
      <c r="E1331" s="11">
        <f t="shared" si="69"/>
        <v>340977</v>
      </c>
    </row>
    <row r="1332" spans="1:5" x14ac:dyDescent="0.2">
      <c r="A1332" s="9" t="s">
        <v>21</v>
      </c>
      <c r="B1332" s="12">
        <f>B1331/E1331</f>
        <v>0.71486346586426652</v>
      </c>
      <c r="C1332" s="12">
        <f>C1331/E1331</f>
        <v>5.572223346442722E-5</v>
      </c>
      <c r="D1332" s="12">
        <f>D1331/E1331</f>
        <v>0.28508081190226908</v>
      </c>
      <c r="E1332" s="12">
        <f>SUM(B1332:D1332)</f>
        <v>1</v>
      </c>
    </row>
    <row r="1333" spans="1:5" x14ac:dyDescent="0.2">
      <c r="A1333" s="13"/>
      <c r="B1333" s="14"/>
      <c r="C1333" s="14"/>
      <c r="D1333" s="14"/>
      <c r="E1333" s="14"/>
    </row>
    <row r="1334" spans="1:5" x14ac:dyDescent="0.2">
      <c r="A1334" s="13"/>
      <c r="B1334" s="14"/>
      <c r="C1334" s="14"/>
      <c r="D1334" s="14"/>
      <c r="E1334" s="14"/>
    </row>
    <row r="1335" spans="1:5" x14ac:dyDescent="0.2">
      <c r="A1335" s="13"/>
      <c r="B1335" s="14"/>
      <c r="C1335" s="14"/>
      <c r="D1335" s="14"/>
      <c r="E1335" s="14"/>
    </row>
    <row r="1336" spans="1:5" x14ac:dyDescent="0.2">
      <c r="A1336" s="15"/>
      <c r="B1336" s="15"/>
      <c r="C1336" s="15"/>
      <c r="D1336" s="15"/>
      <c r="E1336" s="15"/>
    </row>
    <row r="1337" spans="1:5" x14ac:dyDescent="0.2">
      <c r="A1337" s="15"/>
      <c r="B1337" s="15"/>
      <c r="C1337" s="15"/>
      <c r="D1337" s="15"/>
      <c r="E1337" s="15"/>
    </row>
    <row r="1345" spans="1:5" x14ac:dyDescent="0.2">
      <c r="A1345" s="7">
        <v>43951</v>
      </c>
    </row>
    <row r="1346" spans="1:5" x14ac:dyDescent="0.2">
      <c r="A1346" s="8"/>
      <c r="B1346" s="9" t="s">
        <v>12</v>
      </c>
      <c r="C1346" s="9" t="s">
        <v>13</v>
      </c>
      <c r="D1346" s="9" t="s">
        <v>10</v>
      </c>
      <c r="E1346" s="9" t="s">
        <v>11</v>
      </c>
    </row>
    <row r="1347" spans="1:5" x14ac:dyDescent="0.2">
      <c r="A1347" s="9" t="s">
        <v>0</v>
      </c>
      <c r="B1347" s="17">
        <v>13279</v>
      </c>
      <c r="C1347" s="17">
        <v>1</v>
      </c>
      <c r="D1347" s="17">
        <v>10324</v>
      </c>
      <c r="E1347" s="11">
        <f t="shared" ref="E1347:E1357" si="70">SUM(B1347:D1347)</f>
        <v>23604</v>
      </c>
    </row>
    <row r="1348" spans="1:5" x14ac:dyDescent="0.2">
      <c r="A1348" s="9" t="s">
        <v>1</v>
      </c>
      <c r="B1348" s="17">
        <v>2791</v>
      </c>
      <c r="C1348" s="17">
        <v>21</v>
      </c>
      <c r="D1348" s="17">
        <v>6132</v>
      </c>
      <c r="E1348" s="11">
        <f t="shared" si="70"/>
        <v>8944</v>
      </c>
    </row>
    <row r="1349" spans="1:5" x14ac:dyDescent="0.2">
      <c r="A1349" s="9" t="s">
        <v>2</v>
      </c>
      <c r="B1349" s="17">
        <v>53</v>
      </c>
      <c r="C1349" s="17">
        <v>5</v>
      </c>
      <c r="D1349" s="17">
        <v>318</v>
      </c>
      <c r="E1349" s="11">
        <f t="shared" si="70"/>
        <v>376</v>
      </c>
    </row>
    <row r="1350" spans="1:5" x14ac:dyDescent="0.2">
      <c r="A1350" s="9" t="s">
        <v>3</v>
      </c>
      <c r="B1350" s="17">
        <v>162556</v>
      </c>
      <c r="C1350" s="10"/>
      <c r="D1350" s="17">
        <v>66520</v>
      </c>
      <c r="E1350" s="11">
        <f t="shared" si="70"/>
        <v>229076</v>
      </c>
    </row>
    <row r="1351" spans="1:5" x14ac:dyDescent="0.2">
      <c r="A1351" s="9" t="s">
        <v>4</v>
      </c>
      <c r="B1351" s="17">
        <v>46988</v>
      </c>
      <c r="C1351" s="10"/>
      <c r="D1351" s="17">
        <v>24725</v>
      </c>
      <c r="E1351" s="11">
        <f t="shared" si="70"/>
        <v>71713</v>
      </c>
    </row>
    <row r="1352" spans="1:5" x14ac:dyDescent="0.2">
      <c r="A1352" s="9" t="s">
        <v>5</v>
      </c>
      <c r="B1352" s="17">
        <v>225</v>
      </c>
      <c r="C1352" s="10"/>
      <c r="D1352" s="17">
        <v>431</v>
      </c>
      <c r="E1352" s="11">
        <f t="shared" si="70"/>
        <v>656</v>
      </c>
    </row>
    <row r="1353" spans="1:5" x14ac:dyDescent="0.2">
      <c r="A1353" s="9" t="s">
        <v>6</v>
      </c>
      <c r="B1353" s="17">
        <v>9</v>
      </c>
      <c r="C1353" s="10"/>
      <c r="D1353" s="17">
        <v>249</v>
      </c>
      <c r="E1353" s="11">
        <f t="shared" si="70"/>
        <v>258</v>
      </c>
    </row>
    <row r="1354" spans="1:5" x14ac:dyDescent="0.2">
      <c r="A1354" s="9" t="s">
        <v>7</v>
      </c>
      <c r="B1354" s="17">
        <v>1659</v>
      </c>
      <c r="C1354" s="10"/>
      <c r="D1354" s="17">
        <v>1524</v>
      </c>
      <c r="E1354" s="11">
        <f t="shared" si="70"/>
        <v>3183</v>
      </c>
    </row>
    <row r="1355" spans="1:5" x14ac:dyDescent="0.2">
      <c r="A1355" s="9" t="s">
        <v>8</v>
      </c>
      <c r="B1355" s="17">
        <v>49</v>
      </c>
      <c r="C1355" s="10"/>
      <c r="D1355" s="17">
        <v>918</v>
      </c>
      <c r="E1355" s="11">
        <f t="shared" si="70"/>
        <v>967</v>
      </c>
    </row>
    <row r="1356" spans="1:5" x14ac:dyDescent="0.2">
      <c r="A1356" s="9" t="s">
        <v>9</v>
      </c>
      <c r="B1356" s="17">
        <v>1</v>
      </c>
      <c r="C1356" s="10"/>
      <c r="D1356" s="17">
        <v>6</v>
      </c>
      <c r="E1356" s="11">
        <f t="shared" si="70"/>
        <v>7</v>
      </c>
    </row>
    <row r="1357" spans="1:5" x14ac:dyDescent="0.2">
      <c r="A1357" s="9" t="s">
        <v>11</v>
      </c>
      <c r="B1357" s="11">
        <f>SUM(B1347:B1356)</f>
        <v>227610</v>
      </c>
      <c r="C1357" s="11">
        <f>SUM(C1347:C1356)</f>
        <v>27</v>
      </c>
      <c r="D1357" s="11">
        <f>SUM(D1347:D1356)</f>
        <v>111147</v>
      </c>
      <c r="E1357" s="11">
        <f t="shared" si="70"/>
        <v>338784</v>
      </c>
    </row>
    <row r="1358" spans="1:5" x14ac:dyDescent="0.2">
      <c r="A1358" s="9" t="s">
        <v>21</v>
      </c>
      <c r="B1358" s="12">
        <f>B1357/E1357</f>
        <v>0.67184400680079348</v>
      </c>
      <c r="C1358" s="12">
        <f>C1357/E1357</f>
        <v>7.9696797959761978E-5</v>
      </c>
      <c r="D1358" s="12">
        <f>D1357/E1357</f>
        <v>0.3280762964012468</v>
      </c>
      <c r="E1358" s="12">
        <f>SUM(B1358:D1358)</f>
        <v>1</v>
      </c>
    </row>
    <row r="1359" spans="1:5" x14ac:dyDescent="0.2">
      <c r="A1359" s="13"/>
      <c r="B1359" s="14"/>
      <c r="C1359" s="14"/>
      <c r="D1359" s="14"/>
      <c r="E1359" s="14"/>
    </row>
    <row r="1360" spans="1:5" x14ac:dyDescent="0.2">
      <c r="A1360" s="13"/>
      <c r="B1360" s="14"/>
      <c r="C1360" s="14"/>
      <c r="D1360" s="14"/>
      <c r="E1360" s="14"/>
    </row>
    <row r="1361" spans="1:5" x14ac:dyDescent="0.2">
      <c r="A1361" s="13"/>
      <c r="B1361" s="14"/>
      <c r="C1361" s="14"/>
      <c r="D1361" s="14"/>
      <c r="E1361" s="14"/>
    </row>
    <row r="1362" spans="1:5" x14ac:dyDescent="0.2">
      <c r="A1362" s="15"/>
      <c r="B1362" s="15"/>
      <c r="C1362" s="15"/>
      <c r="D1362" s="15"/>
      <c r="E1362" s="15"/>
    </row>
    <row r="1363" spans="1:5" x14ac:dyDescent="0.2">
      <c r="A1363" s="15"/>
      <c r="B1363" s="15"/>
      <c r="C1363" s="15"/>
      <c r="D1363" s="15"/>
      <c r="E1363" s="15"/>
    </row>
    <row r="1371" spans="1:5" x14ac:dyDescent="0.2">
      <c r="A1371" s="7">
        <v>43921</v>
      </c>
    </row>
    <row r="1372" spans="1:5" x14ac:dyDescent="0.2">
      <c r="A1372" s="8"/>
      <c r="B1372" s="9" t="s">
        <v>12</v>
      </c>
      <c r="C1372" s="9" t="s">
        <v>13</v>
      </c>
      <c r="D1372" s="9" t="s">
        <v>10</v>
      </c>
      <c r="E1372" s="9" t="s">
        <v>11</v>
      </c>
    </row>
    <row r="1373" spans="1:5" x14ac:dyDescent="0.2">
      <c r="A1373" s="9" t="s">
        <v>0</v>
      </c>
      <c r="B1373" s="10">
        <v>13257</v>
      </c>
      <c r="C1373" s="21">
        <v>1</v>
      </c>
      <c r="D1373" s="10">
        <v>10349</v>
      </c>
      <c r="E1373" s="11">
        <f t="shared" ref="E1373:E1383" si="71">SUM(B1373:D1373)</f>
        <v>23607</v>
      </c>
    </row>
    <row r="1374" spans="1:5" x14ac:dyDescent="0.2">
      <c r="A1374" s="9" t="s">
        <v>1</v>
      </c>
      <c r="B1374" s="10">
        <v>2801</v>
      </c>
      <c r="C1374" s="22">
        <v>21</v>
      </c>
      <c r="D1374" s="10">
        <v>6127</v>
      </c>
      <c r="E1374" s="11">
        <f t="shared" si="71"/>
        <v>8949</v>
      </c>
    </row>
    <row r="1375" spans="1:5" x14ac:dyDescent="0.2">
      <c r="A1375" s="9" t="s">
        <v>2</v>
      </c>
      <c r="B1375" s="10">
        <v>51</v>
      </c>
      <c r="C1375" s="22">
        <v>4</v>
      </c>
      <c r="D1375" s="10">
        <v>321</v>
      </c>
      <c r="E1375" s="11">
        <f t="shared" si="71"/>
        <v>376</v>
      </c>
    </row>
    <row r="1376" spans="1:5" x14ac:dyDescent="0.2">
      <c r="A1376" s="9" t="s">
        <v>3</v>
      </c>
      <c r="B1376" s="10">
        <v>162869</v>
      </c>
      <c r="C1376" s="10"/>
      <c r="D1376" s="10">
        <v>66201</v>
      </c>
      <c r="E1376" s="11">
        <f t="shared" si="71"/>
        <v>229070</v>
      </c>
    </row>
    <row r="1377" spans="1:5" x14ac:dyDescent="0.2">
      <c r="A1377" s="9" t="s">
        <v>4</v>
      </c>
      <c r="B1377" s="10">
        <v>47137</v>
      </c>
      <c r="C1377" s="10"/>
      <c r="D1377" s="10">
        <v>24662</v>
      </c>
      <c r="E1377" s="11">
        <f t="shared" si="71"/>
        <v>71799</v>
      </c>
    </row>
    <row r="1378" spans="1:5" x14ac:dyDescent="0.2">
      <c r="A1378" s="9" t="s">
        <v>5</v>
      </c>
      <c r="B1378" s="10">
        <v>225</v>
      </c>
      <c r="C1378" s="10"/>
      <c r="D1378" s="10">
        <v>432</v>
      </c>
      <c r="E1378" s="11">
        <f t="shared" si="71"/>
        <v>657</v>
      </c>
    </row>
    <row r="1379" spans="1:5" x14ac:dyDescent="0.2">
      <c r="A1379" s="9" t="s">
        <v>6</v>
      </c>
      <c r="B1379" s="10">
        <v>9</v>
      </c>
      <c r="C1379" s="10"/>
      <c r="D1379" s="10">
        <v>249</v>
      </c>
      <c r="E1379" s="11">
        <f t="shared" si="71"/>
        <v>258</v>
      </c>
    </row>
    <row r="1380" spans="1:5" x14ac:dyDescent="0.2">
      <c r="A1380" s="9" t="s">
        <v>7</v>
      </c>
      <c r="B1380" s="10">
        <v>1675</v>
      </c>
      <c r="C1380" s="10"/>
      <c r="D1380" s="10">
        <v>1518</v>
      </c>
      <c r="E1380" s="11">
        <f t="shared" si="71"/>
        <v>3193</v>
      </c>
    </row>
    <row r="1381" spans="1:5" x14ac:dyDescent="0.2">
      <c r="A1381" s="9" t="s">
        <v>8</v>
      </c>
      <c r="B1381" s="10">
        <v>49</v>
      </c>
      <c r="C1381" s="10"/>
      <c r="D1381" s="10">
        <v>920</v>
      </c>
      <c r="E1381" s="11">
        <f t="shared" si="71"/>
        <v>969</v>
      </c>
    </row>
    <row r="1382" spans="1:5" x14ac:dyDescent="0.2">
      <c r="A1382" s="9" t="s">
        <v>9</v>
      </c>
      <c r="B1382" s="10">
        <v>1</v>
      </c>
      <c r="C1382" s="10"/>
      <c r="D1382" s="10">
        <v>3</v>
      </c>
      <c r="E1382" s="11">
        <f t="shared" si="71"/>
        <v>4</v>
      </c>
    </row>
    <row r="1383" spans="1:5" x14ac:dyDescent="0.2">
      <c r="A1383" s="9" t="s">
        <v>11</v>
      </c>
      <c r="B1383" s="11">
        <f>SUM(B1373:B1382)</f>
        <v>228074</v>
      </c>
      <c r="C1383" s="11">
        <f>SUM(C1373:C1382)</f>
        <v>26</v>
      </c>
      <c r="D1383" s="11">
        <f>SUM(D1373:D1382)</f>
        <v>110782</v>
      </c>
      <c r="E1383" s="11">
        <f t="shared" si="71"/>
        <v>338882</v>
      </c>
    </row>
    <row r="1384" spans="1:5" x14ac:dyDescent="0.2">
      <c r="A1384" s="9" t="s">
        <v>21</v>
      </c>
      <c r="B1384" s="12">
        <f>B1383/E1383</f>
        <v>0.6730189269421214</v>
      </c>
      <c r="C1384" s="12">
        <f>C1383/E1383</f>
        <v>7.6722871087871297E-5</v>
      </c>
      <c r="D1384" s="12">
        <f>D1383/E1383</f>
        <v>0.3269043501867907</v>
      </c>
      <c r="E1384" s="12">
        <f>SUM(B1384:D1384)</f>
        <v>1</v>
      </c>
    </row>
    <row r="1385" spans="1:5" x14ac:dyDescent="0.2">
      <c r="A1385" s="13"/>
      <c r="B1385" s="14"/>
      <c r="C1385" s="14"/>
      <c r="D1385" s="14"/>
      <c r="E1385" s="14"/>
    </row>
    <row r="1386" spans="1:5" x14ac:dyDescent="0.2">
      <c r="A1386" s="13"/>
      <c r="B1386" s="14"/>
      <c r="C1386" s="14"/>
      <c r="D1386" s="14"/>
      <c r="E1386" s="14"/>
    </row>
    <row r="1387" spans="1:5" x14ac:dyDescent="0.2">
      <c r="A1387" s="13"/>
      <c r="B1387" s="14"/>
      <c r="C1387" s="14"/>
      <c r="D1387" s="14"/>
      <c r="E1387" s="14"/>
    </row>
    <row r="1388" spans="1:5" x14ac:dyDescent="0.2">
      <c r="A1388" s="15"/>
      <c r="B1388" s="15"/>
      <c r="C1388" s="15"/>
      <c r="D1388" s="15"/>
      <c r="E1388" s="15"/>
    </row>
    <row r="1389" spans="1:5" x14ac:dyDescent="0.2">
      <c r="A1389" s="15"/>
      <c r="B1389" s="15"/>
      <c r="C1389" s="15"/>
      <c r="D1389" s="15"/>
      <c r="E1389" s="15"/>
    </row>
    <row r="1397" spans="1:5" x14ac:dyDescent="0.2">
      <c r="A1397" s="7">
        <v>43890</v>
      </c>
    </row>
    <row r="1398" spans="1:5" x14ac:dyDescent="0.2">
      <c r="A1398" s="8"/>
      <c r="B1398" s="9" t="s">
        <v>12</v>
      </c>
      <c r="C1398" s="9" t="s">
        <v>13</v>
      </c>
      <c r="D1398" s="9" t="s">
        <v>10</v>
      </c>
      <c r="E1398" s="9" t="s">
        <v>11</v>
      </c>
    </row>
    <row r="1399" spans="1:5" x14ac:dyDescent="0.2">
      <c r="A1399" s="9" t="s">
        <v>0</v>
      </c>
      <c r="B1399" s="10">
        <v>13634</v>
      </c>
      <c r="C1399" s="10"/>
      <c r="D1399" s="10">
        <v>10129</v>
      </c>
      <c r="E1399" s="11">
        <f t="shared" ref="E1399:E1409" si="72">SUM(B1399:D1399)</f>
        <v>23763</v>
      </c>
    </row>
    <row r="1400" spans="1:5" x14ac:dyDescent="0.2">
      <c r="A1400" s="9" t="s">
        <v>1</v>
      </c>
      <c r="B1400" s="10">
        <v>2766</v>
      </c>
      <c r="C1400" s="21">
        <v>15</v>
      </c>
      <c r="D1400" s="10">
        <v>6103</v>
      </c>
      <c r="E1400" s="11">
        <f t="shared" si="72"/>
        <v>8884</v>
      </c>
    </row>
    <row r="1401" spans="1:5" x14ac:dyDescent="0.2">
      <c r="A1401" s="9" t="s">
        <v>2</v>
      </c>
      <c r="B1401" s="10">
        <v>59</v>
      </c>
      <c r="C1401" s="22">
        <v>4</v>
      </c>
      <c r="D1401" s="10">
        <v>316</v>
      </c>
      <c r="E1401" s="11">
        <f t="shared" si="72"/>
        <v>379</v>
      </c>
    </row>
    <row r="1402" spans="1:5" x14ac:dyDescent="0.2">
      <c r="A1402" s="9" t="s">
        <v>3</v>
      </c>
      <c r="B1402" s="10">
        <v>169315</v>
      </c>
      <c r="C1402" s="10"/>
      <c r="D1402" s="10">
        <v>61702</v>
      </c>
      <c r="E1402" s="11">
        <f t="shared" si="72"/>
        <v>231017</v>
      </c>
    </row>
    <row r="1403" spans="1:5" x14ac:dyDescent="0.2">
      <c r="A1403" s="9" t="s">
        <v>4</v>
      </c>
      <c r="B1403" s="10">
        <v>48636</v>
      </c>
      <c r="C1403" s="10"/>
      <c r="D1403" s="10">
        <v>23221</v>
      </c>
      <c r="E1403" s="11">
        <f t="shared" si="72"/>
        <v>71857</v>
      </c>
    </row>
    <row r="1404" spans="1:5" x14ac:dyDescent="0.2">
      <c r="A1404" s="9" t="s">
        <v>5</v>
      </c>
      <c r="B1404" s="10">
        <v>108</v>
      </c>
      <c r="C1404" s="10"/>
      <c r="D1404" s="10">
        <v>538</v>
      </c>
      <c r="E1404" s="11">
        <f t="shared" si="72"/>
        <v>646</v>
      </c>
    </row>
    <row r="1405" spans="1:5" x14ac:dyDescent="0.2">
      <c r="A1405" s="9" t="s">
        <v>6</v>
      </c>
      <c r="B1405" s="10">
        <v>9</v>
      </c>
      <c r="C1405" s="10"/>
      <c r="D1405" s="10">
        <v>249</v>
      </c>
      <c r="E1405" s="11">
        <f t="shared" si="72"/>
        <v>258</v>
      </c>
    </row>
    <row r="1406" spans="1:5" x14ac:dyDescent="0.2">
      <c r="A1406" s="9" t="s">
        <v>7</v>
      </c>
      <c r="B1406" s="10">
        <v>1647</v>
      </c>
      <c r="C1406" s="10"/>
      <c r="D1406" s="10">
        <v>1500</v>
      </c>
      <c r="E1406" s="11">
        <f t="shared" si="72"/>
        <v>3147</v>
      </c>
    </row>
    <row r="1407" spans="1:5" x14ac:dyDescent="0.2">
      <c r="A1407" s="9" t="s">
        <v>8</v>
      </c>
      <c r="B1407" s="10">
        <v>40</v>
      </c>
      <c r="C1407" s="10"/>
      <c r="D1407" s="10">
        <v>921</v>
      </c>
      <c r="E1407" s="11">
        <f t="shared" si="72"/>
        <v>961</v>
      </c>
    </row>
    <row r="1408" spans="1:5" x14ac:dyDescent="0.2">
      <c r="A1408" s="9" t="s">
        <v>9</v>
      </c>
      <c r="B1408" s="10">
        <v>2</v>
      </c>
      <c r="C1408" s="10"/>
      <c r="D1408" s="10">
        <v>6</v>
      </c>
      <c r="E1408" s="11">
        <f t="shared" si="72"/>
        <v>8</v>
      </c>
    </row>
    <row r="1409" spans="1:5" x14ac:dyDescent="0.2">
      <c r="A1409" s="9" t="s">
        <v>11</v>
      </c>
      <c r="B1409" s="11">
        <f>SUM(B1399:B1408)</f>
        <v>236216</v>
      </c>
      <c r="C1409" s="11">
        <f>SUM(C1399:C1408)</f>
        <v>19</v>
      </c>
      <c r="D1409" s="11">
        <f>SUM(D1399:D1408)</f>
        <v>104685</v>
      </c>
      <c r="E1409" s="11">
        <f t="shared" si="72"/>
        <v>340920</v>
      </c>
    </row>
    <row r="1410" spans="1:5" x14ac:dyDescent="0.2">
      <c r="A1410" s="9" t="s">
        <v>21</v>
      </c>
      <c r="B1410" s="12">
        <f>B1409/E1409</f>
        <v>0.69287809456764049</v>
      </c>
      <c r="C1410" s="12">
        <f>C1409/E1409</f>
        <v>5.5731549923735773E-5</v>
      </c>
      <c r="D1410" s="12">
        <f>D1409/E1409</f>
        <v>0.30706617388243579</v>
      </c>
      <c r="E1410" s="12">
        <f>SUM(B1410:D1410)</f>
        <v>1</v>
      </c>
    </row>
    <row r="1411" spans="1:5" x14ac:dyDescent="0.2">
      <c r="A1411" s="13"/>
      <c r="B1411" s="14"/>
      <c r="C1411" s="14"/>
      <c r="D1411" s="14"/>
      <c r="E1411" s="14"/>
    </row>
    <row r="1412" spans="1:5" x14ac:dyDescent="0.2">
      <c r="A1412" s="13"/>
      <c r="B1412" s="14"/>
      <c r="C1412" s="14"/>
      <c r="D1412" s="14"/>
      <c r="E1412" s="14"/>
    </row>
    <row r="1413" spans="1:5" x14ac:dyDescent="0.2">
      <c r="A1413" s="13"/>
      <c r="B1413" s="14"/>
      <c r="C1413" s="14"/>
      <c r="D1413" s="14"/>
      <c r="E1413" s="14"/>
    </row>
    <row r="1414" spans="1:5" x14ac:dyDescent="0.2">
      <c r="A1414" s="15"/>
      <c r="B1414" s="15"/>
      <c r="C1414" s="15"/>
      <c r="D1414" s="15"/>
      <c r="E1414" s="15"/>
    </row>
    <row r="1415" spans="1:5" x14ac:dyDescent="0.2">
      <c r="A1415" s="15"/>
      <c r="B1415" s="15"/>
      <c r="C1415" s="15"/>
      <c r="D1415" s="15"/>
      <c r="E1415" s="15"/>
    </row>
    <row r="1422" spans="1:5" x14ac:dyDescent="0.2">
      <c r="A1422" s="7">
        <v>43861</v>
      </c>
    </row>
    <row r="1423" spans="1:5" x14ac:dyDescent="0.2">
      <c r="A1423" s="8"/>
      <c r="B1423" s="9" t="s">
        <v>12</v>
      </c>
      <c r="C1423" s="9" t="s">
        <v>13</v>
      </c>
      <c r="D1423" s="9" t="s">
        <v>10</v>
      </c>
      <c r="E1423" s="9" t="s">
        <v>11</v>
      </c>
    </row>
    <row r="1424" spans="1:5" x14ac:dyDescent="0.2">
      <c r="A1424" s="9" t="s">
        <v>0</v>
      </c>
      <c r="B1424" s="10">
        <v>13662</v>
      </c>
      <c r="C1424" s="10"/>
      <c r="D1424" s="10">
        <v>10107</v>
      </c>
      <c r="E1424" s="11">
        <f t="shared" ref="E1424:E1434" si="73">SUM(B1424:D1424)</f>
        <v>23769</v>
      </c>
    </row>
    <row r="1425" spans="1:5" x14ac:dyDescent="0.2">
      <c r="A1425" s="9" t="s">
        <v>1</v>
      </c>
      <c r="B1425" s="10">
        <v>2779</v>
      </c>
      <c r="C1425" s="21">
        <v>15</v>
      </c>
      <c r="D1425" s="10">
        <v>6100</v>
      </c>
      <c r="E1425" s="11">
        <f t="shared" si="73"/>
        <v>8894</v>
      </c>
    </row>
    <row r="1426" spans="1:5" x14ac:dyDescent="0.2">
      <c r="A1426" s="9" t="s">
        <v>2</v>
      </c>
      <c r="B1426" s="10">
        <v>57</v>
      </c>
      <c r="C1426" s="22">
        <v>4</v>
      </c>
      <c r="D1426" s="10">
        <v>317</v>
      </c>
      <c r="E1426" s="11">
        <f t="shared" si="73"/>
        <v>378</v>
      </c>
    </row>
    <row r="1427" spans="1:5" x14ac:dyDescent="0.2">
      <c r="A1427" s="9" t="s">
        <v>3</v>
      </c>
      <c r="B1427" s="10">
        <v>169502</v>
      </c>
      <c r="C1427" s="10"/>
      <c r="D1427" s="10">
        <v>61574</v>
      </c>
      <c r="E1427" s="11">
        <f t="shared" si="73"/>
        <v>231076</v>
      </c>
    </row>
    <row r="1428" spans="1:5" x14ac:dyDescent="0.2">
      <c r="A1428" s="9" t="s">
        <v>4</v>
      </c>
      <c r="B1428" s="10">
        <v>48744</v>
      </c>
      <c r="C1428" s="10"/>
      <c r="D1428" s="10">
        <v>23164</v>
      </c>
      <c r="E1428" s="11">
        <f t="shared" si="73"/>
        <v>71908</v>
      </c>
    </row>
    <row r="1429" spans="1:5" x14ac:dyDescent="0.2">
      <c r="A1429" s="9" t="s">
        <v>5</v>
      </c>
      <c r="B1429" s="10">
        <v>224</v>
      </c>
      <c r="C1429" s="10"/>
      <c r="D1429" s="10">
        <v>422</v>
      </c>
      <c r="E1429" s="11">
        <f t="shared" si="73"/>
        <v>646</v>
      </c>
    </row>
    <row r="1430" spans="1:5" x14ac:dyDescent="0.2">
      <c r="A1430" s="9" t="s">
        <v>6</v>
      </c>
      <c r="B1430" s="10">
        <v>9</v>
      </c>
      <c r="C1430" s="10"/>
      <c r="D1430" s="10">
        <v>248</v>
      </c>
      <c r="E1430" s="11">
        <f t="shared" si="73"/>
        <v>257</v>
      </c>
    </row>
    <row r="1431" spans="1:5" x14ac:dyDescent="0.2">
      <c r="A1431" s="9" t="s">
        <v>7</v>
      </c>
      <c r="B1431" s="10">
        <v>1654</v>
      </c>
      <c r="C1431" s="10"/>
      <c r="D1431" s="10">
        <v>1499</v>
      </c>
      <c r="E1431" s="11">
        <f t="shared" si="73"/>
        <v>3153</v>
      </c>
    </row>
    <row r="1432" spans="1:5" x14ac:dyDescent="0.2">
      <c r="A1432" s="9" t="s">
        <v>8</v>
      </c>
      <c r="B1432" s="10">
        <v>40</v>
      </c>
      <c r="C1432" s="10"/>
      <c r="D1432" s="10">
        <v>923</v>
      </c>
      <c r="E1432" s="11">
        <f t="shared" si="73"/>
        <v>963</v>
      </c>
    </row>
    <row r="1433" spans="1:5" x14ac:dyDescent="0.2">
      <c r="A1433" s="9" t="s">
        <v>9</v>
      </c>
      <c r="B1433" s="10">
        <v>1</v>
      </c>
      <c r="C1433" s="10"/>
      <c r="D1433" s="10">
        <v>3</v>
      </c>
      <c r="E1433" s="11">
        <f t="shared" si="73"/>
        <v>4</v>
      </c>
    </row>
    <row r="1434" spans="1:5" x14ac:dyDescent="0.2">
      <c r="A1434" s="9" t="s">
        <v>11</v>
      </c>
      <c r="B1434" s="11">
        <f>SUM(B1424:B1433)</f>
        <v>236672</v>
      </c>
      <c r="C1434" s="11">
        <f>SUM(C1424:C1433)</f>
        <v>19</v>
      </c>
      <c r="D1434" s="11">
        <f>SUM(D1424:D1433)</f>
        <v>104357</v>
      </c>
      <c r="E1434" s="11">
        <f t="shared" si="73"/>
        <v>341048</v>
      </c>
    </row>
    <row r="1435" spans="1:5" x14ac:dyDescent="0.2">
      <c r="A1435" s="9" t="s">
        <v>21</v>
      </c>
      <c r="B1435" s="12">
        <f>B1434/E1434</f>
        <v>0.69395510309399266</v>
      </c>
      <c r="C1435" s="12">
        <f>C1434/E1434</f>
        <v>5.5710633107363186E-5</v>
      </c>
      <c r="D1435" s="12">
        <f>D1434/E1434</f>
        <v>0.3059891862729</v>
      </c>
      <c r="E1435" s="12">
        <f>SUM(B1435:D1435)</f>
        <v>1</v>
      </c>
    </row>
    <row r="1436" spans="1:5" x14ac:dyDescent="0.2">
      <c r="A1436" s="13"/>
      <c r="B1436" s="14"/>
      <c r="C1436" s="14"/>
      <c r="D1436" s="14"/>
      <c r="E1436" s="14"/>
    </row>
    <row r="1437" spans="1:5" x14ac:dyDescent="0.2">
      <c r="A1437" s="13"/>
      <c r="B1437" s="14"/>
      <c r="C1437" s="14"/>
      <c r="D1437" s="14"/>
      <c r="E1437" s="14"/>
    </row>
    <row r="1438" spans="1:5" x14ac:dyDescent="0.2">
      <c r="A1438" s="13"/>
      <c r="B1438" s="14"/>
      <c r="C1438" s="14"/>
      <c r="D1438" s="14"/>
      <c r="E1438" s="14"/>
    </row>
    <row r="1439" spans="1:5" x14ac:dyDescent="0.2">
      <c r="A1439" s="15"/>
      <c r="B1439" s="15"/>
      <c r="C1439" s="15"/>
      <c r="D1439" s="15"/>
      <c r="E1439" s="15"/>
    </row>
    <row r="1440" spans="1:5" x14ac:dyDescent="0.2">
      <c r="A1440" s="15"/>
      <c r="B1440" s="15"/>
      <c r="C1440" s="15"/>
      <c r="D1440" s="15"/>
      <c r="E1440" s="15"/>
    </row>
    <row r="1447" spans="1:5" x14ac:dyDescent="0.2">
      <c r="A1447" s="7">
        <v>43830</v>
      </c>
    </row>
    <row r="1448" spans="1:5" x14ac:dyDescent="0.2">
      <c r="A1448" s="8"/>
      <c r="B1448" s="9" t="s">
        <v>12</v>
      </c>
      <c r="C1448" s="9" t="s">
        <v>13</v>
      </c>
      <c r="D1448" s="9" t="s">
        <v>10</v>
      </c>
      <c r="E1448" s="9" t="s">
        <v>11</v>
      </c>
    </row>
    <row r="1449" spans="1:5" x14ac:dyDescent="0.2">
      <c r="A1449" s="9" t="s">
        <v>0</v>
      </c>
      <c r="B1449" s="10">
        <v>13669</v>
      </c>
      <c r="C1449" s="10"/>
      <c r="D1449" s="10">
        <v>10065</v>
      </c>
      <c r="E1449" s="11">
        <f t="shared" ref="E1449:E1459" si="74">SUM(B1449:D1449)</f>
        <v>23734</v>
      </c>
    </row>
    <row r="1450" spans="1:5" x14ac:dyDescent="0.2">
      <c r="A1450" s="9" t="s">
        <v>1</v>
      </c>
      <c r="B1450" s="10">
        <v>2791</v>
      </c>
      <c r="C1450" s="10">
        <v>17</v>
      </c>
      <c r="D1450" s="10">
        <v>6105</v>
      </c>
      <c r="E1450" s="11">
        <f t="shared" si="74"/>
        <v>8913</v>
      </c>
    </row>
    <row r="1451" spans="1:5" x14ac:dyDescent="0.2">
      <c r="A1451" s="9" t="s">
        <v>2</v>
      </c>
      <c r="B1451" s="10">
        <v>56</v>
      </c>
      <c r="C1451" s="10">
        <v>4</v>
      </c>
      <c r="D1451" s="10">
        <v>316</v>
      </c>
      <c r="E1451" s="11">
        <f t="shared" si="74"/>
        <v>376</v>
      </c>
    </row>
    <row r="1452" spans="1:5" x14ac:dyDescent="0.2">
      <c r="A1452" s="9" t="s">
        <v>3</v>
      </c>
      <c r="B1452" s="10">
        <v>168431</v>
      </c>
      <c r="C1452" s="10"/>
      <c r="D1452" s="10">
        <v>62217</v>
      </c>
      <c r="E1452" s="11">
        <f t="shared" si="74"/>
        <v>230648</v>
      </c>
    </row>
    <row r="1453" spans="1:5" x14ac:dyDescent="0.2">
      <c r="A1453" s="9" t="s">
        <v>4</v>
      </c>
      <c r="B1453" s="10">
        <v>48581</v>
      </c>
      <c r="C1453" s="10"/>
      <c r="D1453" s="10">
        <v>23331</v>
      </c>
      <c r="E1453" s="11">
        <f t="shared" si="74"/>
        <v>71912</v>
      </c>
    </row>
    <row r="1454" spans="1:5" x14ac:dyDescent="0.2">
      <c r="A1454" s="9" t="s">
        <v>5</v>
      </c>
      <c r="B1454" s="10">
        <v>224</v>
      </c>
      <c r="C1454" s="10"/>
      <c r="D1454" s="10">
        <v>426</v>
      </c>
      <c r="E1454" s="11">
        <f t="shared" si="74"/>
        <v>650</v>
      </c>
    </row>
    <row r="1455" spans="1:5" x14ac:dyDescent="0.2">
      <c r="A1455" s="9" t="s">
        <v>6</v>
      </c>
      <c r="B1455" s="10">
        <v>9</v>
      </c>
      <c r="C1455" s="10"/>
      <c r="D1455" s="10">
        <v>248</v>
      </c>
      <c r="E1455" s="11">
        <f t="shared" si="74"/>
        <v>257</v>
      </c>
    </row>
    <row r="1456" spans="1:5" x14ac:dyDescent="0.2">
      <c r="A1456" s="9" t="s">
        <v>7</v>
      </c>
      <c r="B1456" s="10">
        <v>1647</v>
      </c>
      <c r="C1456" s="10"/>
      <c r="D1456" s="10">
        <v>1510</v>
      </c>
      <c r="E1456" s="11">
        <f t="shared" si="74"/>
        <v>3157</v>
      </c>
    </row>
    <row r="1457" spans="1:5" x14ac:dyDescent="0.2">
      <c r="A1457" s="9" t="s">
        <v>8</v>
      </c>
      <c r="B1457" s="10">
        <v>40</v>
      </c>
      <c r="C1457" s="10"/>
      <c r="D1457" s="10">
        <v>923</v>
      </c>
      <c r="E1457" s="11">
        <f t="shared" si="74"/>
        <v>963</v>
      </c>
    </row>
    <row r="1458" spans="1:5" x14ac:dyDescent="0.2">
      <c r="A1458" s="9" t="s">
        <v>9</v>
      </c>
      <c r="B1458" s="10">
        <v>1</v>
      </c>
      <c r="C1458" s="10"/>
      <c r="D1458" s="10">
        <v>3</v>
      </c>
      <c r="E1458" s="11">
        <f t="shared" si="74"/>
        <v>4</v>
      </c>
    </row>
    <row r="1459" spans="1:5" x14ac:dyDescent="0.2">
      <c r="A1459" s="9" t="s">
        <v>11</v>
      </c>
      <c r="B1459" s="11">
        <f>SUM(B1449:B1458)</f>
        <v>235449</v>
      </c>
      <c r="C1459" s="11">
        <f>SUM(C1449:C1458)</f>
        <v>21</v>
      </c>
      <c r="D1459" s="11">
        <f>SUM(D1449:D1458)</f>
        <v>105144</v>
      </c>
      <c r="E1459" s="11">
        <f t="shared" si="74"/>
        <v>340614</v>
      </c>
    </row>
    <row r="1460" spans="1:5" x14ac:dyDescent="0.2">
      <c r="A1460" s="9" t="s">
        <v>21</v>
      </c>
      <c r="B1460" s="12">
        <f>B1459/E1459</f>
        <v>0.69124874491359722</v>
      </c>
      <c r="C1460" s="12">
        <f>C1459/E1459</f>
        <v>6.165336715460903E-5</v>
      </c>
      <c r="D1460" s="12">
        <f>D1459/E1459</f>
        <v>0.3086896017192482</v>
      </c>
      <c r="E1460" s="12">
        <f>SUM(B1460:D1460)</f>
        <v>1</v>
      </c>
    </row>
    <row r="1461" spans="1:5" x14ac:dyDescent="0.2">
      <c r="A1461" s="13"/>
      <c r="B1461" s="14"/>
      <c r="C1461" s="14"/>
      <c r="D1461" s="14"/>
      <c r="E1461" s="14"/>
    </row>
    <row r="1462" spans="1:5" x14ac:dyDescent="0.2">
      <c r="A1462" s="13"/>
      <c r="B1462" s="14"/>
      <c r="C1462" s="14"/>
      <c r="D1462" s="14"/>
      <c r="E1462" s="14"/>
    </row>
    <row r="1463" spans="1:5" x14ac:dyDescent="0.2">
      <c r="A1463" s="13"/>
      <c r="B1463" s="14"/>
      <c r="C1463" s="14"/>
      <c r="D1463" s="14"/>
      <c r="E1463" s="14"/>
    </row>
    <row r="1464" spans="1:5" x14ac:dyDescent="0.2">
      <c r="A1464" s="15"/>
      <c r="B1464" s="15"/>
      <c r="C1464" s="15"/>
      <c r="D1464" s="15"/>
      <c r="E1464" s="15"/>
    </row>
    <row r="1465" spans="1:5" x14ac:dyDescent="0.2">
      <c r="A1465" s="15"/>
      <c r="B1465" s="15"/>
      <c r="C1465" s="15"/>
      <c r="D1465" s="15"/>
      <c r="E1465" s="15"/>
    </row>
    <row r="1472" spans="1:5" x14ac:dyDescent="0.2">
      <c r="A1472" s="7">
        <v>43799</v>
      </c>
    </row>
    <row r="1473" spans="1:5" x14ac:dyDescent="0.2">
      <c r="A1473" s="8"/>
      <c r="B1473" s="9" t="s">
        <v>12</v>
      </c>
      <c r="C1473" s="9" t="s">
        <v>13</v>
      </c>
      <c r="D1473" s="9" t="s">
        <v>10</v>
      </c>
      <c r="E1473" s="9" t="s">
        <v>11</v>
      </c>
    </row>
    <row r="1474" spans="1:5" x14ac:dyDescent="0.2">
      <c r="A1474" s="9" t="s">
        <v>0</v>
      </c>
      <c r="B1474" s="10">
        <v>13361</v>
      </c>
      <c r="C1474" s="10"/>
      <c r="D1474" s="10">
        <v>10281</v>
      </c>
      <c r="E1474" s="11">
        <f t="shared" ref="E1474:E1484" si="75">SUM(B1474:D1474)</f>
        <v>23642</v>
      </c>
    </row>
    <row r="1475" spans="1:5" x14ac:dyDescent="0.2">
      <c r="A1475" s="9" t="s">
        <v>1</v>
      </c>
      <c r="B1475" s="10">
        <v>2748</v>
      </c>
      <c r="C1475" s="10">
        <v>17</v>
      </c>
      <c r="D1475" s="10">
        <v>6146</v>
      </c>
      <c r="E1475" s="11">
        <f t="shared" si="75"/>
        <v>8911</v>
      </c>
    </row>
    <row r="1476" spans="1:5" x14ac:dyDescent="0.2">
      <c r="A1476" s="9" t="s">
        <v>2</v>
      </c>
      <c r="B1476" s="10">
        <v>53</v>
      </c>
      <c r="C1476" s="10">
        <v>3</v>
      </c>
      <c r="D1476" s="10">
        <v>319</v>
      </c>
      <c r="E1476" s="11">
        <f t="shared" si="75"/>
        <v>375</v>
      </c>
    </row>
    <row r="1477" spans="1:5" x14ac:dyDescent="0.2">
      <c r="A1477" s="9" t="s">
        <v>3</v>
      </c>
      <c r="B1477" s="10">
        <v>166549</v>
      </c>
      <c r="C1477" s="10"/>
      <c r="D1477" s="10">
        <v>63301</v>
      </c>
      <c r="E1477" s="11">
        <f t="shared" si="75"/>
        <v>229850</v>
      </c>
    </row>
    <row r="1478" spans="1:5" x14ac:dyDescent="0.2">
      <c r="A1478" s="9" t="s">
        <v>4</v>
      </c>
      <c r="B1478" s="10">
        <v>48051</v>
      </c>
      <c r="C1478" s="10"/>
      <c r="D1478" s="10">
        <v>23708</v>
      </c>
      <c r="E1478" s="11">
        <f t="shared" si="75"/>
        <v>71759</v>
      </c>
    </row>
    <row r="1479" spans="1:5" x14ac:dyDescent="0.2">
      <c r="A1479" s="9" t="s">
        <v>5</v>
      </c>
      <c r="B1479" s="10">
        <v>224</v>
      </c>
      <c r="C1479" s="10"/>
      <c r="D1479" s="10">
        <v>431</v>
      </c>
      <c r="E1479" s="11">
        <f t="shared" si="75"/>
        <v>655</v>
      </c>
    </row>
    <row r="1480" spans="1:5" x14ac:dyDescent="0.2">
      <c r="A1480" s="9" t="s">
        <v>6</v>
      </c>
      <c r="B1480" s="10">
        <v>8</v>
      </c>
      <c r="C1480" s="10"/>
      <c r="D1480" s="10">
        <v>249</v>
      </c>
      <c r="E1480" s="11">
        <f t="shared" si="75"/>
        <v>257</v>
      </c>
    </row>
    <row r="1481" spans="1:5" x14ac:dyDescent="0.2">
      <c r="A1481" s="9" t="s">
        <v>7</v>
      </c>
      <c r="B1481" s="10">
        <v>1634</v>
      </c>
      <c r="C1481" s="10"/>
      <c r="D1481" s="10">
        <v>1521</v>
      </c>
      <c r="E1481" s="11">
        <f t="shared" si="75"/>
        <v>3155</v>
      </c>
    </row>
    <row r="1482" spans="1:5" x14ac:dyDescent="0.2">
      <c r="A1482" s="9" t="s">
        <v>8</v>
      </c>
      <c r="B1482" s="10">
        <v>40</v>
      </c>
      <c r="C1482" s="10"/>
      <c r="D1482" s="10">
        <v>924</v>
      </c>
      <c r="E1482" s="11">
        <f t="shared" si="75"/>
        <v>964</v>
      </c>
    </row>
    <row r="1483" spans="1:5" x14ac:dyDescent="0.2">
      <c r="A1483" s="9" t="s">
        <v>9</v>
      </c>
      <c r="B1483" s="10">
        <v>1</v>
      </c>
      <c r="C1483" s="10"/>
      <c r="D1483" s="10">
        <v>3</v>
      </c>
      <c r="E1483" s="11">
        <f t="shared" si="75"/>
        <v>4</v>
      </c>
    </row>
    <row r="1484" spans="1:5" x14ac:dyDescent="0.2">
      <c r="A1484" s="9" t="s">
        <v>11</v>
      </c>
      <c r="B1484" s="11">
        <f>SUM(B1474:B1483)</f>
        <v>232669</v>
      </c>
      <c r="C1484" s="11">
        <f>SUM(C1474:C1483)</f>
        <v>20</v>
      </c>
      <c r="D1484" s="11">
        <f>SUM(D1474:D1483)</f>
        <v>106883</v>
      </c>
      <c r="E1484" s="11">
        <f t="shared" si="75"/>
        <v>339572</v>
      </c>
    </row>
    <row r="1485" spans="1:5" x14ac:dyDescent="0.2">
      <c r="A1485" s="9" t="s">
        <v>21</v>
      </c>
      <c r="B1485" s="12">
        <f>B1484/E1484</f>
        <v>0.68518311285971756</v>
      </c>
      <c r="C1485" s="12">
        <f>C1484/E1484</f>
        <v>5.8897671186081305E-5</v>
      </c>
      <c r="D1485" s="12">
        <f>D1484/E1484</f>
        <v>0.31475798946909639</v>
      </c>
      <c r="E1485" s="12">
        <f>SUM(B1485:D1485)</f>
        <v>1</v>
      </c>
    </row>
    <row r="1486" spans="1:5" x14ac:dyDescent="0.2">
      <c r="A1486" s="13"/>
      <c r="B1486" s="14"/>
      <c r="C1486" s="14"/>
      <c r="D1486" s="14"/>
      <c r="E1486" s="14"/>
    </row>
    <row r="1487" spans="1:5" x14ac:dyDescent="0.2">
      <c r="A1487" s="13"/>
      <c r="B1487" s="14"/>
      <c r="C1487" s="14"/>
      <c r="D1487" s="14"/>
      <c r="E1487" s="14"/>
    </row>
    <row r="1488" spans="1:5" x14ac:dyDescent="0.2">
      <c r="A1488" s="13"/>
      <c r="B1488" s="14"/>
      <c r="C1488" s="14"/>
      <c r="D1488" s="14"/>
      <c r="E1488" s="14"/>
    </row>
    <row r="1489" spans="1:5" x14ac:dyDescent="0.2">
      <c r="A1489" s="15"/>
      <c r="B1489" s="15"/>
      <c r="C1489" s="15"/>
      <c r="D1489" s="15"/>
      <c r="E1489" s="15"/>
    </row>
    <row r="1490" spans="1:5" x14ac:dyDescent="0.2">
      <c r="A1490" s="15"/>
      <c r="B1490" s="15"/>
      <c r="C1490" s="15"/>
      <c r="D1490" s="15"/>
      <c r="E1490" s="15"/>
    </row>
    <row r="1497" spans="1:5" x14ac:dyDescent="0.2">
      <c r="A1497" s="7">
        <v>43769</v>
      </c>
    </row>
    <row r="1498" spans="1:5" x14ac:dyDescent="0.2">
      <c r="A1498" s="8"/>
      <c r="B1498" s="9" t="s">
        <v>12</v>
      </c>
      <c r="C1498" s="9" t="s">
        <v>13</v>
      </c>
      <c r="D1498" s="9" t="s">
        <v>10</v>
      </c>
      <c r="E1498" s="9" t="s">
        <v>11</v>
      </c>
    </row>
    <row r="1499" spans="1:5" x14ac:dyDescent="0.2">
      <c r="A1499" s="9" t="s">
        <v>0</v>
      </c>
      <c r="B1499" s="10">
        <v>13361</v>
      </c>
      <c r="C1499" s="10"/>
      <c r="D1499" s="10">
        <v>10281</v>
      </c>
      <c r="E1499" s="11">
        <f t="shared" ref="E1499:E1509" si="76">SUM(B1499:D1499)</f>
        <v>23642</v>
      </c>
    </row>
    <row r="1500" spans="1:5" x14ac:dyDescent="0.2">
      <c r="A1500" s="9" t="s">
        <v>1</v>
      </c>
      <c r="B1500" s="10">
        <v>2748</v>
      </c>
      <c r="C1500" s="10">
        <v>17</v>
      </c>
      <c r="D1500" s="10">
        <v>6146</v>
      </c>
      <c r="E1500" s="11">
        <f t="shared" si="76"/>
        <v>8911</v>
      </c>
    </row>
    <row r="1501" spans="1:5" x14ac:dyDescent="0.2">
      <c r="A1501" s="9" t="s">
        <v>2</v>
      </c>
      <c r="B1501" s="10">
        <v>53</v>
      </c>
      <c r="C1501" s="10">
        <v>3</v>
      </c>
      <c r="D1501" s="10">
        <v>319</v>
      </c>
      <c r="E1501" s="11">
        <f t="shared" si="76"/>
        <v>375</v>
      </c>
    </row>
    <row r="1502" spans="1:5" x14ac:dyDescent="0.2">
      <c r="A1502" s="9" t="s">
        <v>3</v>
      </c>
      <c r="B1502" s="10">
        <v>166549</v>
      </c>
      <c r="C1502" s="10"/>
      <c r="D1502" s="10">
        <v>63301</v>
      </c>
      <c r="E1502" s="11">
        <f t="shared" si="76"/>
        <v>229850</v>
      </c>
    </row>
    <row r="1503" spans="1:5" x14ac:dyDescent="0.2">
      <c r="A1503" s="9" t="s">
        <v>4</v>
      </c>
      <c r="B1503" s="10">
        <v>48051</v>
      </c>
      <c r="C1503" s="10"/>
      <c r="D1503" s="10">
        <v>23708</v>
      </c>
      <c r="E1503" s="11">
        <f t="shared" si="76"/>
        <v>71759</v>
      </c>
    </row>
    <row r="1504" spans="1:5" x14ac:dyDescent="0.2">
      <c r="A1504" s="9" t="s">
        <v>5</v>
      </c>
      <c r="B1504" s="10">
        <v>224</v>
      </c>
      <c r="C1504" s="10"/>
      <c r="D1504" s="10">
        <v>431</v>
      </c>
      <c r="E1504" s="11">
        <f t="shared" si="76"/>
        <v>655</v>
      </c>
    </row>
    <row r="1505" spans="1:5" x14ac:dyDescent="0.2">
      <c r="A1505" s="9" t="s">
        <v>6</v>
      </c>
      <c r="B1505" s="10">
        <v>8</v>
      </c>
      <c r="C1505" s="10"/>
      <c r="D1505" s="10">
        <v>249</v>
      </c>
      <c r="E1505" s="11">
        <f t="shared" si="76"/>
        <v>257</v>
      </c>
    </row>
    <row r="1506" spans="1:5" x14ac:dyDescent="0.2">
      <c r="A1506" s="9" t="s">
        <v>7</v>
      </c>
      <c r="B1506" s="10">
        <v>1634</v>
      </c>
      <c r="C1506" s="10"/>
      <c r="D1506" s="10">
        <v>1521</v>
      </c>
      <c r="E1506" s="11">
        <f t="shared" si="76"/>
        <v>3155</v>
      </c>
    </row>
    <row r="1507" spans="1:5" x14ac:dyDescent="0.2">
      <c r="A1507" s="9" t="s">
        <v>8</v>
      </c>
      <c r="B1507" s="10">
        <v>40</v>
      </c>
      <c r="C1507" s="10"/>
      <c r="D1507" s="10">
        <v>924</v>
      </c>
      <c r="E1507" s="11">
        <f t="shared" si="76"/>
        <v>964</v>
      </c>
    </row>
    <row r="1508" spans="1:5" x14ac:dyDescent="0.2">
      <c r="A1508" s="9" t="s">
        <v>9</v>
      </c>
      <c r="B1508" s="10">
        <v>1</v>
      </c>
      <c r="C1508" s="10"/>
      <c r="D1508" s="10">
        <v>3</v>
      </c>
      <c r="E1508" s="11">
        <f t="shared" si="76"/>
        <v>4</v>
      </c>
    </row>
    <row r="1509" spans="1:5" x14ac:dyDescent="0.2">
      <c r="A1509" s="9" t="s">
        <v>11</v>
      </c>
      <c r="B1509" s="11">
        <f>SUM(B1499:B1508)</f>
        <v>232669</v>
      </c>
      <c r="C1509" s="11">
        <f>SUM(C1499:C1508)</f>
        <v>20</v>
      </c>
      <c r="D1509" s="11">
        <f>SUM(D1499:D1508)</f>
        <v>106883</v>
      </c>
      <c r="E1509" s="11">
        <f t="shared" si="76"/>
        <v>339572</v>
      </c>
    </row>
    <row r="1510" spans="1:5" x14ac:dyDescent="0.2">
      <c r="A1510" s="9" t="s">
        <v>21</v>
      </c>
      <c r="B1510" s="12">
        <f>B1509/E1509</f>
        <v>0.68518311285971756</v>
      </c>
      <c r="C1510" s="12">
        <f>C1509/E1509</f>
        <v>5.8897671186081305E-5</v>
      </c>
      <c r="D1510" s="12">
        <f>D1509/E1509</f>
        <v>0.31475798946909639</v>
      </c>
      <c r="E1510" s="12">
        <f>SUM(B1510:D1510)</f>
        <v>1</v>
      </c>
    </row>
    <row r="1511" spans="1:5" x14ac:dyDescent="0.2">
      <c r="A1511" s="13"/>
      <c r="B1511" s="14"/>
      <c r="C1511" s="14"/>
      <c r="D1511" s="14"/>
      <c r="E1511" s="14"/>
    </row>
    <row r="1512" spans="1:5" x14ac:dyDescent="0.2">
      <c r="A1512" s="13"/>
      <c r="B1512" s="14"/>
      <c r="C1512" s="14"/>
      <c r="D1512" s="14"/>
      <c r="E1512" s="14"/>
    </row>
    <row r="1513" spans="1:5" x14ac:dyDescent="0.2">
      <c r="A1513" s="13"/>
      <c r="B1513" s="14"/>
      <c r="C1513" s="14"/>
      <c r="D1513" s="14"/>
      <c r="E1513" s="14"/>
    </row>
    <row r="1514" spans="1:5" x14ac:dyDescent="0.2">
      <c r="A1514" s="15"/>
      <c r="B1514" s="15"/>
      <c r="C1514" s="15"/>
      <c r="D1514" s="15"/>
      <c r="E1514" s="15"/>
    </row>
    <row r="1515" spans="1:5" x14ac:dyDescent="0.2">
      <c r="A1515" s="15"/>
      <c r="B1515" s="15"/>
      <c r="C1515" s="15"/>
      <c r="D1515" s="15"/>
      <c r="E1515" s="15"/>
    </row>
    <row r="1522" spans="1:5" x14ac:dyDescent="0.2">
      <c r="A1522" s="7">
        <v>43738</v>
      </c>
    </row>
    <row r="1523" spans="1:5" x14ac:dyDescent="0.2">
      <c r="A1523" s="8"/>
      <c r="B1523" s="9" t="s">
        <v>12</v>
      </c>
      <c r="C1523" s="9" t="s">
        <v>13</v>
      </c>
      <c r="D1523" s="9" t="s">
        <v>10</v>
      </c>
      <c r="E1523" s="9" t="s">
        <v>11</v>
      </c>
    </row>
    <row r="1524" spans="1:5" x14ac:dyDescent="0.2">
      <c r="A1524" s="9" t="s">
        <v>0</v>
      </c>
      <c r="B1524" s="10">
        <v>13292</v>
      </c>
      <c r="C1524" s="10"/>
      <c r="D1524" s="10">
        <v>10347</v>
      </c>
      <c r="E1524" s="11">
        <f t="shared" ref="E1524:E1534" si="77">SUM(B1524:D1524)</f>
        <v>23639</v>
      </c>
    </row>
    <row r="1525" spans="1:5" x14ac:dyDescent="0.2">
      <c r="A1525" s="9" t="s">
        <v>1</v>
      </c>
      <c r="B1525" s="10">
        <v>2730</v>
      </c>
      <c r="C1525" s="10">
        <v>17</v>
      </c>
      <c r="D1525" s="10">
        <v>6174</v>
      </c>
      <c r="E1525" s="11">
        <f t="shared" si="77"/>
        <v>8921</v>
      </c>
    </row>
    <row r="1526" spans="1:5" x14ac:dyDescent="0.2">
      <c r="A1526" s="9" t="s">
        <v>2</v>
      </c>
      <c r="B1526" s="10">
        <v>53</v>
      </c>
      <c r="C1526" s="10">
        <v>3</v>
      </c>
      <c r="D1526" s="10">
        <v>318</v>
      </c>
      <c r="E1526" s="11">
        <f t="shared" si="77"/>
        <v>374</v>
      </c>
    </row>
    <row r="1527" spans="1:5" x14ac:dyDescent="0.2">
      <c r="A1527" s="9" t="s">
        <v>3</v>
      </c>
      <c r="B1527" s="10">
        <v>165517</v>
      </c>
      <c r="C1527" s="10"/>
      <c r="D1527" s="10">
        <v>64064</v>
      </c>
      <c r="E1527" s="11">
        <f t="shared" si="77"/>
        <v>229581</v>
      </c>
    </row>
    <row r="1528" spans="1:5" x14ac:dyDescent="0.2">
      <c r="A1528" s="9" t="s">
        <v>4</v>
      </c>
      <c r="B1528" s="10">
        <v>47678</v>
      </c>
      <c r="C1528" s="10"/>
      <c r="D1528" s="10">
        <v>23969</v>
      </c>
      <c r="E1528" s="11">
        <f t="shared" si="77"/>
        <v>71647</v>
      </c>
    </row>
    <row r="1529" spans="1:5" x14ac:dyDescent="0.2">
      <c r="A1529" s="9" t="s">
        <v>5</v>
      </c>
      <c r="B1529" s="10">
        <v>224</v>
      </c>
      <c r="C1529" s="10"/>
      <c r="D1529" s="10">
        <v>431</v>
      </c>
      <c r="E1529" s="11">
        <f t="shared" si="77"/>
        <v>655</v>
      </c>
    </row>
    <row r="1530" spans="1:5" x14ac:dyDescent="0.2">
      <c r="A1530" s="9" t="s">
        <v>6</v>
      </c>
      <c r="B1530" s="10">
        <v>8</v>
      </c>
      <c r="C1530" s="10"/>
      <c r="D1530" s="10">
        <v>249</v>
      </c>
      <c r="E1530" s="11">
        <f t="shared" si="77"/>
        <v>257</v>
      </c>
    </row>
    <row r="1531" spans="1:5" x14ac:dyDescent="0.2">
      <c r="A1531" s="9" t="s">
        <v>7</v>
      </c>
      <c r="B1531" s="10">
        <v>1631</v>
      </c>
      <c r="C1531" s="10"/>
      <c r="D1531" s="10">
        <v>1525</v>
      </c>
      <c r="E1531" s="11">
        <f t="shared" si="77"/>
        <v>3156</v>
      </c>
    </row>
    <row r="1532" spans="1:5" x14ac:dyDescent="0.2">
      <c r="A1532" s="9" t="s">
        <v>8</v>
      </c>
      <c r="B1532" s="10">
        <v>40</v>
      </c>
      <c r="C1532" s="10"/>
      <c r="D1532" s="10">
        <v>926</v>
      </c>
      <c r="E1532" s="11">
        <f t="shared" si="77"/>
        <v>966</v>
      </c>
    </row>
    <row r="1533" spans="1:5" x14ac:dyDescent="0.2">
      <c r="A1533" s="9" t="s">
        <v>9</v>
      </c>
      <c r="B1533" s="10">
        <v>1</v>
      </c>
      <c r="C1533" s="10"/>
      <c r="D1533" s="10">
        <v>3</v>
      </c>
      <c r="E1533" s="11">
        <f t="shared" si="77"/>
        <v>4</v>
      </c>
    </row>
    <row r="1534" spans="1:5" x14ac:dyDescent="0.2">
      <c r="A1534" s="9" t="s">
        <v>11</v>
      </c>
      <c r="B1534" s="11">
        <f>SUM(B1524:B1533)</f>
        <v>231174</v>
      </c>
      <c r="C1534" s="11">
        <f>SUM(C1524:C1533)</f>
        <v>20</v>
      </c>
      <c r="D1534" s="11">
        <f>SUM(D1524:D1533)</f>
        <v>108006</v>
      </c>
      <c r="E1534" s="11">
        <f t="shared" si="77"/>
        <v>339200</v>
      </c>
    </row>
    <row r="1535" spans="1:5" x14ac:dyDescent="0.2">
      <c r="A1535" s="9" t="s">
        <v>21</v>
      </c>
      <c r="B1535" s="12">
        <f>B1534/E1534</f>
        <v>0.68152712264150939</v>
      </c>
      <c r="C1535" s="12">
        <f>C1534/E1534</f>
        <v>5.8962264150943397E-5</v>
      </c>
      <c r="D1535" s="12">
        <f>D1534/E1534</f>
        <v>0.31841391509433964</v>
      </c>
      <c r="E1535" s="12">
        <f>SUM(B1535:D1535)</f>
        <v>1</v>
      </c>
    </row>
    <row r="1536" spans="1:5" x14ac:dyDescent="0.2">
      <c r="A1536" s="13"/>
      <c r="B1536" s="14"/>
      <c r="C1536" s="14"/>
      <c r="D1536" s="14"/>
      <c r="E1536" s="14"/>
    </row>
    <row r="1537" spans="1:5" x14ac:dyDescent="0.2">
      <c r="A1537" s="13"/>
      <c r="B1537" s="14"/>
      <c r="C1537" s="14"/>
      <c r="D1537" s="14"/>
      <c r="E1537" s="14"/>
    </row>
    <row r="1538" spans="1:5" x14ac:dyDescent="0.2">
      <c r="A1538" s="13"/>
      <c r="B1538" s="14"/>
      <c r="C1538" s="14"/>
      <c r="D1538" s="14"/>
      <c r="E1538" s="14"/>
    </row>
    <row r="1539" spans="1:5" x14ac:dyDescent="0.2">
      <c r="A1539" s="15"/>
      <c r="B1539" s="15"/>
      <c r="C1539" s="15"/>
      <c r="D1539" s="15"/>
      <c r="E1539" s="15"/>
    </row>
    <row r="1540" spans="1:5" x14ac:dyDescent="0.2">
      <c r="A1540" s="15"/>
      <c r="B1540" s="15"/>
      <c r="C1540" s="15"/>
      <c r="D1540" s="15"/>
      <c r="E1540" s="15"/>
    </row>
    <row r="1547" spans="1:5" x14ac:dyDescent="0.2">
      <c r="A1547" s="7">
        <v>43708</v>
      </c>
    </row>
    <row r="1548" spans="1:5" x14ac:dyDescent="0.2">
      <c r="A1548" s="8"/>
      <c r="B1548" s="9" t="s">
        <v>12</v>
      </c>
      <c r="C1548" s="9" t="s">
        <v>13</v>
      </c>
      <c r="D1548" s="9" t="s">
        <v>10</v>
      </c>
      <c r="E1548" s="9" t="s">
        <v>11</v>
      </c>
    </row>
    <row r="1549" spans="1:5" x14ac:dyDescent="0.2">
      <c r="A1549" s="9" t="s">
        <v>0</v>
      </c>
      <c r="B1549" s="10">
        <v>13239</v>
      </c>
      <c r="C1549" s="10"/>
      <c r="D1549" s="10">
        <v>10402</v>
      </c>
      <c r="E1549" s="11">
        <f t="shared" ref="E1549:E1559" si="78">SUM(B1549:D1549)</f>
        <v>23641</v>
      </c>
    </row>
    <row r="1550" spans="1:5" x14ac:dyDescent="0.2">
      <c r="A1550" s="9" t="s">
        <v>1</v>
      </c>
      <c r="B1550" s="10">
        <v>2750</v>
      </c>
      <c r="C1550" s="10">
        <v>17</v>
      </c>
      <c r="D1550" s="10">
        <v>6167</v>
      </c>
      <c r="E1550" s="11">
        <f t="shared" si="78"/>
        <v>8934</v>
      </c>
    </row>
    <row r="1551" spans="1:5" x14ac:dyDescent="0.2">
      <c r="A1551" s="9" t="s">
        <v>2</v>
      </c>
      <c r="B1551" s="10">
        <v>56</v>
      </c>
      <c r="C1551" s="10">
        <v>3</v>
      </c>
      <c r="D1551" s="10">
        <v>314</v>
      </c>
      <c r="E1551" s="11">
        <f t="shared" si="78"/>
        <v>373</v>
      </c>
    </row>
    <row r="1552" spans="1:5" x14ac:dyDescent="0.2">
      <c r="A1552" s="9" t="s">
        <v>3</v>
      </c>
      <c r="B1552" s="10">
        <v>164313</v>
      </c>
      <c r="C1552" s="10"/>
      <c r="D1552" s="10">
        <v>64993</v>
      </c>
      <c r="E1552" s="11">
        <f t="shared" si="78"/>
        <v>229306</v>
      </c>
    </row>
    <row r="1553" spans="1:5" x14ac:dyDescent="0.2">
      <c r="A1553" s="9" t="s">
        <v>4</v>
      </c>
      <c r="B1553" s="10">
        <v>47445</v>
      </c>
      <c r="C1553" s="10"/>
      <c r="D1553" s="10">
        <v>24196</v>
      </c>
      <c r="E1553" s="11">
        <f t="shared" si="78"/>
        <v>71641</v>
      </c>
    </row>
    <row r="1554" spans="1:5" x14ac:dyDescent="0.2">
      <c r="A1554" s="9" t="s">
        <v>5</v>
      </c>
      <c r="B1554" s="10">
        <v>224</v>
      </c>
      <c r="C1554" s="10"/>
      <c r="D1554" s="10">
        <v>432</v>
      </c>
      <c r="E1554" s="11">
        <f t="shared" si="78"/>
        <v>656</v>
      </c>
    </row>
    <row r="1555" spans="1:5" x14ac:dyDescent="0.2">
      <c r="A1555" s="9" t="s">
        <v>6</v>
      </c>
      <c r="B1555" s="10">
        <v>8</v>
      </c>
      <c r="C1555" s="10"/>
      <c r="D1555" s="10">
        <v>249</v>
      </c>
      <c r="E1555" s="11">
        <f t="shared" si="78"/>
        <v>257</v>
      </c>
    </row>
    <row r="1556" spans="1:5" x14ac:dyDescent="0.2">
      <c r="A1556" s="9" t="s">
        <v>7</v>
      </c>
      <c r="B1556" s="10">
        <v>1635</v>
      </c>
      <c r="C1556" s="10"/>
      <c r="D1556" s="10">
        <v>1526</v>
      </c>
      <c r="E1556" s="11">
        <f t="shared" si="78"/>
        <v>3161</v>
      </c>
    </row>
    <row r="1557" spans="1:5" x14ac:dyDescent="0.2">
      <c r="A1557" s="9" t="s">
        <v>8</v>
      </c>
      <c r="B1557" s="10">
        <v>42</v>
      </c>
      <c r="C1557" s="10"/>
      <c r="D1557" s="10">
        <v>925</v>
      </c>
      <c r="E1557" s="11">
        <f t="shared" si="78"/>
        <v>967</v>
      </c>
    </row>
    <row r="1558" spans="1:5" x14ac:dyDescent="0.2">
      <c r="A1558" s="9" t="s">
        <v>9</v>
      </c>
      <c r="B1558" s="10">
        <v>1</v>
      </c>
      <c r="C1558" s="10"/>
      <c r="D1558" s="10">
        <v>3</v>
      </c>
      <c r="E1558" s="11">
        <f t="shared" si="78"/>
        <v>4</v>
      </c>
    </row>
    <row r="1559" spans="1:5" x14ac:dyDescent="0.2">
      <c r="A1559" s="9" t="s">
        <v>11</v>
      </c>
      <c r="B1559" s="11">
        <f>SUM(B1549:B1558)</f>
        <v>229713</v>
      </c>
      <c r="C1559" s="11">
        <f>SUM(C1549:C1558)</f>
        <v>20</v>
      </c>
      <c r="D1559" s="11">
        <f>SUM(D1549:D1558)</f>
        <v>109207</v>
      </c>
      <c r="E1559" s="11">
        <f t="shared" si="78"/>
        <v>338940</v>
      </c>
    </row>
    <row r="1560" spans="1:5" x14ac:dyDescent="0.2">
      <c r="A1560" s="9" t="s">
        <v>21</v>
      </c>
      <c r="B1560" s="12">
        <f>B1559/E1559</f>
        <v>0.67773942290670919</v>
      </c>
      <c r="C1560" s="12">
        <f>C1559/E1559</f>
        <v>5.9007493951731872E-5</v>
      </c>
      <c r="D1560" s="12">
        <f>D1559/E1559</f>
        <v>0.3222015695993391</v>
      </c>
      <c r="E1560" s="12">
        <f>SUM(B1560:D1560)</f>
        <v>1</v>
      </c>
    </row>
    <row r="1561" spans="1:5" x14ac:dyDescent="0.2">
      <c r="A1561" s="13"/>
      <c r="B1561" s="14"/>
      <c r="C1561" s="14"/>
      <c r="D1561" s="14"/>
      <c r="E1561" s="14"/>
    </row>
    <row r="1562" spans="1:5" x14ac:dyDescent="0.2">
      <c r="A1562" s="13"/>
      <c r="B1562" s="14"/>
      <c r="C1562" s="14"/>
      <c r="D1562" s="14"/>
      <c r="E1562" s="14"/>
    </row>
    <row r="1563" spans="1:5" x14ac:dyDescent="0.2">
      <c r="A1563" s="13"/>
      <c r="B1563" s="14"/>
      <c r="C1563" s="14"/>
      <c r="D1563" s="14"/>
      <c r="E1563" s="14"/>
    </row>
    <row r="1564" spans="1:5" x14ac:dyDescent="0.2">
      <c r="A1564" s="15"/>
      <c r="B1564" s="15"/>
      <c r="C1564" s="15"/>
      <c r="D1564" s="15"/>
      <c r="E1564" s="15"/>
    </row>
    <row r="1565" spans="1:5" x14ac:dyDescent="0.2">
      <c r="A1565" s="15"/>
      <c r="B1565" s="15"/>
      <c r="C1565" s="15"/>
      <c r="D1565" s="15"/>
      <c r="E1565" s="15"/>
    </row>
    <row r="1572" spans="1:5" x14ac:dyDescent="0.2">
      <c r="A1572" s="7">
        <v>43677</v>
      </c>
    </row>
    <row r="1573" spans="1:5" x14ac:dyDescent="0.2">
      <c r="A1573" s="8"/>
      <c r="B1573" s="9" t="s">
        <v>12</v>
      </c>
      <c r="C1573" s="9" t="s">
        <v>13</v>
      </c>
      <c r="D1573" s="9" t="s">
        <v>10</v>
      </c>
      <c r="E1573" s="9" t="s">
        <v>11</v>
      </c>
    </row>
    <row r="1574" spans="1:5" x14ac:dyDescent="0.2">
      <c r="A1574" s="9" t="s">
        <v>0</v>
      </c>
      <c r="B1574" s="10">
        <v>13196</v>
      </c>
      <c r="C1574" s="10"/>
      <c r="D1574" s="10">
        <v>10422</v>
      </c>
      <c r="E1574" s="11">
        <f t="shared" ref="E1574:E1584" si="79">SUM(B1574:D1574)</f>
        <v>23618</v>
      </c>
    </row>
    <row r="1575" spans="1:5" x14ac:dyDescent="0.2">
      <c r="A1575" s="9" t="s">
        <v>1</v>
      </c>
      <c r="B1575" s="10">
        <v>2758</v>
      </c>
      <c r="C1575" s="10">
        <v>20</v>
      </c>
      <c r="D1575" s="10">
        <v>6163</v>
      </c>
      <c r="E1575" s="11">
        <f t="shared" si="79"/>
        <v>8941</v>
      </c>
    </row>
    <row r="1576" spans="1:5" x14ac:dyDescent="0.2">
      <c r="A1576" s="9" t="s">
        <v>2</v>
      </c>
      <c r="B1576" s="10">
        <v>54</v>
      </c>
      <c r="C1576" s="10">
        <v>3</v>
      </c>
      <c r="D1576" s="10">
        <v>314</v>
      </c>
      <c r="E1576" s="11">
        <f t="shared" si="79"/>
        <v>371</v>
      </c>
    </row>
    <row r="1577" spans="1:5" x14ac:dyDescent="0.2">
      <c r="A1577" s="9" t="s">
        <v>3</v>
      </c>
      <c r="B1577" s="10">
        <v>163263</v>
      </c>
      <c r="C1577" s="10"/>
      <c r="D1577" s="10">
        <v>65737</v>
      </c>
      <c r="E1577" s="11">
        <f t="shared" si="79"/>
        <v>229000</v>
      </c>
    </row>
    <row r="1578" spans="1:5" x14ac:dyDescent="0.2">
      <c r="A1578" s="9" t="s">
        <v>4</v>
      </c>
      <c r="B1578" s="10">
        <v>47098</v>
      </c>
      <c r="C1578" s="10"/>
      <c r="D1578" s="10">
        <v>24463</v>
      </c>
      <c r="E1578" s="11">
        <f t="shared" si="79"/>
        <v>71561</v>
      </c>
    </row>
    <row r="1579" spans="1:5" x14ac:dyDescent="0.2">
      <c r="A1579" s="9" t="s">
        <v>5</v>
      </c>
      <c r="B1579" s="10">
        <v>224</v>
      </c>
      <c r="C1579" s="10"/>
      <c r="D1579" s="10">
        <v>432</v>
      </c>
      <c r="E1579" s="11">
        <f t="shared" si="79"/>
        <v>656</v>
      </c>
    </row>
    <row r="1580" spans="1:5" x14ac:dyDescent="0.2">
      <c r="A1580" s="9" t="s">
        <v>6</v>
      </c>
      <c r="B1580" s="10">
        <v>8</v>
      </c>
      <c r="C1580" s="10"/>
      <c r="D1580" s="10">
        <v>249</v>
      </c>
      <c r="E1580" s="11">
        <f t="shared" si="79"/>
        <v>257</v>
      </c>
    </row>
    <row r="1581" spans="1:5" x14ac:dyDescent="0.2">
      <c r="A1581" s="9" t="s">
        <v>7</v>
      </c>
      <c r="B1581" s="10">
        <v>1634</v>
      </c>
      <c r="C1581" s="10"/>
      <c r="D1581" s="10">
        <v>1527</v>
      </c>
      <c r="E1581" s="11">
        <f t="shared" si="79"/>
        <v>3161</v>
      </c>
    </row>
    <row r="1582" spans="1:5" x14ac:dyDescent="0.2">
      <c r="A1582" s="9" t="s">
        <v>8</v>
      </c>
      <c r="B1582" s="10">
        <v>46</v>
      </c>
      <c r="C1582" s="10"/>
      <c r="D1582" s="10">
        <v>922</v>
      </c>
      <c r="E1582" s="11">
        <f t="shared" si="79"/>
        <v>968</v>
      </c>
    </row>
    <row r="1583" spans="1:5" x14ac:dyDescent="0.2">
      <c r="A1583" s="9" t="s">
        <v>9</v>
      </c>
      <c r="B1583" s="10">
        <v>1</v>
      </c>
      <c r="C1583" s="10"/>
      <c r="D1583" s="10">
        <v>3</v>
      </c>
      <c r="E1583" s="11">
        <f t="shared" si="79"/>
        <v>4</v>
      </c>
    </row>
    <row r="1584" spans="1:5" x14ac:dyDescent="0.2">
      <c r="A1584" s="9" t="s">
        <v>11</v>
      </c>
      <c r="B1584" s="11">
        <f>SUM(B1574:B1583)</f>
        <v>228282</v>
      </c>
      <c r="C1584" s="11">
        <f>SUM(C1574:C1583)</f>
        <v>23</v>
      </c>
      <c r="D1584" s="11">
        <f>SUM(D1574:D1583)</f>
        <v>110232</v>
      </c>
      <c r="E1584" s="11">
        <f t="shared" si="79"/>
        <v>338537</v>
      </c>
    </row>
    <row r="1585" spans="1:5" x14ac:dyDescent="0.2">
      <c r="A1585" s="9" t="s">
        <v>21</v>
      </c>
      <c r="B1585" s="12">
        <f>B1584/E1584</f>
        <v>0.67431920292316649</v>
      </c>
      <c r="C1585" s="12">
        <f>C1584/E1584</f>
        <v>6.7939398056933214E-5</v>
      </c>
      <c r="D1585" s="12">
        <f>D1584/E1584</f>
        <v>0.32561285767877662</v>
      </c>
      <c r="E1585" s="12">
        <f>SUM(B1585:D1585)</f>
        <v>1</v>
      </c>
    </row>
    <row r="1586" spans="1:5" x14ac:dyDescent="0.2">
      <c r="A1586" s="13"/>
      <c r="B1586" s="14"/>
      <c r="C1586" s="14"/>
      <c r="D1586" s="14"/>
      <c r="E1586" s="14"/>
    </row>
    <row r="1587" spans="1:5" x14ac:dyDescent="0.2">
      <c r="A1587" s="13"/>
      <c r="B1587" s="14"/>
      <c r="C1587" s="14"/>
      <c r="D1587" s="14"/>
      <c r="E1587" s="14"/>
    </row>
    <row r="1588" spans="1:5" x14ac:dyDescent="0.2">
      <c r="A1588" s="13"/>
      <c r="B1588" s="14"/>
      <c r="C1588" s="14"/>
      <c r="D1588" s="14"/>
      <c r="E1588" s="14"/>
    </row>
    <row r="1589" spans="1:5" x14ac:dyDescent="0.2">
      <c r="A1589" s="15"/>
      <c r="B1589" s="15"/>
      <c r="C1589" s="15"/>
      <c r="D1589" s="15"/>
      <c r="E1589" s="15"/>
    </row>
    <row r="1590" spans="1:5" x14ac:dyDescent="0.2">
      <c r="A1590" s="15"/>
      <c r="B1590" s="15"/>
      <c r="C1590" s="15"/>
      <c r="D1590" s="15"/>
      <c r="E1590" s="15"/>
    </row>
    <row r="1596" spans="1:5" x14ac:dyDescent="0.2">
      <c r="A1596" s="7">
        <v>43646</v>
      </c>
    </row>
    <row r="1597" spans="1:5" x14ac:dyDescent="0.2">
      <c r="A1597" s="8"/>
      <c r="B1597" s="9" t="s">
        <v>12</v>
      </c>
      <c r="C1597" s="9" t="s">
        <v>13</v>
      </c>
      <c r="D1597" s="9" t="s">
        <v>10</v>
      </c>
      <c r="E1597" s="9" t="s">
        <v>11</v>
      </c>
    </row>
    <row r="1598" spans="1:5" x14ac:dyDescent="0.2">
      <c r="A1598" s="9" t="s">
        <v>0</v>
      </c>
      <c r="B1598" s="10">
        <v>13284</v>
      </c>
      <c r="C1598" s="10"/>
      <c r="D1598" s="10">
        <v>10376</v>
      </c>
      <c r="E1598" s="11">
        <f t="shared" ref="E1598:E1608" si="80">SUM(B1598:D1598)</f>
        <v>23660</v>
      </c>
    </row>
    <row r="1599" spans="1:5" x14ac:dyDescent="0.2">
      <c r="A1599" s="9" t="s">
        <v>1</v>
      </c>
      <c r="B1599" s="10">
        <v>2762</v>
      </c>
      <c r="C1599" s="10">
        <v>20</v>
      </c>
      <c r="D1599" s="10">
        <v>6160</v>
      </c>
      <c r="E1599" s="11">
        <f t="shared" si="80"/>
        <v>8942</v>
      </c>
    </row>
    <row r="1600" spans="1:5" x14ac:dyDescent="0.2">
      <c r="A1600" s="9" t="s">
        <v>2</v>
      </c>
      <c r="B1600" s="10">
        <v>54</v>
      </c>
      <c r="C1600" s="10">
        <v>3</v>
      </c>
      <c r="D1600" s="10">
        <v>317</v>
      </c>
      <c r="E1600" s="11">
        <f t="shared" si="80"/>
        <v>374</v>
      </c>
    </row>
    <row r="1601" spans="1:5" x14ac:dyDescent="0.2">
      <c r="A1601" s="9" t="s">
        <v>3</v>
      </c>
      <c r="B1601" s="10">
        <v>162803</v>
      </c>
      <c r="C1601" s="10"/>
      <c r="D1601" s="10">
        <v>66129</v>
      </c>
      <c r="E1601" s="11">
        <f t="shared" si="80"/>
        <v>228932</v>
      </c>
    </row>
    <row r="1602" spans="1:5" x14ac:dyDescent="0.2">
      <c r="A1602" s="9" t="s">
        <v>4</v>
      </c>
      <c r="B1602" s="10">
        <v>46959</v>
      </c>
      <c r="C1602" s="10"/>
      <c r="D1602" s="10">
        <v>24639</v>
      </c>
      <c r="E1602" s="11">
        <f t="shared" si="80"/>
        <v>71598</v>
      </c>
    </row>
    <row r="1603" spans="1:5" x14ac:dyDescent="0.2">
      <c r="A1603" s="9" t="s">
        <v>5</v>
      </c>
      <c r="B1603" s="10">
        <v>224</v>
      </c>
      <c r="C1603" s="10"/>
      <c r="D1603" s="10">
        <v>432</v>
      </c>
      <c r="E1603" s="11">
        <f t="shared" si="80"/>
        <v>656</v>
      </c>
    </row>
    <row r="1604" spans="1:5" x14ac:dyDescent="0.2">
      <c r="A1604" s="9" t="s">
        <v>6</v>
      </c>
      <c r="B1604" s="10">
        <v>8</v>
      </c>
      <c r="C1604" s="10"/>
      <c r="D1604" s="10">
        <v>249</v>
      </c>
      <c r="E1604" s="11">
        <f t="shared" si="80"/>
        <v>257</v>
      </c>
    </row>
    <row r="1605" spans="1:5" x14ac:dyDescent="0.2">
      <c r="A1605" s="9" t="s">
        <v>7</v>
      </c>
      <c r="B1605" s="10">
        <v>1646</v>
      </c>
      <c r="C1605" s="10"/>
      <c r="D1605" s="10">
        <v>1527</v>
      </c>
      <c r="E1605" s="11">
        <f t="shared" si="80"/>
        <v>3173</v>
      </c>
    </row>
    <row r="1606" spans="1:5" x14ac:dyDescent="0.2">
      <c r="A1606" s="9" t="s">
        <v>8</v>
      </c>
      <c r="B1606" s="10">
        <v>49</v>
      </c>
      <c r="C1606" s="10"/>
      <c r="D1606" s="10">
        <v>919</v>
      </c>
      <c r="E1606" s="11">
        <f t="shared" si="80"/>
        <v>968</v>
      </c>
    </row>
    <row r="1607" spans="1:5" x14ac:dyDescent="0.2">
      <c r="A1607" s="9" t="s">
        <v>9</v>
      </c>
      <c r="B1607" s="10">
        <v>1</v>
      </c>
      <c r="C1607" s="10"/>
      <c r="D1607" s="10">
        <v>3</v>
      </c>
      <c r="E1607" s="11">
        <f t="shared" si="80"/>
        <v>4</v>
      </c>
    </row>
    <row r="1608" spans="1:5" x14ac:dyDescent="0.2">
      <c r="A1608" s="9" t="s">
        <v>11</v>
      </c>
      <c r="B1608" s="11">
        <f>SUM(B1598:B1607)</f>
        <v>227790</v>
      </c>
      <c r="C1608" s="11">
        <f>SUM(C1598:C1607)</f>
        <v>23</v>
      </c>
      <c r="D1608" s="11">
        <f>SUM(D1598:D1607)</f>
        <v>110751</v>
      </c>
      <c r="E1608" s="11">
        <f t="shared" si="80"/>
        <v>338564</v>
      </c>
    </row>
    <row r="1609" spans="1:5" x14ac:dyDescent="0.2">
      <c r="A1609" s="9" t="s">
        <v>21</v>
      </c>
      <c r="B1609" s="12">
        <f>B1608/E1608</f>
        <v>0.67281223047931848</v>
      </c>
      <c r="C1609" s="12">
        <f>C1608/E1608</f>
        <v>6.7933979986058762E-5</v>
      </c>
      <c r="D1609" s="12">
        <f>D1608/E1608</f>
        <v>0.3271198355406954</v>
      </c>
      <c r="E1609" s="12">
        <f>SUM(B1609:D1609)</f>
        <v>1</v>
      </c>
    </row>
    <row r="1610" spans="1:5" x14ac:dyDescent="0.2">
      <c r="A1610" s="13"/>
      <c r="B1610" s="14"/>
      <c r="C1610" s="14"/>
      <c r="D1610" s="14"/>
      <c r="E1610" s="14"/>
    </row>
    <row r="1611" spans="1:5" x14ac:dyDescent="0.2">
      <c r="A1611" s="13"/>
      <c r="B1611" s="14"/>
      <c r="C1611" s="14"/>
      <c r="D1611" s="14"/>
      <c r="E1611" s="14"/>
    </row>
    <row r="1612" spans="1:5" x14ac:dyDescent="0.2">
      <c r="A1612" s="13"/>
      <c r="B1612" s="14"/>
      <c r="C1612" s="14"/>
      <c r="D1612" s="14"/>
      <c r="E1612" s="14"/>
    </row>
    <row r="1613" spans="1:5" x14ac:dyDescent="0.2">
      <c r="A1613" s="15"/>
      <c r="B1613" s="15"/>
      <c r="C1613" s="15"/>
      <c r="D1613" s="15"/>
      <c r="E1613" s="15"/>
    </row>
    <row r="1614" spans="1:5" x14ac:dyDescent="0.2">
      <c r="A1614" s="15"/>
      <c r="B1614" s="15"/>
      <c r="C1614" s="15"/>
      <c r="D1614" s="15"/>
      <c r="E1614" s="15"/>
    </row>
    <row r="1619" spans="1:5" x14ac:dyDescent="0.2">
      <c r="A1619" s="7">
        <v>43616</v>
      </c>
    </row>
    <row r="1620" spans="1:5" x14ac:dyDescent="0.2">
      <c r="A1620" s="8"/>
      <c r="B1620" s="9" t="s">
        <v>12</v>
      </c>
      <c r="C1620" s="9" t="s">
        <v>13</v>
      </c>
      <c r="D1620" s="9" t="s">
        <v>10</v>
      </c>
      <c r="E1620" s="9" t="s">
        <v>11</v>
      </c>
    </row>
    <row r="1621" spans="1:5" x14ac:dyDescent="0.2">
      <c r="A1621" s="9" t="s">
        <v>0</v>
      </c>
      <c r="B1621" s="10">
        <v>13196</v>
      </c>
      <c r="C1621" s="10"/>
      <c r="D1621" s="10">
        <v>10377</v>
      </c>
      <c r="E1621" s="11">
        <f t="shared" ref="E1621:E1631" si="81">SUM(B1621:D1621)</f>
        <v>23573</v>
      </c>
    </row>
    <row r="1622" spans="1:5" x14ac:dyDescent="0.2">
      <c r="A1622" s="9" t="s">
        <v>1</v>
      </c>
      <c r="B1622" s="10">
        <v>2760</v>
      </c>
      <c r="C1622" s="10">
        <v>20</v>
      </c>
      <c r="D1622" s="10">
        <v>6160</v>
      </c>
      <c r="E1622" s="11">
        <f t="shared" si="81"/>
        <v>8940</v>
      </c>
    </row>
    <row r="1623" spans="1:5" x14ac:dyDescent="0.2">
      <c r="A1623" s="9" t="s">
        <v>2</v>
      </c>
      <c r="B1623" s="10">
        <v>53</v>
      </c>
      <c r="C1623" s="10">
        <v>4</v>
      </c>
      <c r="D1623" s="10">
        <v>317</v>
      </c>
      <c r="E1623" s="11">
        <f t="shared" si="81"/>
        <v>374</v>
      </c>
    </row>
    <row r="1624" spans="1:5" x14ac:dyDescent="0.2">
      <c r="A1624" s="9" t="s">
        <v>3</v>
      </c>
      <c r="B1624" s="10">
        <v>162443</v>
      </c>
      <c r="C1624" s="10"/>
      <c r="D1624" s="10">
        <v>66595</v>
      </c>
      <c r="E1624" s="11">
        <f t="shared" si="81"/>
        <v>229038</v>
      </c>
    </row>
    <row r="1625" spans="1:5" x14ac:dyDescent="0.2">
      <c r="A1625" s="9" t="s">
        <v>4</v>
      </c>
      <c r="B1625" s="10">
        <v>46910</v>
      </c>
      <c r="C1625" s="10"/>
      <c r="D1625" s="10">
        <v>24714</v>
      </c>
      <c r="E1625" s="11">
        <f t="shared" si="81"/>
        <v>71624</v>
      </c>
    </row>
    <row r="1626" spans="1:5" x14ac:dyDescent="0.2">
      <c r="A1626" s="9" t="s">
        <v>5</v>
      </c>
      <c r="B1626" s="10">
        <v>225</v>
      </c>
      <c r="C1626" s="10"/>
      <c r="D1626" s="10">
        <v>431</v>
      </c>
      <c r="E1626" s="11">
        <f t="shared" si="81"/>
        <v>656</v>
      </c>
    </row>
    <row r="1627" spans="1:5" x14ac:dyDescent="0.2">
      <c r="A1627" s="9" t="s">
        <v>6</v>
      </c>
      <c r="B1627" s="10">
        <v>9</v>
      </c>
      <c r="C1627" s="10"/>
      <c r="D1627" s="10">
        <v>249</v>
      </c>
      <c r="E1627" s="11">
        <f t="shared" si="81"/>
        <v>258</v>
      </c>
    </row>
    <row r="1628" spans="1:5" x14ac:dyDescent="0.2">
      <c r="A1628" s="9" t="s">
        <v>7</v>
      </c>
      <c r="B1628" s="10">
        <v>1645</v>
      </c>
      <c r="C1628" s="10"/>
      <c r="D1628" s="10">
        <v>1527</v>
      </c>
      <c r="E1628" s="11">
        <f t="shared" si="81"/>
        <v>3172</v>
      </c>
    </row>
    <row r="1629" spans="1:5" x14ac:dyDescent="0.2">
      <c r="A1629" s="9" t="s">
        <v>8</v>
      </c>
      <c r="B1629" s="10">
        <v>49</v>
      </c>
      <c r="C1629" s="10"/>
      <c r="D1629" s="10">
        <v>919</v>
      </c>
      <c r="E1629" s="11">
        <f t="shared" si="81"/>
        <v>968</v>
      </c>
    </row>
    <row r="1630" spans="1:5" x14ac:dyDescent="0.2">
      <c r="A1630" s="9" t="s">
        <v>9</v>
      </c>
      <c r="B1630" s="10">
        <v>1</v>
      </c>
      <c r="C1630" s="10"/>
      <c r="D1630" s="10">
        <v>3</v>
      </c>
      <c r="E1630" s="11">
        <f t="shared" si="81"/>
        <v>4</v>
      </c>
    </row>
    <row r="1631" spans="1:5" x14ac:dyDescent="0.2">
      <c r="A1631" s="9" t="s">
        <v>11</v>
      </c>
      <c r="B1631" s="11">
        <f>SUM(B1621:B1630)</f>
        <v>227291</v>
      </c>
      <c r="C1631" s="11">
        <f>SUM(C1621:C1630)</f>
        <v>24</v>
      </c>
      <c r="D1631" s="11">
        <f>SUM(D1621:D1630)</f>
        <v>111292</v>
      </c>
      <c r="E1631" s="11">
        <f t="shared" si="81"/>
        <v>338607</v>
      </c>
    </row>
    <row r="1632" spans="1:5" x14ac:dyDescent="0.2">
      <c r="A1632" s="9" t="s">
        <v>21</v>
      </c>
      <c r="B1632" s="12">
        <f>B1631/E1631</f>
        <v>0.67125310463162313</v>
      </c>
      <c r="C1632" s="12">
        <f>C1631/E1631</f>
        <v>7.0878629207311126E-5</v>
      </c>
      <c r="D1632" s="12">
        <f>D1631/E1631</f>
        <v>0.32867601673916957</v>
      </c>
      <c r="E1632" s="12">
        <f>SUM(B1632:D1632)</f>
        <v>1</v>
      </c>
    </row>
    <row r="1633" spans="1:5" x14ac:dyDescent="0.2">
      <c r="A1633" s="13"/>
      <c r="B1633" s="14"/>
      <c r="C1633" s="14"/>
      <c r="D1633" s="14"/>
      <c r="E1633" s="14"/>
    </row>
    <row r="1634" spans="1:5" x14ac:dyDescent="0.2">
      <c r="A1634" s="13"/>
      <c r="B1634" s="14"/>
      <c r="C1634" s="14"/>
      <c r="D1634" s="14"/>
      <c r="E1634" s="14"/>
    </row>
    <row r="1635" spans="1:5" x14ac:dyDescent="0.2">
      <c r="A1635" s="13"/>
      <c r="B1635" s="14"/>
      <c r="C1635" s="14"/>
      <c r="D1635" s="14"/>
      <c r="E1635" s="14"/>
    </row>
    <row r="1636" spans="1:5" x14ac:dyDescent="0.2">
      <c r="A1636" s="15"/>
      <c r="B1636" s="15"/>
      <c r="C1636" s="15"/>
      <c r="D1636" s="15"/>
      <c r="E1636" s="15"/>
    </row>
    <row r="1637" spans="1:5" x14ac:dyDescent="0.2">
      <c r="A1637" s="15"/>
      <c r="B1637" s="15"/>
      <c r="C1637" s="15"/>
      <c r="D1637" s="15"/>
      <c r="E1637" s="15"/>
    </row>
    <row r="1641" spans="1:5" x14ac:dyDescent="0.2">
      <c r="A1641" s="7">
        <v>43585</v>
      </c>
    </row>
    <row r="1642" spans="1:5" x14ac:dyDescent="0.2">
      <c r="A1642" s="8"/>
      <c r="B1642" s="9" t="s">
        <v>12</v>
      </c>
      <c r="C1642" s="9" t="s">
        <v>13</v>
      </c>
      <c r="D1642" s="9" t="s">
        <v>10</v>
      </c>
      <c r="E1642" s="9" t="s">
        <v>11</v>
      </c>
    </row>
    <row r="1643" spans="1:5" x14ac:dyDescent="0.2">
      <c r="A1643" s="9" t="s">
        <v>0</v>
      </c>
      <c r="B1643" s="10">
        <v>13278</v>
      </c>
      <c r="C1643" s="10"/>
      <c r="D1643" s="10">
        <v>10337</v>
      </c>
      <c r="E1643" s="11">
        <f t="shared" ref="E1643:E1653" si="82">SUM(B1643:D1643)</f>
        <v>23615</v>
      </c>
    </row>
    <row r="1644" spans="1:5" x14ac:dyDescent="0.2">
      <c r="A1644" s="9" t="s">
        <v>1</v>
      </c>
      <c r="B1644" s="10">
        <v>2783</v>
      </c>
      <c r="C1644" s="10">
        <v>20</v>
      </c>
      <c r="D1644" s="10">
        <v>6133</v>
      </c>
      <c r="E1644" s="11">
        <f t="shared" si="82"/>
        <v>8936</v>
      </c>
    </row>
    <row r="1645" spans="1:5" x14ac:dyDescent="0.2">
      <c r="A1645" s="9" t="s">
        <v>2</v>
      </c>
      <c r="B1645" s="10">
        <v>53</v>
      </c>
      <c r="C1645" s="10">
        <v>4</v>
      </c>
      <c r="D1645" s="10">
        <v>317</v>
      </c>
      <c r="E1645" s="11">
        <f t="shared" si="82"/>
        <v>374</v>
      </c>
    </row>
    <row r="1646" spans="1:5" x14ac:dyDescent="0.2">
      <c r="A1646" s="9" t="s">
        <v>3</v>
      </c>
      <c r="B1646" s="10">
        <v>162504</v>
      </c>
      <c r="C1646" s="10"/>
      <c r="D1646" s="10">
        <v>66541</v>
      </c>
      <c r="E1646" s="11">
        <f t="shared" si="82"/>
        <v>229045</v>
      </c>
    </row>
    <row r="1647" spans="1:5" x14ac:dyDescent="0.2">
      <c r="A1647" s="9" t="s">
        <v>4</v>
      </c>
      <c r="B1647" s="10">
        <v>46977</v>
      </c>
      <c r="C1647" s="10"/>
      <c r="D1647" s="10">
        <v>24738</v>
      </c>
      <c r="E1647" s="11">
        <f t="shared" si="82"/>
        <v>71715</v>
      </c>
    </row>
    <row r="1648" spans="1:5" x14ac:dyDescent="0.2">
      <c r="A1648" s="9" t="s">
        <v>5</v>
      </c>
      <c r="B1648" s="10">
        <v>225</v>
      </c>
      <c r="C1648" s="10"/>
      <c r="D1648" s="10">
        <v>431</v>
      </c>
      <c r="E1648" s="11">
        <f t="shared" si="82"/>
        <v>656</v>
      </c>
    </row>
    <row r="1649" spans="1:5" x14ac:dyDescent="0.2">
      <c r="A1649" s="9" t="s">
        <v>6</v>
      </c>
      <c r="B1649" s="10">
        <v>9</v>
      </c>
      <c r="C1649" s="10"/>
      <c r="D1649" s="10">
        <v>249</v>
      </c>
      <c r="E1649" s="11">
        <f t="shared" si="82"/>
        <v>258</v>
      </c>
    </row>
    <row r="1650" spans="1:5" x14ac:dyDescent="0.2">
      <c r="A1650" s="9" t="s">
        <v>7</v>
      </c>
      <c r="B1650" s="10">
        <v>1668</v>
      </c>
      <c r="C1650" s="10"/>
      <c r="D1650" s="10">
        <v>1519</v>
      </c>
      <c r="E1650" s="11">
        <f t="shared" si="82"/>
        <v>3187</v>
      </c>
    </row>
    <row r="1651" spans="1:5" x14ac:dyDescent="0.2">
      <c r="A1651" s="9" t="s">
        <v>8</v>
      </c>
      <c r="B1651" s="10">
        <v>49</v>
      </c>
      <c r="C1651" s="10"/>
      <c r="D1651" s="10">
        <v>921</v>
      </c>
      <c r="E1651" s="11">
        <f t="shared" si="82"/>
        <v>970</v>
      </c>
    </row>
    <row r="1652" spans="1:5" x14ac:dyDescent="0.2">
      <c r="A1652" s="9" t="s">
        <v>9</v>
      </c>
      <c r="B1652" s="10">
        <v>1</v>
      </c>
      <c r="C1652" s="10"/>
      <c r="D1652" s="10">
        <v>3</v>
      </c>
      <c r="E1652" s="11">
        <f t="shared" si="82"/>
        <v>4</v>
      </c>
    </row>
    <row r="1653" spans="1:5" x14ac:dyDescent="0.2">
      <c r="A1653" s="9" t="s">
        <v>11</v>
      </c>
      <c r="B1653" s="11">
        <f>SUM(B1643:B1652)</f>
        <v>227547</v>
      </c>
      <c r="C1653" s="11">
        <f>SUM(C1643:C1652)</f>
        <v>24</v>
      </c>
      <c r="D1653" s="11">
        <f>SUM(D1643:D1652)</f>
        <v>111189</v>
      </c>
      <c r="E1653" s="11">
        <f t="shared" si="82"/>
        <v>338760</v>
      </c>
    </row>
    <row r="1654" spans="1:5" x14ac:dyDescent="0.2">
      <c r="A1654" s="9" t="s">
        <v>21</v>
      </c>
      <c r="B1654" s="12">
        <f>B1653/E1653</f>
        <v>0.6717056323060574</v>
      </c>
      <c r="C1654" s="12">
        <f>C1653/E1653</f>
        <v>7.0846617074034712E-5</v>
      </c>
      <c r="D1654" s="12">
        <f>D1653/E1653</f>
        <v>0.32822352107686859</v>
      </c>
      <c r="E1654" s="12">
        <f>SUM(B1654:D1654)</f>
        <v>1</v>
      </c>
    </row>
    <row r="1655" spans="1:5" x14ac:dyDescent="0.2">
      <c r="A1655" s="13"/>
      <c r="B1655" s="14"/>
      <c r="C1655" s="14"/>
      <c r="D1655" s="14"/>
      <c r="E1655" s="14"/>
    </row>
    <row r="1656" spans="1:5" x14ac:dyDescent="0.2">
      <c r="A1656" s="13"/>
      <c r="B1656" s="14"/>
      <c r="C1656" s="14"/>
      <c r="D1656" s="14"/>
      <c r="E1656" s="14"/>
    </row>
    <row r="1657" spans="1:5" x14ac:dyDescent="0.2">
      <c r="A1657" s="13"/>
      <c r="B1657" s="14"/>
      <c r="C1657" s="14"/>
      <c r="D1657" s="14"/>
      <c r="E1657" s="14"/>
    </row>
    <row r="1658" spans="1:5" x14ac:dyDescent="0.2">
      <c r="A1658" s="15"/>
      <c r="B1658" s="15"/>
      <c r="C1658" s="15"/>
      <c r="D1658" s="15"/>
      <c r="E1658" s="15"/>
    </row>
    <row r="1659" spans="1:5" x14ac:dyDescent="0.2">
      <c r="A1659" s="15"/>
      <c r="B1659" s="15"/>
      <c r="C1659" s="15"/>
      <c r="D1659" s="15"/>
      <c r="E1659" s="15"/>
    </row>
    <row r="1663" spans="1:5" x14ac:dyDescent="0.2">
      <c r="A1663" s="7">
        <v>43555</v>
      </c>
    </row>
    <row r="1664" spans="1:5" x14ac:dyDescent="0.2">
      <c r="A1664" s="8"/>
      <c r="B1664" s="9" t="s">
        <v>12</v>
      </c>
      <c r="C1664" s="9" t="s">
        <v>13</v>
      </c>
      <c r="D1664" s="9" t="s">
        <v>10</v>
      </c>
      <c r="E1664" s="9" t="s">
        <v>11</v>
      </c>
    </row>
    <row r="1665" spans="1:10" x14ac:dyDescent="0.2">
      <c r="A1665" s="9" t="s">
        <v>0</v>
      </c>
      <c r="B1665" s="10">
        <v>13260</v>
      </c>
      <c r="C1665" s="10"/>
      <c r="D1665" s="10">
        <v>10357</v>
      </c>
      <c r="E1665" s="11">
        <f t="shared" ref="E1665:E1675" si="83">SUM(B1665:D1665)</f>
        <v>23617</v>
      </c>
    </row>
    <row r="1666" spans="1:10" x14ac:dyDescent="0.2">
      <c r="A1666" s="9" t="s">
        <v>1</v>
      </c>
      <c r="B1666" s="10">
        <v>2796</v>
      </c>
      <c r="C1666" s="10">
        <v>20</v>
      </c>
      <c r="D1666" s="10">
        <v>6128</v>
      </c>
      <c r="E1666" s="11">
        <f t="shared" si="83"/>
        <v>8944</v>
      </c>
    </row>
    <row r="1667" spans="1:10" x14ac:dyDescent="0.2">
      <c r="A1667" s="9" t="s">
        <v>2</v>
      </c>
      <c r="B1667" s="10">
        <v>50</v>
      </c>
      <c r="C1667" s="10">
        <v>4</v>
      </c>
      <c r="D1667" s="10">
        <v>321</v>
      </c>
      <c r="E1667" s="11">
        <f t="shared" si="83"/>
        <v>375</v>
      </c>
    </row>
    <row r="1668" spans="1:10" x14ac:dyDescent="0.2">
      <c r="A1668" s="9" t="s">
        <v>3</v>
      </c>
      <c r="B1668" s="10">
        <v>162813</v>
      </c>
      <c r="C1668" s="10"/>
      <c r="D1668" s="10">
        <v>66215</v>
      </c>
      <c r="E1668" s="11">
        <f t="shared" si="83"/>
        <v>229028</v>
      </c>
    </row>
    <row r="1669" spans="1:10" x14ac:dyDescent="0.2">
      <c r="A1669" s="9" t="s">
        <v>4</v>
      </c>
      <c r="B1669" s="10">
        <v>47111</v>
      </c>
      <c r="C1669" s="10"/>
      <c r="D1669" s="10">
        <v>24673</v>
      </c>
      <c r="E1669" s="11">
        <f t="shared" si="83"/>
        <v>71784</v>
      </c>
    </row>
    <row r="1670" spans="1:10" x14ac:dyDescent="0.2">
      <c r="A1670" s="9" t="s">
        <v>5</v>
      </c>
      <c r="B1670" s="10">
        <v>225</v>
      </c>
      <c r="C1670" s="10"/>
      <c r="D1670" s="10">
        <v>432</v>
      </c>
      <c r="E1670" s="11">
        <f t="shared" si="83"/>
        <v>657</v>
      </c>
    </row>
    <row r="1671" spans="1:10" x14ac:dyDescent="0.2">
      <c r="A1671" s="9" t="s">
        <v>6</v>
      </c>
      <c r="B1671" s="10">
        <v>9</v>
      </c>
      <c r="C1671" s="10"/>
      <c r="D1671" s="10">
        <v>249</v>
      </c>
      <c r="E1671" s="11">
        <f t="shared" si="83"/>
        <v>258</v>
      </c>
    </row>
    <row r="1672" spans="1:10" x14ac:dyDescent="0.2">
      <c r="A1672" s="9" t="s">
        <v>7</v>
      </c>
      <c r="B1672" s="10">
        <v>1677</v>
      </c>
      <c r="C1672" s="10"/>
      <c r="D1672" s="10">
        <v>1520</v>
      </c>
      <c r="E1672" s="11">
        <f t="shared" si="83"/>
        <v>3197</v>
      </c>
    </row>
    <row r="1673" spans="1:10" x14ac:dyDescent="0.2">
      <c r="A1673" s="9" t="s">
        <v>8</v>
      </c>
      <c r="B1673" s="10">
        <v>49</v>
      </c>
      <c r="C1673" s="10"/>
      <c r="D1673" s="10">
        <v>923</v>
      </c>
      <c r="E1673" s="11">
        <f t="shared" si="83"/>
        <v>972</v>
      </c>
    </row>
    <row r="1674" spans="1:10" x14ac:dyDescent="0.2">
      <c r="A1674" s="9" t="s">
        <v>9</v>
      </c>
      <c r="B1674" s="10">
        <v>1</v>
      </c>
      <c r="C1674" s="10"/>
      <c r="D1674" s="10">
        <v>3</v>
      </c>
      <c r="E1674" s="11">
        <f t="shared" si="83"/>
        <v>4</v>
      </c>
    </row>
    <row r="1675" spans="1:10" x14ac:dyDescent="0.2">
      <c r="A1675" s="9" t="s">
        <v>11</v>
      </c>
      <c r="B1675" s="11">
        <f>SUM(B1665:B1674)</f>
        <v>227991</v>
      </c>
      <c r="C1675" s="11">
        <f>SUM(C1665:C1674)</f>
        <v>24</v>
      </c>
      <c r="D1675" s="11">
        <f>SUM(D1665:D1674)</f>
        <v>110821</v>
      </c>
      <c r="E1675" s="11">
        <f t="shared" si="83"/>
        <v>338836</v>
      </c>
    </row>
    <row r="1676" spans="1:10" x14ac:dyDescent="0.2">
      <c r="A1676" s="9" t="s">
        <v>21</v>
      </c>
      <c r="B1676" s="12">
        <f>B1675/E1675</f>
        <v>0.67286533898405132</v>
      </c>
      <c r="C1676" s="12">
        <f>C1675/E1675</f>
        <v>7.0830726369098914E-5</v>
      </c>
      <c r="D1676" s="12">
        <f>D1675/E1675</f>
        <v>0.32706383028957964</v>
      </c>
      <c r="E1676" s="12">
        <f>SUM(B1676:D1676)</f>
        <v>1</v>
      </c>
    </row>
    <row r="1677" spans="1:10" x14ac:dyDescent="0.2">
      <c r="A1677" s="13"/>
      <c r="B1677" s="14"/>
      <c r="C1677" s="14"/>
      <c r="D1677" s="14"/>
      <c r="E1677" s="14"/>
    </row>
    <row r="1678" spans="1:10" x14ac:dyDescent="0.2">
      <c r="A1678" s="13"/>
      <c r="B1678" s="14"/>
      <c r="C1678" s="14"/>
      <c r="D1678" s="14"/>
      <c r="E1678" s="14"/>
    </row>
    <row r="1679" spans="1:10" x14ac:dyDescent="0.2">
      <c r="A1679" s="13"/>
      <c r="B1679" s="14"/>
      <c r="C1679" s="14"/>
      <c r="D1679" s="14"/>
      <c r="E1679" s="14"/>
      <c r="I1679" s="23"/>
      <c r="J1679" s="23"/>
    </row>
    <row r="1680" spans="1:10" x14ac:dyDescent="0.2">
      <c r="A1680" s="15"/>
      <c r="B1680" s="15"/>
      <c r="C1680" s="15"/>
      <c r="D1680" s="15"/>
      <c r="E1680" s="15"/>
      <c r="I1680" s="23"/>
      <c r="J1680" s="23"/>
    </row>
    <row r="1681" spans="1:10" x14ac:dyDescent="0.2">
      <c r="A1681" s="15"/>
      <c r="B1681" s="15"/>
      <c r="C1681" s="15"/>
      <c r="D1681" s="15"/>
      <c r="E1681" s="15"/>
      <c r="I1681" s="23"/>
      <c r="J1681" s="23"/>
    </row>
    <row r="1682" spans="1:10" x14ac:dyDescent="0.2">
      <c r="I1682" s="23"/>
      <c r="J1682" s="23"/>
    </row>
    <row r="1683" spans="1:10" x14ac:dyDescent="0.2">
      <c r="I1683" s="23"/>
      <c r="J1683" s="23"/>
    </row>
    <row r="1684" spans="1:10" x14ac:dyDescent="0.2">
      <c r="I1684" s="23"/>
      <c r="J1684" s="23"/>
    </row>
    <row r="1685" spans="1:10" x14ac:dyDescent="0.2">
      <c r="A1685" s="7">
        <v>43524</v>
      </c>
      <c r="I1685" s="23"/>
      <c r="J1685" s="23"/>
    </row>
    <row r="1686" spans="1:10" x14ac:dyDescent="0.2">
      <c r="A1686" s="8"/>
      <c r="B1686" s="9" t="s">
        <v>12</v>
      </c>
      <c r="C1686" s="9" t="s">
        <v>13</v>
      </c>
      <c r="D1686" s="9" t="s">
        <v>10</v>
      </c>
      <c r="E1686" s="9" t="s">
        <v>11</v>
      </c>
      <c r="I1686" s="23"/>
      <c r="J1686" s="23"/>
    </row>
    <row r="1687" spans="1:10" x14ac:dyDescent="0.2">
      <c r="A1687" s="9" t="s">
        <v>0</v>
      </c>
      <c r="B1687" s="10">
        <v>13267</v>
      </c>
      <c r="C1687" s="10"/>
      <c r="D1687" s="10">
        <v>10382</v>
      </c>
      <c r="E1687" s="11">
        <f t="shared" ref="E1687:E1697" si="84">SUM(B1687:D1687)</f>
        <v>23649</v>
      </c>
      <c r="I1687" s="23"/>
      <c r="J1687" s="23"/>
    </row>
    <row r="1688" spans="1:10" x14ac:dyDescent="0.2">
      <c r="A1688" s="9" t="s">
        <v>1</v>
      </c>
      <c r="B1688" s="10">
        <v>2831</v>
      </c>
      <c r="C1688" s="10">
        <v>18</v>
      </c>
      <c r="D1688" s="10">
        <v>6085</v>
      </c>
      <c r="E1688" s="11">
        <f t="shared" si="84"/>
        <v>8934</v>
      </c>
      <c r="I1688" s="23"/>
    </row>
    <row r="1689" spans="1:10" x14ac:dyDescent="0.2">
      <c r="A1689" s="9" t="s">
        <v>2</v>
      </c>
      <c r="B1689" s="10">
        <v>50</v>
      </c>
      <c r="C1689" s="10">
        <v>5</v>
      </c>
      <c r="D1689" s="10">
        <v>320</v>
      </c>
      <c r="E1689" s="11">
        <f t="shared" si="84"/>
        <v>375</v>
      </c>
      <c r="I1689" s="23"/>
    </row>
    <row r="1690" spans="1:10" x14ac:dyDescent="0.2">
      <c r="A1690" s="9" t="s">
        <v>3</v>
      </c>
      <c r="B1690" s="10">
        <v>163265</v>
      </c>
      <c r="C1690" s="10"/>
      <c r="D1690" s="10">
        <v>65844</v>
      </c>
      <c r="E1690" s="11">
        <f t="shared" si="84"/>
        <v>229109</v>
      </c>
    </row>
    <row r="1691" spans="1:10" x14ac:dyDescent="0.2">
      <c r="A1691" s="9" t="s">
        <v>4</v>
      </c>
      <c r="B1691" s="10">
        <v>47337</v>
      </c>
      <c r="C1691" s="10"/>
      <c r="D1691" s="10">
        <v>24540</v>
      </c>
      <c r="E1691" s="11">
        <f t="shared" si="84"/>
        <v>71877</v>
      </c>
    </row>
    <row r="1692" spans="1:10" x14ac:dyDescent="0.2">
      <c r="A1692" s="9" t="s">
        <v>5</v>
      </c>
      <c r="B1692" s="10">
        <v>225</v>
      </c>
      <c r="C1692" s="10"/>
      <c r="D1692" s="10">
        <v>432</v>
      </c>
      <c r="E1692" s="11">
        <f t="shared" si="84"/>
        <v>657</v>
      </c>
    </row>
    <row r="1693" spans="1:10" x14ac:dyDescent="0.2">
      <c r="A1693" s="9" t="s">
        <v>6</v>
      </c>
      <c r="B1693" s="10">
        <v>9</v>
      </c>
      <c r="C1693" s="10"/>
      <c r="D1693" s="10">
        <v>249</v>
      </c>
      <c r="E1693" s="11">
        <f t="shared" si="84"/>
        <v>258</v>
      </c>
    </row>
    <row r="1694" spans="1:10" x14ac:dyDescent="0.2">
      <c r="A1694" s="9" t="s">
        <v>7</v>
      </c>
      <c r="B1694" s="10">
        <v>1702</v>
      </c>
      <c r="C1694" s="10"/>
      <c r="D1694" s="10">
        <v>1508</v>
      </c>
      <c r="E1694" s="11">
        <f t="shared" si="84"/>
        <v>3210</v>
      </c>
    </row>
    <row r="1695" spans="1:10" x14ac:dyDescent="0.2">
      <c r="A1695" s="9" t="s">
        <v>8</v>
      </c>
      <c r="B1695" s="10">
        <v>50</v>
      </c>
      <c r="C1695" s="10"/>
      <c r="D1695" s="10">
        <v>923</v>
      </c>
      <c r="E1695" s="11">
        <f t="shared" si="84"/>
        <v>973</v>
      </c>
    </row>
    <row r="1696" spans="1:10" x14ac:dyDescent="0.2">
      <c r="A1696" s="9" t="s">
        <v>9</v>
      </c>
      <c r="B1696" s="10">
        <v>1</v>
      </c>
      <c r="C1696" s="10"/>
      <c r="D1696" s="10">
        <v>3</v>
      </c>
      <c r="E1696" s="11">
        <f t="shared" si="84"/>
        <v>4</v>
      </c>
    </row>
    <row r="1697" spans="1:5" x14ac:dyDescent="0.2">
      <c r="A1697" s="9" t="s">
        <v>11</v>
      </c>
      <c r="B1697" s="11">
        <f>SUM(B1687:B1696)</f>
        <v>228737</v>
      </c>
      <c r="C1697" s="11">
        <f>SUM(C1687:C1696)</f>
        <v>23</v>
      </c>
      <c r="D1697" s="11">
        <f>SUM(D1687:D1696)</f>
        <v>110286</v>
      </c>
      <c r="E1697" s="11">
        <f t="shared" si="84"/>
        <v>339046</v>
      </c>
    </row>
    <row r="1698" spans="1:5" x14ac:dyDescent="0.2">
      <c r="A1698" s="9" t="s">
        <v>21</v>
      </c>
      <c r="B1698" s="12">
        <f>B1697/E1697</f>
        <v>0.67464886770526711</v>
      </c>
      <c r="C1698" s="12">
        <f>C1697/E1697</f>
        <v>6.7837402594338232E-5</v>
      </c>
      <c r="D1698" s="12">
        <f>D1697/E1697</f>
        <v>0.32528329489213853</v>
      </c>
      <c r="E1698" s="12">
        <f>SUM(B1698:D1698)</f>
        <v>1</v>
      </c>
    </row>
    <row r="1699" spans="1:5" x14ac:dyDescent="0.2">
      <c r="A1699" s="13"/>
      <c r="B1699" s="14"/>
      <c r="C1699" s="14"/>
      <c r="D1699" s="14"/>
      <c r="E1699" s="14"/>
    </row>
    <row r="1700" spans="1:5" x14ac:dyDescent="0.2">
      <c r="A1700" s="13"/>
      <c r="B1700" s="14"/>
      <c r="C1700" s="14"/>
      <c r="D1700" s="14"/>
      <c r="E1700" s="14"/>
    </row>
    <row r="1701" spans="1:5" x14ac:dyDescent="0.2">
      <c r="A1701" s="13"/>
      <c r="B1701" s="14"/>
      <c r="C1701" s="14"/>
      <c r="D1701" s="14"/>
      <c r="E1701" s="14"/>
    </row>
    <row r="1702" spans="1:5" x14ac:dyDescent="0.2">
      <c r="A1702" s="15"/>
      <c r="B1702" s="15"/>
      <c r="C1702" s="15"/>
      <c r="D1702" s="15"/>
      <c r="E1702" s="15"/>
    </row>
    <row r="1703" spans="1:5" x14ac:dyDescent="0.2">
      <c r="A1703" s="15"/>
      <c r="B1703" s="15"/>
      <c r="C1703" s="15"/>
      <c r="D1703" s="15"/>
      <c r="E1703" s="15"/>
    </row>
    <row r="1707" spans="1:5" x14ac:dyDescent="0.2">
      <c r="A1707" s="7">
        <v>43496</v>
      </c>
    </row>
    <row r="1708" spans="1:5" x14ac:dyDescent="0.2">
      <c r="A1708" s="8"/>
      <c r="B1708" s="9" t="s">
        <v>12</v>
      </c>
      <c r="C1708" s="9" t="s">
        <v>13</v>
      </c>
      <c r="D1708" s="9" t="s">
        <v>10</v>
      </c>
      <c r="E1708" s="9" t="s">
        <v>11</v>
      </c>
    </row>
    <row r="1709" spans="1:5" x14ac:dyDescent="0.2">
      <c r="A1709" s="9" t="s">
        <v>0</v>
      </c>
      <c r="B1709" s="10">
        <v>13155</v>
      </c>
      <c r="C1709" s="10"/>
      <c r="D1709" s="10">
        <v>10472</v>
      </c>
      <c r="E1709" s="11">
        <f t="shared" ref="E1709:E1719" si="85">SUM(B1709:D1709)</f>
        <v>23627</v>
      </c>
    </row>
    <row r="1710" spans="1:5" x14ac:dyDescent="0.2">
      <c r="A1710" s="9" t="s">
        <v>1</v>
      </c>
      <c r="B1710" s="10">
        <v>2796</v>
      </c>
      <c r="C1710" s="10">
        <v>17</v>
      </c>
      <c r="D1710" s="10">
        <v>6085</v>
      </c>
      <c r="E1710" s="11">
        <f t="shared" si="85"/>
        <v>8898</v>
      </c>
    </row>
    <row r="1711" spans="1:5" x14ac:dyDescent="0.2">
      <c r="A1711" s="9" t="s">
        <v>2</v>
      </c>
      <c r="B1711" s="10">
        <v>49</v>
      </c>
      <c r="C1711" s="10">
        <v>4</v>
      </c>
      <c r="D1711" s="10">
        <v>323</v>
      </c>
      <c r="E1711" s="11">
        <f t="shared" si="85"/>
        <v>376</v>
      </c>
    </row>
    <row r="1712" spans="1:5" x14ac:dyDescent="0.2">
      <c r="A1712" s="9" t="s">
        <v>3</v>
      </c>
      <c r="B1712" s="10">
        <v>163605</v>
      </c>
      <c r="C1712" s="10"/>
      <c r="D1712" s="10">
        <v>65474</v>
      </c>
      <c r="E1712" s="11">
        <f t="shared" si="85"/>
        <v>229079</v>
      </c>
    </row>
    <row r="1713" spans="1:5" x14ac:dyDescent="0.2">
      <c r="A1713" s="9" t="s">
        <v>4</v>
      </c>
      <c r="B1713" s="10">
        <v>47519</v>
      </c>
      <c r="C1713" s="10"/>
      <c r="D1713" s="10">
        <v>24407</v>
      </c>
      <c r="E1713" s="11">
        <f t="shared" si="85"/>
        <v>71926</v>
      </c>
    </row>
    <row r="1714" spans="1:5" x14ac:dyDescent="0.2">
      <c r="A1714" s="9" t="s">
        <v>5</v>
      </c>
      <c r="B1714" s="10">
        <v>226</v>
      </c>
      <c r="C1714" s="10"/>
      <c r="D1714" s="10">
        <v>431</v>
      </c>
      <c r="E1714" s="11">
        <f t="shared" si="85"/>
        <v>657</v>
      </c>
    </row>
    <row r="1715" spans="1:5" x14ac:dyDescent="0.2">
      <c r="A1715" s="9" t="s">
        <v>6</v>
      </c>
      <c r="B1715" s="10">
        <v>9</v>
      </c>
      <c r="C1715" s="10"/>
      <c r="D1715" s="10">
        <v>249</v>
      </c>
      <c r="E1715" s="11">
        <f t="shared" si="85"/>
        <v>258</v>
      </c>
    </row>
    <row r="1716" spans="1:5" x14ac:dyDescent="0.2">
      <c r="A1716" s="9" t="s">
        <v>7</v>
      </c>
      <c r="B1716" s="10">
        <v>1705</v>
      </c>
      <c r="C1716" s="10"/>
      <c r="D1716" s="10">
        <v>1515</v>
      </c>
      <c r="E1716" s="11">
        <f t="shared" si="85"/>
        <v>3220</v>
      </c>
    </row>
    <row r="1717" spans="1:5" x14ac:dyDescent="0.2">
      <c r="A1717" s="9" t="s">
        <v>8</v>
      </c>
      <c r="B1717" s="10">
        <v>49</v>
      </c>
      <c r="C1717" s="10"/>
      <c r="D1717" s="10">
        <v>924</v>
      </c>
      <c r="E1717" s="11">
        <f t="shared" si="85"/>
        <v>973</v>
      </c>
    </row>
    <row r="1718" spans="1:5" ht="409.6" customHeight="1" x14ac:dyDescent="0.2">
      <c r="A1718" s="9" t="s">
        <v>9</v>
      </c>
      <c r="B1718" s="10">
        <v>1</v>
      </c>
      <c r="C1718" s="10"/>
      <c r="D1718" s="10">
        <v>3</v>
      </c>
      <c r="E1718" s="11">
        <f t="shared" si="85"/>
        <v>4</v>
      </c>
    </row>
    <row r="1719" spans="1:5" x14ac:dyDescent="0.2">
      <c r="A1719" s="9" t="s">
        <v>11</v>
      </c>
      <c r="B1719" s="11">
        <f>SUM(B1709:B1718)</f>
        <v>229114</v>
      </c>
      <c r="C1719" s="11">
        <f>SUM(C1709:C1718)</f>
        <v>21</v>
      </c>
      <c r="D1719" s="11">
        <f>SUM(D1709:D1718)</f>
        <v>109883</v>
      </c>
      <c r="E1719" s="11">
        <f t="shared" si="85"/>
        <v>339018</v>
      </c>
    </row>
    <row r="1720" spans="1:5" x14ac:dyDescent="0.2">
      <c r="A1720" s="9" t="s">
        <v>21</v>
      </c>
      <c r="B1720" s="12">
        <f>B1719/E1719</f>
        <v>0.67581662330613712</v>
      </c>
      <c r="C1720" s="12">
        <f>C1719/E1719</f>
        <v>6.1943613613436456E-5</v>
      </c>
      <c r="D1720" s="12">
        <f>D1719/E1719</f>
        <v>0.32412143308024943</v>
      </c>
      <c r="E1720" s="12">
        <f>SUM(B1720:D1720)</f>
        <v>1</v>
      </c>
    </row>
    <row r="1721" spans="1:5" x14ac:dyDescent="0.2">
      <c r="A1721" s="13"/>
      <c r="B1721" s="14"/>
      <c r="C1721" s="14"/>
      <c r="D1721" s="14"/>
      <c r="E1721" s="14"/>
    </row>
    <row r="1722" spans="1:5" x14ac:dyDescent="0.2">
      <c r="A1722" s="13"/>
      <c r="B1722" s="14"/>
      <c r="C1722" s="14"/>
      <c r="D1722" s="14"/>
      <c r="E1722" s="14"/>
    </row>
    <row r="1723" spans="1:5" x14ac:dyDescent="0.2">
      <c r="A1723" s="13"/>
      <c r="B1723" s="14"/>
      <c r="C1723" s="14"/>
      <c r="D1723" s="14"/>
      <c r="E1723" s="14"/>
    </row>
    <row r="1724" spans="1:5" x14ac:dyDescent="0.2">
      <c r="A1724" s="15"/>
      <c r="B1724" s="15"/>
      <c r="C1724" s="15"/>
      <c r="D1724" s="15"/>
      <c r="E1724" s="15"/>
    </row>
    <row r="1725" spans="1:5" x14ac:dyDescent="0.2">
      <c r="A1725" s="15"/>
      <c r="B1725" s="15"/>
      <c r="C1725" s="15"/>
      <c r="D1725" s="15"/>
      <c r="E1725" s="15"/>
    </row>
    <row r="1729" spans="1:5" x14ac:dyDescent="0.2">
      <c r="A1729" s="7">
        <v>43465</v>
      </c>
    </row>
    <row r="1730" spans="1:5" x14ac:dyDescent="0.2">
      <c r="A1730" s="8"/>
      <c r="B1730" s="9" t="s">
        <v>12</v>
      </c>
      <c r="C1730" s="9" t="s">
        <v>13</v>
      </c>
      <c r="D1730" s="9" t="s">
        <v>10</v>
      </c>
      <c r="E1730" s="9" t="s">
        <v>11</v>
      </c>
    </row>
    <row r="1731" spans="1:5" x14ac:dyDescent="0.2">
      <c r="A1731" s="9" t="s">
        <v>0</v>
      </c>
      <c r="B1731" s="10">
        <v>13100</v>
      </c>
      <c r="C1731" s="10"/>
      <c r="D1731" s="10">
        <v>10559</v>
      </c>
      <c r="E1731" s="11">
        <f t="shared" ref="E1731:E1741" si="86">SUM(B1731:D1731)</f>
        <v>23659</v>
      </c>
    </row>
    <row r="1732" spans="1:5" x14ac:dyDescent="0.2">
      <c r="A1732" s="9" t="s">
        <v>1</v>
      </c>
      <c r="B1732" s="10">
        <v>2785</v>
      </c>
      <c r="C1732" s="10">
        <v>21</v>
      </c>
      <c r="D1732" s="10">
        <v>6065</v>
      </c>
      <c r="E1732" s="11">
        <f t="shared" si="86"/>
        <v>8871</v>
      </c>
    </row>
    <row r="1733" spans="1:5" x14ac:dyDescent="0.2">
      <c r="A1733" s="9" t="s">
        <v>2</v>
      </c>
      <c r="B1733" s="10">
        <v>43</v>
      </c>
      <c r="C1733" s="10">
        <v>5</v>
      </c>
      <c r="D1733" s="10">
        <v>328</v>
      </c>
      <c r="E1733" s="11">
        <f t="shared" si="86"/>
        <v>376</v>
      </c>
    </row>
    <row r="1734" spans="1:5" x14ac:dyDescent="0.2">
      <c r="A1734" s="9" t="s">
        <v>3</v>
      </c>
      <c r="B1734" s="10">
        <v>163189</v>
      </c>
      <c r="C1734" s="10"/>
      <c r="D1734" s="10">
        <v>65585</v>
      </c>
      <c r="E1734" s="11">
        <f t="shared" si="86"/>
        <v>228774</v>
      </c>
    </row>
    <row r="1735" spans="1:5" x14ac:dyDescent="0.2">
      <c r="A1735" s="9" t="s">
        <v>4</v>
      </c>
      <c r="B1735" s="10">
        <v>47343</v>
      </c>
      <c r="C1735" s="10"/>
      <c r="D1735" s="10">
        <v>24500</v>
      </c>
      <c r="E1735" s="11">
        <f t="shared" si="86"/>
        <v>71843</v>
      </c>
    </row>
    <row r="1736" spans="1:5" x14ac:dyDescent="0.2">
      <c r="A1736" s="9" t="s">
        <v>5</v>
      </c>
      <c r="B1736" s="10">
        <v>225</v>
      </c>
      <c r="C1736" s="10"/>
      <c r="D1736" s="10">
        <v>432</v>
      </c>
      <c r="E1736" s="11">
        <f t="shared" si="86"/>
        <v>657</v>
      </c>
    </row>
    <row r="1737" spans="1:5" x14ac:dyDescent="0.2">
      <c r="A1737" s="9" t="s">
        <v>6</v>
      </c>
      <c r="B1737" s="10">
        <v>9</v>
      </c>
      <c r="C1737" s="10"/>
      <c r="D1737" s="10">
        <v>249</v>
      </c>
      <c r="E1737" s="11">
        <f t="shared" si="86"/>
        <v>258</v>
      </c>
    </row>
    <row r="1738" spans="1:5" x14ac:dyDescent="0.2">
      <c r="A1738" s="9" t="s">
        <v>7</v>
      </c>
      <c r="B1738" s="10">
        <v>1695</v>
      </c>
      <c r="C1738" s="10"/>
      <c r="D1738" s="10">
        <v>1531</v>
      </c>
      <c r="E1738" s="11">
        <f t="shared" si="86"/>
        <v>3226</v>
      </c>
    </row>
    <row r="1739" spans="1:5" x14ac:dyDescent="0.2">
      <c r="A1739" s="9" t="s">
        <v>8</v>
      </c>
      <c r="B1739" s="10">
        <v>49</v>
      </c>
      <c r="C1739" s="10"/>
      <c r="D1739" s="10">
        <v>925</v>
      </c>
      <c r="E1739" s="11">
        <f t="shared" si="86"/>
        <v>974</v>
      </c>
    </row>
    <row r="1740" spans="1:5" x14ac:dyDescent="0.2">
      <c r="A1740" s="9" t="s">
        <v>9</v>
      </c>
      <c r="B1740" s="10">
        <v>1</v>
      </c>
      <c r="C1740" s="10"/>
      <c r="D1740" s="10">
        <v>3</v>
      </c>
      <c r="E1740" s="11">
        <f t="shared" si="86"/>
        <v>4</v>
      </c>
    </row>
    <row r="1741" spans="1:5" x14ac:dyDescent="0.2">
      <c r="A1741" s="9" t="s">
        <v>11</v>
      </c>
      <c r="B1741" s="11">
        <f>SUM(B1731:B1740)</f>
        <v>228439</v>
      </c>
      <c r="C1741" s="11">
        <f>SUM(C1731:C1740)</f>
        <v>26</v>
      </c>
      <c r="D1741" s="11">
        <f>SUM(D1731:D1740)</f>
        <v>110177</v>
      </c>
      <c r="E1741" s="11">
        <f t="shared" si="86"/>
        <v>338642</v>
      </c>
    </row>
    <row r="1742" spans="1:5" x14ac:dyDescent="0.2">
      <c r="A1742" s="9" t="s">
        <v>21</v>
      </c>
      <c r="B1742" s="12">
        <f>B1741/E1741</f>
        <v>0.67457373863844416</v>
      </c>
      <c r="C1742" s="12">
        <f>C1741/E1741</f>
        <v>7.6777245586784863E-5</v>
      </c>
      <c r="D1742" s="12">
        <f>D1741/E1741</f>
        <v>0.32534948411596909</v>
      </c>
      <c r="E1742" s="12">
        <f>SUM(B1742:D1742)</f>
        <v>1</v>
      </c>
    </row>
    <row r="1743" spans="1:5" x14ac:dyDescent="0.2">
      <c r="A1743" s="13"/>
      <c r="B1743" s="14"/>
      <c r="C1743" s="14"/>
      <c r="D1743" s="14"/>
      <c r="E1743" s="14"/>
    </row>
    <row r="1744" spans="1:5" x14ac:dyDescent="0.2">
      <c r="A1744" s="13"/>
      <c r="B1744" s="14"/>
      <c r="C1744" s="14"/>
      <c r="D1744" s="14"/>
      <c r="E1744" s="14"/>
    </row>
    <row r="1745" spans="1:5" x14ac:dyDescent="0.2">
      <c r="A1745" s="13"/>
      <c r="B1745" s="14"/>
      <c r="C1745" s="14"/>
      <c r="D1745" s="14"/>
      <c r="E1745" s="14"/>
    </row>
    <row r="1746" spans="1:5" x14ac:dyDescent="0.2">
      <c r="A1746" s="15"/>
      <c r="B1746" s="15"/>
      <c r="C1746" s="15"/>
      <c r="D1746" s="15"/>
      <c r="E1746" s="15"/>
    </row>
    <row r="1747" spans="1:5" x14ac:dyDescent="0.2">
      <c r="A1747" s="15"/>
      <c r="B1747" s="15"/>
      <c r="C1747" s="15"/>
      <c r="D1747" s="15"/>
      <c r="E1747" s="15"/>
    </row>
    <row r="1751" spans="1:5" x14ac:dyDescent="0.2">
      <c r="A1751" s="7">
        <v>43434</v>
      </c>
    </row>
    <row r="1752" spans="1:5" x14ac:dyDescent="0.2">
      <c r="A1752" s="8"/>
      <c r="B1752" s="9" t="s">
        <v>12</v>
      </c>
      <c r="C1752" s="9" t="s">
        <v>13</v>
      </c>
      <c r="D1752" s="9" t="s">
        <v>10</v>
      </c>
      <c r="E1752" s="9" t="s">
        <v>11</v>
      </c>
    </row>
    <row r="1753" spans="1:5" x14ac:dyDescent="0.2">
      <c r="A1753" s="9" t="s">
        <v>0</v>
      </c>
      <c r="B1753" s="10">
        <v>13078</v>
      </c>
      <c r="C1753" s="10"/>
      <c r="D1753" s="10">
        <v>10618</v>
      </c>
      <c r="E1753" s="11">
        <f t="shared" ref="E1753:E1763" si="87">SUM(B1753:D1753)</f>
        <v>23696</v>
      </c>
    </row>
    <row r="1754" spans="1:5" x14ac:dyDescent="0.2">
      <c r="A1754" s="9" t="s">
        <v>1</v>
      </c>
      <c r="B1754" s="10">
        <v>2755</v>
      </c>
      <c r="C1754" s="10">
        <v>21</v>
      </c>
      <c r="D1754" s="10">
        <v>6067</v>
      </c>
      <c r="E1754" s="11">
        <f t="shared" si="87"/>
        <v>8843</v>
      </c>
    </row>
    <row r="1755" spans="1:5" x14ac:dyDescent="0.2">
      <c r="A1755" s="9" t="s">
        <v>2</v>
      </c>
      <c r="B1755" s="10">
        <v>44</v>
      </c>
      <c r="C1755" s="10">
        <v>5</v>
      </c>
      <c r="D1755" s="10">
        <v>327</v>
      </c>
      <c r="E1755" s="11">
        <f t="shared" si="87"/>
        <v>376</v>
      </c>
    </row>
    <row r="1756" spans="1:5" x14ac:dyDescent="0.2">
      <c r="A1756" s="9" t="s">
        <v>3</v>
      </c>
      <c r="B1756" s="10">
        <v>162773</v>
      </c>
      <c r="C1756" s="10"/>
      <c r="D1756" s="10">
        <v>65896</v>
      </c>
      <c r="E1756" s="11">
        <f t="shared" si="87"/>
        <v>228669</v>
      </c>
    </row>
    <row r="1757" spans="1:5" x14ac:dyDescent="0.2">
      <c r="A1757" s="9" t="s">
        <v>4</v>
      </c>
      <c r="B1757" s="10">
        <v>47125</v>
      </c>
      <c r="C1757" s="10"/>
      <c r="D1757" s="10">
        <v>24677</v>
      </c>
      <c r="E1757" s="11">
        <f t="shared" si="87"/>
        <v>71802</v>
      </c>
    </row>
    <row r="1758" spans="1:5" x14ac:dyDescent="0.2">
      <c r="A1758" s="9" t="s">
        <v>5</v>
      </c>
      <c r="B1758" s="10">
        <v>224</v>
      </c>
      <c r="C1758" s="10"/>
      <c r="D1758" s="10">
        <v>433</v>
      </c>
      <c r="E1758" s="11">
        <f t="shared" si="87"/>
        <v>657</v>
      </c>
    </row>
    <row r="1759" spans="1:5" x14ac:dyDescent="0.2">
      <c r="A1759" s="9" t="s">
        <v>6</v>
      </c>
      <c r="B1759" s="10">
        <v>9</v>
      </c>
      <c r="C1759" s="10"/>
      <c r="D1759" s="10">
        <v>249</v>
      </c>
      <c r="E1759" s="11">
        <f t="shared" si="87"/>
        <v>258</v>
      </c>
    </row>
    <row r="1760" spans="1:5" x14ac:dyDescent="0.2">
      <c r="A1760" s="9" t="s">
        <v>7</v>
      </c>
      <c r="B1760" s="10">
        <v>1686</v>
      </c>
      <c r="C1760" s="10"/>
      <c r="D1760" s="10">
        <v>1541</v>
      </c>
      <c r="E1760" s="11">
        <f t="shared" si="87"/>
        <v>3227</v>
      </c>
    </row>
    <row r="1761" spans="1:5" x14ac:dyDescent="0.2">
      <c r="A1761" s="9" t="s">
        <v>8</v>
      </c>
      <c r="B1761" s="10">
        <v>49</v>
      </c>
      <c r="C1761" s="10"/>
      <c r="D1761" s="10">
        <v>925</v>
      </c>
      <c r="E1761" s="11">
        <f t="shared" si="87"/>
        <v>974</v>
      </c>
    </row>
    <row r="1762" spans="1:5" x14ac:dyDescent="0.2">
      <c r="A1762" s="9" t="s">
        <v>9</v>
      </c>
      <c r="B1762" s="10">
        <v>1</v>
      </c>
      <c r="C1762" s="10"/>
      <c r="D1762" s="10">
        <v>3</v>
      </c>
      <c r="E1762" s="11">
        <f t="shared" si="87"/>
        <v>4</v>
      </c>
    </row>
    <row r="1763" spans="1:5" x14ac:dyDescent="0.2">
      <c r="A1763" s="9" t="s">
        <v>11</v>
      </c>
      <c r="B1763" s="11">
        <f>SUM(B1753:B1762)</f>
        <v>227744</v>
      </c>
      <c r="C1763" s="11">
        <f>SUM(C1753:C1762)</f>
        <v>26</v>
      </c>
      <c r="D1763" s="11">
        <f>SUM(D1753:D1762)</f>
        <v>110736</v>
      </c>
      <c r="E1763" s="11">
        <f t="shared" si="87"/>
        <v>338506</v>
      </c>
    </row>
    <row r="1764" spans="1:5" x14ac:dyDescent="0.2">
      <c r="A1764" s="9" t="s">
        <v>21</v>
      </c>
      <c r="B1764" s="12">
        <f>B1763/E1763</f>
        <v>0.67279161964632828</v>
      </c>
      <c r="C1764" s="12">
        <f>C1763/E1763</f>
        <v>7.6808092027910873E-5</v>
      </c>
      <c r="D1764" s="12">
        <f>D1763/E1763</f>
        <v>0.3271315722616438</v>
      </c>
      <c r="E1764" s="12">
        <f>SUM(B1764:D1764)</f>
        <v>1</v>
      </c>
    </row>
    <row r="1765" spans="1:5" x14ac:dyDescent="0.2">
      <c r="A1765" s="13"/>
      <c r="B1765" s="14"/>
      <c r="C1765" s="14"/>
      <c r="D1765" s="14"/>
      <c r="E1765" s="14"/>
    </row>
    <row r="1766" spans="1:5" x14ac:dyDescent="0.2">
      <c r="A1766" s="13"/>
      <c r="B1766" s="14"/>
      <c r="C1766" s="14"/>
      <c r="D1766" s="14"/>
      <c r="E1766" s="14"/>
    </row>
    <row r="1767" spans="1:5" x14ac:dyDescent="0.2">
      <c r="A1767" s="13"/>
      <c r="B1767" s="14"/>
      <c r="C1767" s="14"/>
      <c r="D1767" s="14"/>
      <c r="E1767" s="14"/>
    </row>
    <row r="1768" spans="1:5" x14ac:dyDescent="0.2">
      <c r="A1768" s="15"/>
      <c r="B1768" s="15"/>
      <c r="C1768" s="15"/>
      <c r="D1768" s="15"/>
      <c r="E1768" s="15"/>
    </row>
    <row r="1769" spans="1:5" x14ac:dyDescent="0.2">
      <c r="A1769" s="15"/>
      <c r="B1769" s="15"/>
      <c r="C1769" s="15"/>
      <c r="D1769" s="15"/>
      <c r="E1769" s="15"/>
    </row>
    <row r="1773" spans="1:5" x14ac:dyDescent="0.2">
      <c r="A1773" s="7">
        <v>43404</v>
      </c>
    </row>
    <row r="1774" spans="1:5" x14ac:dyDescent="0.2">
      <c r="A1774" s="8"/>
      <c r="B1774" s="9" t="s">
        <v>12</v>
      </c>
      <c r="C1774" s="9" t="s">
        <v>13</v>
      </c>
      <c r="D1774" s="9" t="s">
        <v>10</v>
      </c>
      <c r="E1774" s="9" t="s">
        <v>11</v>
      </c>
    </row>
    <row r="1775" spans="1:5" x14ac:dyDescent="0.2">
      <c r="A1775" s="9" t="s">
        <v>0</v>
      </c>
      <c r="B1775" s="10">
        <v>12912</v>
      </c>
      <c r="C1775" s="10"/>
      <c r="D1775" s="10">
        <v>10748</v>
      </c>
      <c r="E1775" s="11">
        <f t="shared" ref="E1775:E1785" si="88">SUM(B1775:D1775)</f>
        <v>23660</v>
      </c>
    </row>
    <row r="1776" spans="1:5" x14ac:dyDescent="0.2">
      <c r="A1776" s="9" t="s">
        <v>1</v>
      </c>
      <c r="B1776" s="10">
        <v>2755</v>
      </c>
      <c r="C1776" s="10">
        <v>18</v>
      </c>
      <c r="D1776" s="10">
        <v>6091</v>
      </c>
      <c r="E1776" s="11">
        <f t="shared" si="88"/>
        <v>8864</v>
      </c>
    </row>
    <row r="1777" spans="1:5" x14ac:dyDescent="0.2">
      <c r="A1777" s="9" t="s">
        <v>2</v>
      </c>
      <c r="B1777" s="10">
        <v>60</v>
      </c>
      <c r="C1777" s="10">
        <v>6</v>
      </c>
      <c r="D1777" s="10">
        <v>309</v>
      </c>
      <c r="E1777" s="11">
        <f t="shared" si="88"/>
        <v>375</v>
      </c>
    </row>
    <row r="1778" spans="1:5" x14ac:dyDescent="0.2">
      <c r="A1778" s="9" t="s">
        <v>3</v>
      </c>
      <c r="B1778" s="10">
        <v>161344</v>
      </c>
      <c r="C1778" s="10"/>
      <c r="D1778" s="10">
        <v>66814</v>
      </c>
      <c r="E1778" s="11">
        <f t="shared" si="88"/>
        <v>228158</v>
      </c>
    </row>
    <row r="1779" spans="1:5" x14ac:dyDescent="0.2">
      <c r="A1779" s="9" t="s">
        <v>4</v>
      </c>
      <c r="B1779" s="10">
        <v>46783</v>
      </c>
      <c r="C1779" s="10"/>
      <c r="D1779" s="10">
        <v>24965</v>
      </c>
      <c r="E1779" s="11">
        <f t="shared" si="88"/>
        <v>71748</v>
      </c>
    </row>
    <row r="1780" spans="1:5" x14ac:dyDescent="0.2">
      <c r="A1780" s="9" t="s">
        <v>5</v>
      </c>
      <c r="B1780" s="10">
        <v>226</v>
      </c>
      <c r="C1780" s="10"/>
      <c r="D1780" s="10">
        <v>431</v>
      </c>
      <c r="E1780" s="11">
        <f t="shared" si="88"/>
        <v>657</v>
      </c>
    </row>
    <row r="1781" spans="1:5" x14ac:dyDescent="0.2">
      <c r="A1781" s="9" t="s">
        <v>6</v>
      </c>
      <c r="B1781" s="10">
        <v>9</v>
      </c>
      <c r="C1781" s="10"/>
      <c r="D1781" s="10">
        <v>249</v>
      </c>
      <c r="E1781" s="11">
        <f t="shared" si="88"/>
        <v>258</v>
      </c>
    </row>
    <row r="1782" spans="1:5" x14ac:dyDescent="0.2">
      <c r="A1782" s="9" t="s">
        <v>7</v>
      </c>
      <c r="B1782" s="10">
        <v>1689</v>
      </c>
      <c r="C1782" s="10"/>
      <c r="D1782" s="10">
        <v>1546</v>
      </c>
      <c r="E1782" s="11">
        <f t="shared" si="88"/>
        <v>3235</v>
      </c>
    </row>
    <row r="1783" spans="1:5" x14ac:dyDescent="0.2">
      <c r="A1783" s="9" t="s">
        <v>8</v>
      </c>
      <c r="B1783" s="10">
        <v>53</v>
      </c>
      <c r="C1783" s="10"/>
      <c r="D1783" s="10">
        <v>921</v>
      </c>
      <c r="E1783" s="11">
        <f t="shared" si="88"/>
        <v>974</v>
      </c>
    </row>
    <row r="1784" spans="1:5" x14ac:dyDescent="0.2">
      <c r="A1784" s="9" t="s">
        <v>9</v>
      </c>
      <c r="B1784" s="10">
        <v>2</v>
      </c>
      <c r="C1784" s="10"/>
      <c r="D1784" s="10">
        <v>6</v>
      </c>
      <c r="E1784" s="11">
        <f t="shared" si="88"/>
        <v>8</v>
      </c>
    </row>
    <row r="1785" spans="1:5" x14ac:dyDescent="0.2">
      <c r="A1785" s="9" t="s">
        <v>11</v>
      </c>
      <c r="B1785" s="11">
        <f>SUM(B1775:B1784)</f>
        <v>225833</v>
      </c>
      <c r="C1785" s="11">
        <f>SUM(C1775:C1784)</f>
        <v>24</v>
      </c>
      <c r="D1785" s="11">
        <f>SUM(D1775:D1784)</f>
        <v>112080</v>
      </c>
      <c r="E1785" s="11">
        <f t="shared" si="88"/>
        <v>337937</v>
      </c>
    </row>
    <row r="1786" spans="1:5" x14ac:dyDescent="0.2">
      <c r="A1786" s="9" t="s">
        <v>21</v>
      </c>
      <c r="B1786" s="12">
        <f>B1785/E1785</f>
        <v>0.66826952952769303</v>
      </c>
      <c r="C1786" s="12">
        <f>C1785/E1785</f>
        <v>7.1019154457783551E-5</v>
      </c>
      <c r="D1786" s="12">
        <f>D1785/E1785</f>
        <v>0.33165945131784919</v>
      </c>
      <c r="E1786" s="12">
        <f>SUM(B1786:D1786)</f>
        <v>1</v>
      </c>
    </row>
    <row r="1787" spans="1:5" x14ac:dyDescent="0.2">
      <c r="A1787" s="13"/>
      <c r="B1787" s="14"/>
      <c r="C1787" s="14"/>
      <c r="D1787" s="14"/>
      <c r="E1787" s="14"/>
    </row>
    <row r="1788" spans="1:5" x14ac:dyDescent="0.2">
      <c r="A1788" s="13"/>
      <c r="B1788" s="14"/>
      <c r="C1788" s="14"/>
      <c r="D1788" s="14"/>
      <c r="E1788" s="14"/>
    </row>
    <row r="1789" spans="1:5" x14ac:dyDescent="0.2">
      <c r="A1789" s="13"/>
      <c r="B1789" s="14"/>
      <c r="C1789" s="14"/>
      <c r="D1789" s="14"/>
      <c r="E1789" s="14"/>
    </row>
    <row r="1790" spans="1:5" x14ac:dyDescent="0.2">
      <c r="A1790" s="15"/>
      <c r="B1790" s="15"/>
      <c r="C1790" s="15"/>
      <c r="D1790" s="15"/>
      <c r="E1790" s="15"/>
    </row>
    <row r="1791" spans="1:5" x14ac:dyDescent="0.2">
      <c r="A1791" s="15"/>
      <c r="B1791" s="15"/>
      <c r="C1791" s="15"/>
      <c r="D1791" s="15"/>
      <c r="E1791" s="15"/>
    </row>
    <row r="1795" spans="1:5" x14ac:dyDescent="0.2">
      <c r="A1795" s="7">
        <v>43373</v>
      </c>
    </row>
    <row r="1796" spans="1:5" x14ac:dyDescent="0.2">
      <c r="A1796" s="8"/>
      <c r="B1796" s="9" t="s">
        <v>12</v>
      </c>
      <c r="C1796" s="9" t="s">
        <v>13</v>
      </c>
      <c r="D1796" s="9" t="s">
        <v>10</v>
      </c>
      <c r="E1796" s="9" t="s">
        <v>11</v>
      </c>
    </row>
    <row r="1797" spans="1:5" x14ac:dyDescent="0.2">
      <c r="A1797" s="9" t="s">
        <v>0</v>
      </c>
      <c r="B1797" s="10">
        <v>12719</v>
      </c>
      <c r="C1797" s="10"/>
      <c r="D1797" s="10">
        <v>10938</v>
      </c>
      <c r="E1797" s="11">
        <f t="shared" ref="E1797:E1807" si="89">SUM(B1797:D1797)</f>
        <v>23657</v>
      </c>
    </row>
    <row r="1798" spans="1:5" x14ac:dyDescent="0.2">
      <c r="A1798" s="9" t="s">
        <v>1</v>
      </c>
      <c r="B1798" s="10">
        <v>2680</v>
      </c>
      <c r="C1798" s="10">
        <v>18</v>
      </c>
      <c r="D1798" s="10">
        <v>6179</v>
      </c>
      <c r="E1798" s="11">
        <f t="shared" si="89"/>
        <v>8877</v>
      </c>
    </row>
    <row r="1799" spans="1:5" x14ac:dyDescent="0.2">
      <c r="A1799" s="9" t="s">
        <v>2</v>
      </c>
      <c r="B1799" s="10">
        <v>45</v>
      </c>
      <c r="C1799" s="10">
        <v>6</v>
      </c>
      <c r="D1799" s="10">
        <v>327</v>
      </c>
      <c r="E1799" s="11">
        <f t="shared" si="89"/>
        <v>378</v>
      </c>
    </row>
    <row r="1800" spans="1:5" x14ac:dyDescent="0.2">
      <c r="A1800" s="9" t="s">
        <v>3</v>
      </c>
      <c r="B1800" s="10">
        <v>160062</v>
      </c>
      <c r="C1800" s="10"/>
      <c r="D1800" s="10">
        <v>67671</v>
      </c>
      <c r="E1800" s="11">
        <f t="shared" si="89"/>
        <v>227733</v>
      </c>
    </row>
    <row r="1801" spans="1:5" x14ac:dyDescent="0.2">
      <c r="A1801" s="9" t="s">
        <v>4</v>
      </c>
      <c r="B1801" s="10">
        <v>46376</v>
      </c>
      <c r="C1801" s="10"/>
      <c r="D1801" s="10">
        <v>25328</v>
      </c>
      <c r="E1801" s="11">
        <f t="shared" si="89"/>
        <v>71704</v>
      </c>
    </row>
    <row r="1802" spans="1:5" x14ac:dyDescent="0.2">
      <c r="A1802" s="9" t="s">
        <v>5</v>
      </c>
      <c r="B1802" s="10">
        <v>226</v>
      </c>
      <c r="C1802" s="10"/>
      <c r="D1802" s="10">
        <v>431</v>
      </c>
      <c r="E1802" s="11">
        <f t="shared" si="89"/>
        <v>657</v>
      </c>
    </row>
    <row r="1803" spans="1:5" x14ac:dyDescent="0.2">
      <c r="A1803" s="9" t="s">
        <v>6</v>
      </c>
      <c r="B1803" s="10">
        <v>9</v>
      </c>
      <c r="C1803" s="10"/>
      <c r="D1803" s="10">
        <v>249</v>
      </c>
      <c r="E1803" s="11">
        <f t="shared" si="89"/>
        <v>258</v>
      </c>
    </row>
    <row r="1804" spans="1:5" x14ac:dyDescent="0.2">
      <c r="A1804" s="9" t="s">
        <v>7</v>
      </c>
      <c r="B1804" s="10">
        <v>1671</v>
      </c>
      <c r="C1804" s="10"/>
      <c r="D1804" s="10">
        <v>1566</v>
      </c>
      <c r="E1804" s="11">
        <f t="shared" si="89"/>
        <v>3237</v>
      </c>
    </row>
    <row r="1805" spans="1:5" x14ac:dyDescent="0.2">
      <c r="A1805" s="9" t="s">
        <v>8</v>
      </c>
      <c r="B1805" s="10">
        <v>49</v>
      </c>
      <c r="C1805" s="10"/>
      <c r="D1805" s="10">
        <v>925</v>
      </c>
      <c r="E1805" s="11">
        <f t="shared" si="89"/>
        <v>974</v>
      </c>
    </row>
    <row r="1806" spans="1:5" x14ac:dyDescent="0.2">
      <c r="A1806" s="9" t="s">
        <v>9</v>
      </c>
      <c r="B1806" s="10">
        <v>1</v>
      </c>
      <c r="C1806" s="10"/>
      <c r="D1806" s="10">
        <v>3</v>
      </c>
      <c r="E1806" s="11">
        <f t="shared" si="89"/>
        <v>4</v>
      </c>
    </row>
    <row r="1807" spans="1:5" x14ac:dyDescent="0.2">
      <c r="A1807" s="9" t="s">
        <v>11</v>
      </c>
      <c r="B1807" s="11">
        <f>SUM(B1797:B1806)</f>
        <v>223838</v>
      </c>
      <c r="C1807" s="11">
        <f>SUM(C1797:C1806)</f>
        <v>24</v>
      </c>
      <c r="D1807" s="11">
        <f>SUM(D1797:D1806)</f>
        <v>113617</v>
      </c>
      <c r="E1807" s="11">
        <f t="shared" si="89"/>
        <v>337479</v>
      </c>
    </row>
    <row r="1808" spans="1:5" x14ac:dyDescent="0.2">
      <c r="A1808" s="9" t="s">
        <v>21</v>
      </c>
      <c r="B1808" s="12">
        <f>B1807/E1807</f>
        <v>0.6632649735242786</v>
      </c>
      <c r="C1808" s="12">
        <f>C1807/E1807</f>
        <v>7.1115536077800395E-5</v>
      </c>
      <c r="D1808" s="12">
        <f>D1807/E1807</f>
        <v>0.33666391093964365</v>
      </c>
      <c r="E1808" s="12">
        <f>SUM(B1808:D1808)</f>
        <v>1</v>
      </c>
    </row>
    <row r="1809" spans="1:5" x14ac:dyDescent="0.2">
      <c r="A1809" s="13"/>
      <c r="B1809" s="14"/>
      <c r="C1809" s="14"/>
      <c r="D1809" s="14"/>
      <c r="E1809" s="14"/>
    </row>
    <row r="1810" spans="1:5" x14ac:dyDescent="0.2">
      <c r="A1810" s="13"/>
      <c r="B1810" s="14"/>
      <c r="C1810" s="14"/>
      <c r="D1810" s="14"/>
      <c r="E1810" s="14"/>
    </row>
    <row r="1811" spans="1:5" x14ac:dyDescent="0.2">
      <c r="A1811" s="13"/>
      <c r="B1811" s="14"/>
      <c r="C1811" s="14"/>
      <c r="D1811" s="14"/>
      <c r="E1811" s="14"/>
    </row>
    <row r="1812" spans="1:5" x14ac:dyDescent="0.2">
      <c r="A1812" s="15"/>
      <c r="B1812" s="15"/>
      <c r="C1812" s="15"/>
      <c r="D1812" s="15"/>
      <c r="E1812" s="15"/>
    </row>
    <row r="1813" spans="1:5" x14ac:dyDescent="0.2">
      <c r="A1813" s="15"/>
      <c r="B1813" s="15"/>
      <c r="C1813" s="15"/>
      <c r="D1813" s="15"/>
      <c r="E1813" s="15"/>
    </row>
    <row r="1817" spans="1:5" x14ac:dyDescent="0.2">
      <c r="A1817" s="7">
        <v>43343</v>
      </c>
    </row>
    <row r="1818" spans="1:5" x14ac:dyDescent="0.2">
      <c r="A1818" s="8"/>
      <c r="B1818" s="9" t="s">
        <v>12</v>
      </c>
      <c r="C1818" s="9" t="s">
        <v>13</v>
      </c>
      <c r="D1818" s="9" t="s">
        <v>10</v>
      </c>
      <c r="E1818" s="9" t="s">
        <v>11</v>
      </c>
    </row>
    <row r="1819" spans="1:5" x14ac:dyDescent="0.2">
      <c r="A1819" s="9" t="s">
        <v>0</v>
      </c>
      <c r="B1819" s="10">
        <v>12626</v>
      </c>
      <c r="C1819" s="10"/>
      <c r="D1819" s="10">
        <v>11005</v>
      </c>
      <c r="E1819" s="11">
        <f t="shared" ref="E1819:E1829" si="90">SUM(B1819:D1819)</f>
        <v>23631</v>
      </c>
    </row>
    <row r="1820" spans="1:5" x14ac:dyDescent="0.2">
      <c r="A1820" s="9" t="s">
        <v>1</v>
      </c>
      <c r="B1820" s="10">
        <v>2653</v>
      </c>
      <c r="C1820" s="10">
        <v>17</v>
      </c>
      <c r="D1820" s="10">
        <v>6249</v>
      </c>
      <c r="E1820" s="11">
        <f t="shared" si="90"/>
        <v>8919</v>
      </c>
    </row>
    <row r="1821" spans="1:5" x14ac:dyDescent="0.2">
      <c r="A1821" s="9" t="s">
        <v>2</v>
      </c>
      <c r="B1821" s="10">
        <v>43</v>
      </c>
      <c r="C1821" s="10">
        <v>6</v>
      </c>
      <c r="D1821" s="10">
        <v>328</v>
      </c>
      <c r="E1821" s="11">
        <f t="shared" si="90"/>
        <v>377</v>
      </c>
    </row>
    <row r="1822" spans="1:5" x14ac:dyDescent="0.2">
      <c r="A1822" s="9" t="s">
        <v>3</v>
      </c>
      <c r="B1822" s="10">
        <v>158938</v>
      </c>
      <c r="C1822" s="10"/>
      <c r="D1822" s="10">
        <v>68727</v>
      </c>
      <c r="E1822" s="11">
        <f t="shared" si="90"/>
        <v>227665</v>
      </c>
    </row>
    <row r="1823" spans="1:5" x14ac:dyDescent="0.2">
      <c r="A1823" s="9" t="s">
        <v>4</v>
      </c>
      <c r="B1823" s="10">
        <v>46101</v>
      </c>
      <c r="C1823" s="10"/>
      <c r="D1823" s="10">
        <v>25636</v>
      </c>
      <c r="E1823" s="11">
        <f t="shared" si="90"/>
        <v>71737</v>
      </c>
    </row>
    <row r="1824" spans="1:5" x14ac:dyDescent="0.2">
      <c r="A1824" s="9" t="s">
        <v>5</v>
      </c>
      <c r="B1824" s="10">
        <v>226</v>
      </c>
      <c r="C1824" s="10"/>
      <c r="D1824" s="10">
        <v>431</v>
      </c>
      <c r="E1824" s="11">
        <f t="shared" si="90"/>
        <v>657</v>
      </c>
    </row>
    <row r="1825" spans="1:5" x14ac:dyDescent="0.2">
      <c r="A1825" s="9" t="s">
        <v>6</v>
      </c>
      <c r="B1825" s="10">
        <v>8</v>
      </c>
      <c r="C1825" s="10"/>
      <c r="D1825" s="10">
        <v>249</v>
      </c>
      <c r="E1825" s="11">
        <f t="shared" si="90"/>
        <v>257</v>
      </c>
    </row>
    <row r="1826" spans="1:5" x14ac:dyDescent="0.2">
      <c r="A1826" s="9" t="s">
        <v>7</v>
      </c>
      <c r="B1826" s="10">
        <v>1664</v>
      </c>
      <c r="C1826" s="10"/>
      <c r="D1826" s="10">
        <v>1581</v>
      </c>
      <c r="E1826" s="11">
        <f t="shared" si="90"/>
        <v>3245</v>
      </c>
    </row>
    <row r="1827" spans="1:5" x14ac:dyDescent="0.2">
      <c r="A1827" s="9" t="s">
        <v>8</v>
      </c>
      <c r="B1827" s="10">
        <v>49</v>
      </c>
      <c r="C1827" s="10"/>
      <c r="D1827" s="10">
        <v>925</v>
      </c>
      <c r="E1827" s="11">
        <f t="shared" si="90"/>
        <v>974</v>
      </c>
    </row>
    <row r="1828" spans="1:5" x14ac:dyDescent="0.2">
      <c r="A1828" s="9" t="s">
        <v>9</v>
      </c>
      <c r="B1828" s="10">
        <v>1</v>
      </c>
      <c r="C1828" s="10"/>
      <c r="D1828" s="10">
        <v>3</v>
      </c>
      <c r="E1828" s="11">
        <f t="shared" si="90"/>
        <v>4</v>
      </c>
    </row>
    <row r="1829" spans="1:5" x14ac:dyDescent="0.2">
      <c r="A1829" s="9" t="s">
        <v>11</v>
      </c>
      <c r="B1829" s="11">
        <f>SUM(B1819:B1828)</f>
        <v>222309</v>
      </c>
      <c r="C1829" s="11">
        <f>SUM(C1819:C1828)</f>
        <v>23</v>
      </c>
      <c r="D1829" s="11">
        <f>SUM(D1819:D1828)</f>
        <v>115134</v>
      </c>
      <c r="E1829" s="11">
        <f t="shared" si="90"/>
        <v>337466</v>
      </c>
    </row>
    <row r="1830" spans="1:5" x14ac:dyDescent="0.2">
      <c r="A1830" s="9" t="s">
        <v>21</v>
      </c>
      <c r="B1830" s="12">
        <f>B1829/E1829</f>
        <v>0.65875969727320682</v>
      </c>
      <c r="C1830" s="12">
        <f>C1829/E1829</f>
        <v>6.8155014134757276E-5</v>
      </c>
      <c r="D1830" s="12">
        <f>D1829/E1829</f>
        <v>0.34117214771265847</v>
      </c>
      <c r="E1830" s="12">
        <f>SUM(B1830:D1830)</f>
        <v>1</v>
      </c>
    </row>
    <row r="1831" spans="1:5" x14ac:dyDescent="0.2">
      <c r="A1831" s="13"/>
      <c r="B1831" s="14"/>
      <c r="C1831" s="14"/>
      <c r="D1831" s="14"/>
      <c r="E1831" s="14"/>
    </row>
    <row r="1832" spans="1:5" x14ac:dyDescent="0.2">
      <c r="A1832" s="13"/>
      <c r="B1832" s="14"/>
      <c r="C1832" s="14"/>
      <c r="D1832" s="14"/>
      <c r="E1832" s="14"/>
    </row>
    <row r="1833" spans="1:5" x14ac:dyDescent="0.2">
      <c r="A1833" s="13"/>
      <c r="B1833" s="14"/>
      <c r="C1833" s="14"/>
      <c r="D1833" s="14"/>
      <c r="E1833" s="14"/>
    </row>
    <row r="1834" spans="1:5" x14ac:dyDescent="0.2">
      <c r="A1834" s="15"/>
      <c r="B1834" s="15"/>
      <c r="C1834" s="15"/>
      <c r="D1834" s="15"/>
      <c r="E1834" s="15"/>
    </row>
    <row r="1835" spans="1:5" x14ac:dyDescent="0.2">
      <c r="A1835" s="15"/>
      <c r="B1835" s="15"/>
      <c r="C1835" s="15"/>
      <c r="D1835" s="15"/>
      <c r="E1835" s="15"/>
    </row>
    <row r="1839" spans="1:5" x14ac:dyDescent="0.2">
      <c r="A1839" s="7">
        <v>43312</v>
      </c>
    </row>
    <row r="1840" spans="1:5" x14ac:dyDescent="0.2">
      <c r="A1840" s="8"/>
      <c r="B1840" s="9" t="s">
        <v>12</v>
      </c>
      <c r="C1840" s="9" t="s">
        <v>13</v>
      </c>
      <c r="D1840" s="9" t="s">
        <v>10</v>
      </c>
      <c r="E1840" s="9" t="s">
        <v>11</v>
      </c>
    </row>
    <row r="1841" spans="1:5" x14ac:dyDescent="0.2">
      <c r="A1841" s="9" t="s">
        <v>0</v>
      </c>
      <c r="B1841" s="10">
        <v>12518</v>
      </c>
      <c r="C1841" s="10"/>
      <c r="D1841" s="10">
        <v>11065</v>
      </c>
      <c r="E1841" s="11">
        <f t="shared" ref="E1841:E1851" si="91">SUM(B1841:D1841)</f>
        <v>23583</v>
      </c>
    </row>
    <row r="1842" spans="1:5" x14ac:dyDescent="0.2">
      <c r="A1842" s="9" t="s">
        <v>1</v>
      </c>
      <c r="B1842" s="10">
        <v>2588</v>
      </c>
      <c r="C1842" s="10">
        <v>17</v>
      </c>
      <c r="D1842" s="10">
        <v>6335</v>
      </c>
      <c r="E1842" s="11">
        <f t="shared" si="91"/>
        <v>8940</v>
      </c>
    </row>
    <row r="1843" spans="1:5" x14ac:dyDescent="0.2">
      <c r="A1843" s="9" t="s">
        <v>2</v>
      </c>
      <c r="B1843" s="10">
        <v>45</v>
      </c>
      <c r="C1843" s="10">
        <v>7</v>
      </c>
      <c r="D1843" s="10">
        <v>329</v>
      </c>
      <c r="E1843" s="11">
        <f t="shared" si="91"/>
        <v>381</v>
      </c>
    </row>
    <row r="1844" spans="1:5" x14ac:dyDescent="0.2">
      <c r="A1844" s="9" t="s">
        <v>3</v>
      </c>
      <c r="B1844" s="10">
        <v>157308</v>
      </c>
      <c r="C1844" s="10"/>
      <c r="D1844" s="10">
        <v>70035</v>
      </c>
      <c r="E1844" s="11">
        <f t="shared" si="91"/>
        <v>227343</v>
      </c>
    </row>
    <row r="1845" spans="1:5" x14ac:dyDescent="0.2">
      <c r="A1845" s="9" t="s">
        <v>4</v>
      </c>
      <c r="B1845" s="10">
        <v>45680</v>
      </c>
      <c r="C1845" s="10"/>
      <c r="D1845" s="10">
        <v>26002</v>
      </c>
      <c r="E1845" s="11">
        <f t="shared" si="91"/>
        <v>71682</v>
      </c>
    </row>
    <row r="1846" spans="1:5" x14ac:dyDescent="0.2">
      <c r="A1846" s="9" t="s">
        <v>5</v>
      </c>
      <c r="B1846" s="10">
        <v>226</v>
      </c>
      <c r="C1846" s="10"/>
      <c r="D1846" s="10">
        <v>431</v>
      </c>
      <c r="E1846" s="11">
        <f t="shared" si="91"/>
        <v>657</v>
      </c>
    </row>
    <row r="1847" spans="1:5" x14ac:dyDescent="0.2">
      <c r="A1847" s="9" t="s">
        <v>6</v>
      </c>
      <c r="B1847" s="10">
        <v>8</v>
      </c>
      <c r="C1847" s="10"/>
      <c r="D1847" s="10">
        <v>249</v>
      </c>
      <c r="E1847" s="11">
        <f t="shared" si="91"/>
        <v>257</v>
      </c>
    </row>
    <row r="1848" spans="1:5" x14ac:dyDescent="0.2">
      <c r="A1848" s="9" t="s">
        <v>7</v>
      </c>
      <c r="B1848" s="10">
        <v>1662</v>
      </c>
      <c r="C1848" s="10"/>
      <c r="D1848" s="10">
        <v>1595</v>
      </c>
      <c r="E1848" s="11">
        <f t="shared" si="91"/>
        <v>3257</v>
      </c>
    </row>
    <row r="1849" spans="1:5" x14ac:dyDescent="0.2">
      <c r="A1849" s="9" t="s">
        <v>8</v>
      </c>
      <c r="B1849" s="10">
        <v>49</v>
      </c>
      <c r="C1849" s="10"/>
      <c r="D1849" s="10">
        <v>925</v>
      </c>
      <c r="E1849" s="11">
        <f t="shared" si="91"/>
        <v>974</v>
      </c>
    </row>
    <row r="1850" spans="1:5" x14ac:dyDescent="0.2">
      <c r="A1850" s="9" t="s">
        <v>9</v>
      </c>
      <c r="B1850" s="10">
        <v>1</v>
      </c>
      <c r="C1850" s="10"/>
      <c r="D1850" s="10">
        <v>3</v>
      </c>
      <c r="E1850" s="11">
        <f t="shared" si="91"/>
        <v>4</v>
      </c>
    </row>
    <row r="1851" spans="1:5" x14ac:dyDescent="0.2">
      <c r="A1851" s="9" t="s">
        <v>11</v>
      </c>
      <c r="B1851" s="11">
        <f>SUM(B1841:B1850)</f>
        <v>220085</v>
      </c>
      <c r="C1851" s="11">
        <f>SUM(C1841:C1850)</f>
        <v>24</v>
      </c>
      <c r="D1851" s="11">
        <f>SUM(D1841:D1850)</f>
        <v>116969</v>
      </c>
      <c r="E1851" s="11">
        <f t="shared" si="91"/>
        <v>337078</v>
      </c>
    </row>
    <row r="1852" spans="1:5" x14ac:dyDescent="0.2">
      <c r="A1852" s="9" t="s">
        <v>21</v>
      </c>
      <c r="B1852" s="12">
        <f>B1851/E1851</f>
        <v>0.65292009564551823</v>
      </c>
      <c r="C1852" s="12">
        <f>C1851/E1851</f>
        <v>7.1200137653599466E-5</v>
      </c>
      <c r="D1852" s="12">
        <f>D1851/E1851</f>
        <v>0.34700870421682817</v>
      </c>
      <c r="E1852" s="12">
        <f>SUM(B1852:D1852)</f>
        <v>1</v>
      </c>
    </row>
    <row r="1853" spans="1:5" x14ac:dyDescent="0.2">
      <c r="A1853" s="13"/>
      <c r="B1853" s="14"/>
      <c r="C1853" s="14"/>
      <c r="D1853" s="14"/>
      <c r="E1853" s="14"/>
    </row>
    <row r="1854" spans="1:5" x14ac:dyDescent="0.2">
      <c r="A1854" s="13"/>
      <c r="B1854" s="14"/>
      <c r="C1854" s="14"/>
      <c r="D1854" s="14"/>
      <c r="E1854" s="14"/>
    </row>
    <row r="1855" spans="1:5" x14ac:dyDescent="0.2">
      <c r="A1855" s="13"/>
      <c r="B1855" s="14"/>
      <c r="C1855" s="14"/>
      <c r="D1855" s="14"/>
      <c r="E1855" s="14"/>
    </row>
    <row r="1856" spans="1:5" x14ac:dyDescent="0.2">
      <c r="A1856" s="15"/>
      <c r="B1856" s="15"/>
      <c r="C1856" s="15"/>
      <c r="D1856" s="15"/>
      <c r="E1856" s="15"/>
    </row>
    <row r="1857" spans="1:5" x14ac:dyDescent="0.2">
      <c r="A1857" s="15"/>
      <c r="B1857" s="15"/>
      <c r="C1857" s="15"/>
      <c r="D1857" s="15"/>
      <c r="E1857" s="15"/>
    </row>
    <row r="1860" spans="1:5" x14ac:dyDescent="0.2">
      <c r="A1860" s="7">
        <v>43281</v>
      </c>
    </row>
    <row r="1861" spans="1:5" x14ac:dyDescent="0.2">
      <c r="A1861" s="8"/>
      <c r="B1861" s="9" t="s">
        <v>12</v>
      </c>
      <c r="C1861" s="9" t="s">
        <v>13</v>
      </c>
      <c r="D1861" s="9" t="s">
        <v>10</v>
      </c>
      <c r="E1861" s="9" t="s">
        <v>11</v>
      </c>
    </row>
    <row r="1862" spans="1:5" x14ac:dyDescent="0.2">
      <c r="A1862" s="9" t="s">
        <v>0</v>
      </c>
      <c r="B1862" s="10">
        <v>12465</v>
      </c>
      <c r="C1862" s="10"/>
      <c r="D1862" s="10">
        <v>11092</v>
      </c>
      <c r="E1862" s="11">
        <f t="shared" ref="E1862:E1872" si="92">SUM(B1862:D1862)</f>
        <v>23557</v>
      </c>
    </row>
    <row r="1863" spans="1:5" x14ac:dyDescent="0.2">
      <c r="A1863" s="9" t="s">
        <v>1</v>
      </c>
      <c r="B1863" s="10">
        <v>2571</v>
      </c>
      <c r="C1863" s="10">
        <v>17</v>
      </c>
      <c r="D1863" s="10">
        <v>6397</v>
      </c>
      <c r="E1863" s="11">
        <f t="shared" si="92"/>
        <v>8985</v>
      </c>
    </row>
    <row r="1864" spans="1:5" x14ac:dyDescent="0.2">
      <c r="A1864" s="9" t="s">
        <v>2</v>
      </c>
      <c r="B1864" s="10">
        <v>46</v>
      </c>
      <c r="C1864" s="10">
        <v>8</v>
      </c>
      <c r="D1864" s="10">
        <v>327</v>
      </c>
      <c r="E1864" s="11">
        <f t="shared" si="92"/>
        <v>381</v>
      </c>
    </row>
    <row r="1865" spans="1:5" x14ac:dyDescent="0.2">
      <c r="A1865" s="9" t="s">
        <v>3</v>
      </c>
      <c r="B1865" s="10">
        <v>156298</v>
      </c>
      <c r="C1865" s="10"/>
      <c r="D1865" s="10">
        <v>71008</v>
      </c>
      <c r="E1865" s="11">
        <f t="shared" si="92"/>
        <v>227306</v>
      </c>
    </row>
    <row r="1866" spans="1:5" x14ac:dyDescent="0.2">
      <c r="A1866" s="9" t="s">
        <v>4</v>
      </c>
      <c r="B1866" s="10">
        <v>45443</v>
      </c>
      <c r="C1866" s="10"/>
      <c r="D1866" s="10">
        <v>26287</v>
      </c>
      <c r="E1866" s="11">
        <f t="shared" si="92"/>
        <v>71730</v>
      </c>
    </row>
    <row r="1867" spans="1:5" x14ac:dyDescent="0.2">
      <c r="A1867" s="9" t="s">
        <v>5</v>
      </c>
      <c r="B1867" s="10">
        <v>226</v>
      </c>
      <c r="C1867" s="10"/>
      <c r="D1867" s="10">
        <v>431</v>
      </c>
      <c r="E1867" s="11">
        <f t="shared" si="92"/>
        <v>657</v>
      </c>
    </row>
    <row r="1868" spans="1:5" x14ac:dyDescent="0.2">
      <c r="A1868" s="9" t="s">
        <v>6</v>
      </c>
      <c r="B1868" s="10">
        <v>8</v>
      </c>
      <c r="C1868" s="10"/>
      <c r="D1868" s="10">
        <v>250</v>
      </c>
      <c r="E1868" s="11">
        <f t="shared" si="92"/>
        <v>258</v>
      </c>
    </row>
    <row r="1869" spans="1:5" x14ac:dyDescent="0.2">
      <c r="A1869" s="9" t="s">
        <v>7</v>
      </c>
      <c r="B1869" s="10">
        <v>1659</v>
      </c>
      <c r="C1869" s="10"/>
      <c r="D1869" s="10">
        <v>1604</v>
      </c>
      <c r="E1869" s="11">
        <f t="shared" si="92"/>
        <v>3263</v>
      </c>
    </row>
    <row r="1870" spans="1:5" x14ac:dyDescent="0.2">
      <c r="A1870" s="9" t="s">
        <v>8</v>
      </c>
      <c r="B1870" s="10">
        <v>50</v>
      </c>
      <c r="C1870" s="10"/>
      <c r="D1870" s="10">
        <v>924</v>
      </c>
      <c r="E1870" s="11">
        <f t="shared" si="92"/>
        <v>974</v>
      </c>
    </row>
    <row r="1871" spans="1:5" x14ac:dyDescent="0.2">
      <c r="A1871" s="9" t="s">
        <v>9</v>
      </c>
      <c r="B1871" s="10">
        <v>1</v>
      </c>
      <c r="C1871" s="10"/>
      <c r="D1871" s="10">
        <v>3</v>
      </c>
      <c r="E1871" s="11">
        <f t="shared" si="92"/>
        <v>4</v>
      </c>
    </row>
    <row r="1872" spans="1:5" x14ac:dyDescent="0.2">
      <c r="A1872" s="9" t="s">
        <v>11</v>
      </c>
      <c r="B1872" s="11">
        <f>SUM(B1862:B1871)</f>
        <v>218767</v>
      </c>
      <c r="C1872" s="11">
        <f>SUM(C1862:C1871)</f>
        <v>25</v>
      </c>
      <c r="D1872" s="11">
        <f>SUM(D1862:D1871)</f>
        <v>118323</v>
      </c>
      <c r="E1872" s="11">
        <f t="shared" si="92"/>
        <v>337115</v>
      </c>
    </row>
    <row r="1873" spans="1:5" x14ac:dyDescent="0.2">
      <c r="A1873" s="9" t="s">
        <v>21</v>
      </c>
      <c r="B1873" s="12">
        <f>B1872/E1872</f>
        <v>0.64893878943387273</v>
      </c>
      <c r="C1873" s="12">
        <f>C1872/E1872</f>
        <v>7.4158669890096848E-5</v>
      </c>
      <c r="D1873" s="12">
        <f>D1872/E1872</f>
        <v>0.35098705189623719</v>
      </c>
      <c r="E1873" s="12">
        <f>SUM(B1873:D1873)</f>
        <v>1</v>
      </c>
    </row>
    <row r="1874" spans="1:5" x14ac:dyDescent="0.2">
      <c r="A1874" s="13"/>
      <c r="B1874" s="14"/>
      <c r="C1874" s="14"/>
      <c r="D1874" s="14"/>
      <c r="E1874" s="14"/>
    </row>
    <row r="1875" spans="1:5" x14ac:dyDescent="0.2">
      <c r="A1875" s="13"/>
      <c r="B1875" s="14"/>
      <c r="C1875" s="14"/>
      <c r="D1875" s="14"/>
      <c r="E1875" s="14"/>
    </row>
    <row r="1876" spans="1:5" x14ac:dyDescent="0.2">
      <c r="A1876" s="13"/>
      <c r="B1876" s="14"/>
      <c r="C1876" s="14"/>
      <c r="D1876" s="14"/>
      <c r="E1876" s="14"/>
    </row>
    <row r="1877" spans="1:5" x14ac:dyDescent="0.2">
      <c r="A1877" s="15"/>
      <c r="B1877" s="15"/>
      <c r="C1877" s="15"/>
      <c r="D1877" s="15"/>
      <c r="E1877" s="15"/>
    </row>
    <row r="1878" spans="1:5" x14ac:dyDescent="0.2">
      <c r="A1878" s="15"/>
      <c r="B1878" s="15"/>
      <c r="C1878" s="15"/>
      <c r="D1878" s="15"/>
      <c r="E1878" s="15"/>
    </row>
    <row r="1880" spans="1:5" x14ac:dyDescent="0.2">
      <c r="A1880" s="7">
        <v>43251</v>
      </c>
    </row>
    <row r="1881" spans="1:5" x14ac:dyDescent="0.2">
      <c r="A1881" s="8"/>
      <c r="B1881" s="9" t="s">
        <v>12</v>
      </c>
      <c r="C1881" s="9" t="s">
        <v>13</v>
      </c>
      <c r="D1881" s="9" t="s">
        <v>10</v>
      </c>
      <c r="E1881" s="9" t="s">
        <v>11</v>
      </c>
    </row>
    <row r="1882" spans="1:5" x14ac:dyDescent="0.2">
      <c r="A1882" s="9" t="s">
        <v>0</v>
      </c>
      <c r="B1882" s="10">
        <v>12405</v>
      </c>
      <c r="C1882" s="10"/>
      <c r="D1882" s="10">
        <v>11168</v>
      </c>
      <c r="E1882" s="11">
        <f t="shared" ref="E1882:E1892" si="93">SUM(B1882:D1882)</f>
        <v>23573</v>
      </c>
    </row>
    <row r="1883" spans="1:5" x14ac:dyDescent="0.2">
      <c r="A1883" s="9" t="s">
        <v>1</v>
      </c>
      <c r="B1883" s="10">
        <v>2554</v>
      </c>
      <c r="C1883" s="10">
        <v>17</v>
      </c>
      <c r="D1883" s="10">
        <v>6415</v>
      </c>
      <c r="E1883" s="11">
        <f t="shared" si="93"/>
        <v>8986</v>
      </c>
    </row>
    <row r="1884" spans="1:5" x14ac:dyDescent="0.2">
      <c r="A1884" s="9" t="s">
        <v>2</v>
      </c>
      <c r="B1884" s="10">
        <v>44</v>
      </c>
      <c r="C1884" s="10">
        <v>8</v>
      </c>
      <c r="D1884" s="10">
        <v>329</v>
      </c>
      <c r="E1884" s="11">
        <f t="shared" si="93"/>
        <v>381</v>
      </c>
    </row>
    <row r="1885" spans="1:5" x14ac:dyDescent="0.2">
      <c r="A1885" s="9" t="s">
        <v>3</v>
      </c>
      <c r="B1885" s="10">
        <v>155914</v>
      </c>
      <c r="C1885" s="10"/>
      <c r="D1885" s="10">
        <v>71688</v>
      </c>
      <c r="E1885" s="11">
        <f t="shared" si="93"/>
        <v>227602</v>
      </c>
    </row>
    <row r="1886" spans="1:5" x14ac:dyDescent="0.2">
      <c r="A1886" s="9" t="s">
        <v>4</v>
      </c>
      <c r="B1886" s="10">
        <v>45377</v>
      </c>
      <c r="C1886" s="10"/>
      <c r="D1886" s="10">
        <v>26506</v>
      </c>
      <c r="E1886" s="11">
        <f t="shared" si="93"/>
        <v>71883</v>
      </c>
    </row>
    <row r="1887" spans="1:5" x14ac:dyDescent="0.2">
      <c r="A1887" s="9" t="s">
        <v>5</v>
      </c>
      <c r="B1887" s="10">
        <v>226</v>
      </c>
      <c r="C1887" s="10"/>
      <c r="D1887" s="10">
        <v>431</v>
      </c>
      <c r="E1887" s="11">
        <f t="shared" si="93"/>
        <v>657</v>
      </c>
    </row>
    <row r="1888" spans="1:5" x14ac:dyDescent="0.2">
      <c r="A1888" s="9" t="s">
        <v>6</v>
      </c>
      <c r="B1888" s="10">
        <v>8</v>
      </c>
      <c r="C1888" s="10"/>
      <c r="D1888" s="10">
        <v>250</v>
      </c>
      <c r="E1888" s="11">
        <f t="shared" si="93"/>
        <v>258</v>
      </c>
    </row>
    <row r="1889" spans="1:5" x14ac:dyDescent="0.2">
      <c r="A1889" s="9" t="s">
        <v>7</v>
      </c>
      <c r="B1889" s="10">
        <v>1657</v>
      </c>
      <c r="C1889" s="10"/>
      <c r="D1889" s="10">
        <v>1610</v>
      </c>
      <c r="E1889" s="11">
        <f t="shared" si="93"/>
        <v>3267</v>
      </c>
    </row>
    <row r="1890" spans="1:5" x14ac:dyDescent="0.2">
      <c r="A1890" s="9" t="s">
        <v>8</v>
      </c>
      <c r="B1890" s="10">
        <v>50</v>
      </c>
      <c r="C1890" s="10"/>
      <c r="D1890" s="10">
        <v>925</v>
      </c>
      <c r="E1890" s="11">
        <f t="shared" si="93"/>
        <v>975</v>
      </c>
    </row>
    <row r="1891" spans="1:5" x14ac:dyDescent="0.2">
      <c r="A1891" s="9" t="s">
        <v>9</v>
      </c>
      <c r="B1891" s="10">
        <v>1</v>
      </c>
      <c r="C1891" s="10"/>
      <c r="D1891" s="10">
        <v>3</v>
      </c>
      <c r="E1891" s="11">
        <f t="shared" si="93"/>
        <v>4</v>
      </c>
    </row>
    <row r="1892" spans="1:5" x14ac:dyDescent="0.2">
      <c r="A1892" s="9" t="s">
        <v>11</v>
      </c>
      <c r="B1892" s="11">
        <f>SUM(B1882:B1891)</f>
        <v>218236</v>
      </c>
      <c r="C1892" s="11">
        <f>SUM(C1882:C1891)</f>
        <v>25</v>
      </c>
      <c r="D1892" s="11">
        <f>SUM(D1882:D1891)</f>
        <v>119325</v>
      </c>
      <c r="E1892" s="11">
        <f t="shared" si="93"/>
        <v>337586</v>
      </c>
    </row>
    <row r="1893" spans="1:5" x14ac:dyDescent="0.2">
      <c r="A1893" s="9" t="s">
        <v>21</v>
      </c>
      <c r="B1893" s="12">
        <f>B1892/E1892</f>
        <v>0.6464604574834264</v>
      </c>
      <c r="C1893" s="12">
        <f>C1892/E1892</f>
        <v>7.4055203711054368E-5</v>
      </c>
      <c r="D1893" s="12">
        <f>D1892/E1892</f>
        <v>0.35346548731286248</v>
      </c>
      <c r="E1893" s="12">
        <f>SUM(B1893:D1893)</f>
        <v>1</v>
      </c>
    </row>
    <row r="1894" spans="1:5" x14ac:dyDescent="0.2">
      <c r="A1894" s="13"/>
      <c r="B1894" s="14"/>
      <c r="C1894" s="14"/>
      <c r="D1894" s="14"/>
      <c r="E1894" s="14"/>
    </row>
    <row r="1895" spans="1:5" x14ac:dyDescent="0.2">
      <c r="A1895" s="13"/>
      <c r="B1895" s="14"/>
      <c r="C1895" s="14"/>
      <c r="D1895" s="14"/>
      <c r="E1895" s="14"/>
    </row>
    <row r="1896" spans="1:5" x14ac:dyDescent="0.2">
      <c r="A1896" s="13"/>
      <c r="B1896" s="14"/>
      <c r="C1896" s="14"/>
      <c r="D1896" s="14"/>
      <c r="E1896" s="14"/>
    </row>
    <row r="1897" spans="1:5" x14ac:dyDescent="0.2">
      <c r="A1897" s="15"/>
      <c r="B1897" s="15"/>
      <c r="C1897" s="15"/>
      <c r="D1897" s="15"/>
      <c r="E1897" s="15"/>
    </row>
    <row r="1898" spans="1:5" x14ac:dyDescent="0.2">
      <c r="A1898" s="15"/>
      <c r="B1898" s="15"/>
      <c r="C1898" s="15"/>
      <c r="D1898" s="15"/>
      <c r="E1898" s="15"/>
    </row>
    <row r="1899" spans="1:5" x14ac:dyDescent="0.2">
      <c r="A1899" s="7">
        <v>43220</v>
      </c>
    </row>
    <row r="1900" spans="1:5" x14ac:dyDescent="0.2">
      <c r="A1900" s="8"/>
      <c r="B1900" s="9" t="s">
        <v>12</v>
      </c>
      <c r="C1900" s="9" t="s">
        <v>13</v>
      </c>
      <c r="D1900" s="9" t="s">
        <v>10</v>
      </c>
      <c r="E1900" s="9" t="s">
        <v>11</v>
      </c>
    </row>
    <row r="1901" spans="1:5" x14ac:dyDescent="0.2">
      <c r="A1901" s="9" t="s">
        <v>0</v>
      </c>
      <c r="B1901" s="10">
        <v>12377</v>
      </c>
      <c r="C1901" s="10"/>
      <c r="D1901" s="10">
        <v>11198</v>
      </c>
      <c r="E1901" s="11">
        <f t="shared" ref="E1901:E1911" si="94">SUM(B1901:D1901)</f>
        <v>23575</v>
      </c>
    </row>
    <row r="1902" spans="1:5" x14ac:dyDescent="0.2">
      <c r="A1902" s="9" t="s">
        <v>1</v>
      </c>
      <c r="B1902" s="10">
        <v>2547</v>
      </c>
      <c r="C1902" s="10">
        <v>20</v>
      </c>
      <c r="D1902" s="10">
        <v>6430</v>
      </c>
      <c r="E1902" s="11">
        <f t="shared" si="94"/>
        <v>8997</v>
      </c>
    </row>
    <row r="1903" spans="1:5" x14ac:dyDescent="0.2">
      <c r="A1903" s="9" t="s">
        <v>2</v>
      </c>
      <c r="B1903" s="10">
        <v>45</v>
      </c>
      <c r="C1903" s="10">
        <v>8</v>
      </c>
      <c r="D1903" s="10">
        <v>326</v>
      </c>
      <c r="E1903" s="11">
        <f t="shared" si="94"/>
        <v>379</v>
      </c>
    </row>
    <row r="1904" spans="1:5" x14ac:dyDescent="0.2">
      <c r="A1904" s="9" t="s">
        <v>3</v>
      </c>
      <c r="B1904" s="10">
        <v>156369</v>
      </c>
      <c r="C1904" s="10"/>
      <c r="D1904" s="10">
        <v>71666</v>
      </c>
      <c r="E1904" s="11">
        <f t="shared" si="94"/>
        <v>228035</v>
      </c>
    </row>
    <row r="1905" spans="1:5" x14ac:dyDescent="0.2">
      <c r="A1905" s="9" t="s">
        <v>4</v>
      </c>
      <c r="B1905" s="10">
        <v>45482</v>
      </c>
      <c r="C1905" s="10"/>
      <c r="D1905" s="10">
        <v>26471</v>
      </c>
      <c r="E1905" s="11">
        <f t="shared" si="94"/>
        <v>71953</v>
      </c>
    </row>
    <row r="1906" spans="1:5" x14ac:dyDescent="0.2">
      <c r="A1906" s="9" t="s">
        <v>5</v>
      </c>
      <c r="B1906" s="10">
        <v>226</v>
      </c>
      <c r="C1906" s="10"/>
      <c r="D1906" s="10">
        <v>431</v>
      </c>
      <c r="E1906" s="11">
        <f t="shared" si="94"/>
        <v>657</v>
      </c>
    </row>
    <row r="1907" spans="1:5" x14ac:dyDescent="0.2">
      <c r="A1907" s="9" t="s">
        <v>6</v>
      </c>
      <c r="B1907" s="10">
        <v>8</v>
      </c>
      <c r="C1907" s="10"/>
      <c r="D1907" s="10">
        <v>257</v>
      </c>
      <c r="E1907" s="11">
        <f t="shared" si="94"/>
        <v>265</v>
      </c>
    </row>
    <row r="1908" spans="1:5" x14ac:dyDescent="0.2">
      <c r="A1908" s="9" t="s">
        <v>7</v>
      </c>
      <c r="B1908" s="10">
        <v>1648</v>
      </c>
      <c r="C1908" s="10"/>
      <c r="D1908" s="10">
        <v>1618</v>
      </c>
      <c r="E1908" s="11">
        <f t="shared" si="94"/>
        <v>3266</v>
      </c>
    </row>
    <row r="1909" spans="1:5" x14ac:dyDescent="0.2">
      <c r="A1909" s="9" t="s">
        <v>8</v>
      </c>
      <c r="B1909" s="10">
        <v>52</v>
      </c>
      <c r="C1909" s="10"/>
      <c r="D1909" s="10">
        <v>923</v>
      </c>
      <c r="E1909" s="11">
        <f t="shared" si="94"/>
        <v>975</v>
      </c>
    </row>
    <row r="1910" spans="1:5" x14ac:dyDescent="0.2">
      <c r="A1910" s="9" t="s">
        <v>9</v>
      </c>
      <c r="B1910" s="10">
        <v>1</v>
      </c>
      <c r="C1910" s="10"/>
      <c r="D1910" s="10">
        <v>3</v>
      </c>
      <c r="E1910" s="11">
        <f t="shared" si="94"/>
        <v>4</v>
      </c>
    </row>
    <row r="1911" spans="1:5" x14ac:dyDescent="0.2">
      <c r="A1911" s="9" t="s">
        <v>11</v>
      </c>
      <c r="B1911" s="11">
        <f>SUM(B1901:B1910)</f>
        <v>218755</v>
      </c>
      <c r="C1911" s="11">
        <f>SUM(C1901:C1910)</f>
        <v>28</v>
      </c>
      <c r="D1911" s="11">
        <f>SUM(D1901:D1910)</f>
        <v>119323</v>
      </c>
      <c r="E1911" s="11">
        <f t="shared" si="94"/>
        <v>338106</v>
      </c>
    </row>
    <row r="1912" spans="1:5" x14ac:dyDescent="0.2">
      <c r="A1912" s="9" t="s">
        <v>21</v>
      </c>
      <c r="B1912" s="12">
        <f>B1911/E1911</f>
        <v>0.64700123629867556</v>
      </c>
      <c r="C1912" s="12">
        <f>C1911/E1911</f>
        <v>8.2814265348736782E-5</v>
      </c>
      <c r="D1912" s="12">
        <f>D1911/E1911</f>
        <v>0.35291594943597571</v>
      </c>
      <c r="E1912" s="12">
        <f>SUM(B1912:D1912)</f>
        <v>1</v>
      </c>
    </row>
    <row r="1913" spans="1:5" x14ac:dyDescent="0.2">
      <c r="A1913" s="13"/>
      <c r="B1913" s="14"/>
      <c r="C1913" s="14"/>
      <c r="D1913" s="14"/>
      <c r="E1913" s="14"/>
    </row>
    <row r="1914" spans="1:5" x14ac:dyDescent="0.2">
      <c r="A1914" s="13"/>
      <c r="B1914" s="14"/>
      <c r="C1914" s="14"/>
      <c r="D1914" s="14"/>
      <c r="E1914" s="14"/>
    </row>
    <row r="1915" spans="1:5" x14ac:dyDescent="0.2">
      <c r="A1915" s="13"/>
      <c r="B1915" s="14"/>
      <c r="C1915" s="14"/>
      <c r="D1915" s="14"/>
      <c r="E1915" s="14"/>
    </row>
    <row r="1916" spans="1:5" x14ac:dyDescent="0.2">
      <c r="A1916" s="15"/>
      <c r="B1916" s="15"/>
      <c r="C1916" s="15"/>
      <c r="D1916" s="15"/>
      <c r="E1916" s="15"/>
    </row>
    <row r="1917" spans="1:5" x14ac:dyDescent="0.2">
      <c r="A1917" s="15"/>
      <c r="B1917" s="15"/>
      <c r="C1917" s="15"/>
      <c r="D1917" s="15"/>
      <c r="E1917" s="15"/>
    </row>
    <row r="1918" spans="1:5" x14ac:dyDescent="0.2">
      <c r="A1918" s="7">
        <v>43190</v>
      </c>
    </row>
    <row r="1919" spans="1:5" x14ac:dyDescent="0.2">
      <c r="A1919" s="8"/>
      <c r="B1919" s="9" t="s">
        <v>12</v>
      </c>
      <c r="C1919" s="9" t="s">
        <v>13</v>
      </c>
      <c r="D1919" s="9" t="s">
        <v>10</v>
      </c>
      <c r="E1919" s="9" t="s">
        <v>11</v>
      </c>
    </row>
    <row r="1920" spans="1:5" x14ac:dyDescent="0.2">
      <c r="A1920" s="9" t="s">
        <v>0</v>
      </c>
      <c r="B1920" s="10">
        <v>12373</v>
      </c>
      <c r="C1920" s="10"/>
      <c r="D1920" s="10">
        <v>11255</v>
      </c>
      <c r="E1920" s="11">
        <f t="shared" ref="E1920:E1930" si="95">SUM(B1920:D1920)</f>
        <v>23628</v>
      </c>
    </row>
    <row r="1921" spans="1:5" x14ac:dyDescent="0.2">
      <c r="A1921" s="9" t="s">
        <v>1</v>
      </c>
      <c r="B1921" s="10">
        <v>2538</v>
      </c>
      <c r="C1921" s="10">
        <v>17</v>
      </c>
      <c r="D1921" s="10">
        <v>6444</v>
      </c>
      <c r="E1921" s="11">
        <f t="shared" si="95"/>
        <v>8999</v>
      </c>
    </row>
    <row r="1922" spans="1:5" x14ac:dyDescent="0.2">
      <c r="A1922" s="9" t="s">
        <v>2</v>
      </c>
      <c r="B1922" s="10">
        <v>43</v>
      </c>
      <c r="C1922" s="10">
        <v>8</v>
      </c>
      <c r="D1922" s="10">
        <v>328</v>
      </c>
      <c r="E1922" s="11">
        <f t="shared" si="95"/>
        <v>379</v>
      </c>
    </row>
    <row r="1923" spans="1:5" x14ac:dyDescent="0.2">
      <c r="A1923" s="9" t="s">
        <v>3</v>
      </c>
      <c r="B1923" s="10">
        <v>156443</v>
      </c>
      <c r="C1923" s="10"/>
      <c r="D1923" s="10">
        <v>71555</v>
      </c>
      <c r="E1923" s="11">
        <f t="shared" si="95"/>
        <v>227998</v>
      </c>
    </row>
    <row r="1924" spans="1:5" x14ac:dyDescent="0.2">
      <c r="A1924" s="9" t="s">
        <v>4</v>
      </c>
      <c r="B1924" s="10">
        <v>45525</v>
      </c>
      <c r="C1924" s="10"/>
      <c r="D1924" s="10">
        <v>26453</v>
      </c>
      <c r="E1924" s="11">
        <f t="shared" si="95"/>
        <v>71978</v>
      </c>
    </row>
    <row r="1925" spans="1:5" x14ac:dyDescent="0.2">
      <c r="A1925" s="9" t="s">
        <v>5</v>
      </c>
      <c r="B1925" s="10">
        <v>226</v>
      </c>
      <c r="C1925" s="10"/>
      <c r="D1925" s="10">
        <v>431</v>
      </c>
      <c r="E1925" s="11">
        <f t="shared" si="95"/>
        <v>657</v>
      </c>
    </row>
    <row r="1926" spans="1:5" x14ac:dyDescent="0.2">
      <c r="A1926" s="9" t="s">
        <v>6</v>
      </c>
      <c r="B1926" s="10">
        <v>8</v>
      </c>
      <c r="C1926" s="10"/>
      <c r="D1926" s="10">
        <v>257</v>
      </c>
      <c r="E1926" s="11">
        <f t="shared" si="95"/>
        <v>265</v>
      </c>
    </row>
    <row r="1927" spans="1:5" x14ac:dyDescent="0.2">
      <c r="A1927" s="9" t="s">
        <v>7</v>
      </c>
      <c r="B1927" s="10">
        <v>1654</v>
      </c>
      <c r="C1927" s="10"/>
      <c r="D1927" s="10">
        <v>1627</v>
      </c>
      <c r="E1927" s="11">
        <f t="shared" si="95"/>
        <v>3281</v>
      </c>
    </row>
    <row r="1928" spans="1:5" x14ac:dyDescent="0.2">
      <c r="A1928" s="9" t="s">
        <v>8</v>
      </c>
      <c r="B1928" s="10">
        <v>52</v>
      </c>
      <c r="C1928" s="10"/>
      <c r="D1928" s="10">
        <v>923</v>
      </c>
      <c r="E1928" s="11">
        <f t="shared" si="95"/>
        <v>975</v>
      </c>
    </row>
    <row r="1929" spans="1:5" x14ac:dyDescent="0.2">
      <c r="A1929" s="9" t="s">
        <v>9</v>
      </c>
      <c r="B1929" s="10">
        <v>1</v>
      </c>
      <c r="C1929" s="10"/>
      <c r="D1929" s="10">
        <v>3</v>
      </c>
      <c r="E1929" s="11">
        <f t="shared" si="95"/>
        <v>4</v>
      </c>
    </row>
    <row r="1930" spans="1:5" x14ac:dyDescent="0.2">
      <c r="A1930" s="9" t="s">
        <v>11</v>
      </c>
      <c r="B1930" s="11">
        <f>SUM(B1920:B1929)</f>
        <v>218863</v>
      </c>
      <c r="C1930" s="11">
        <f>SUM(C1920:C1929)</f>
        <v>25</v>
      </c>
      <c r="D1930" s="11">
        <f>SUM(D1920:D1929)</f>
        <v>119276</v>
      </c>
      <c r="E1930" s="11">
        <f t="shared" si="95"/>
        <v>338164</v>
      </c>
    </row>
    <row r="1931" spans="1:5" x14ac:dyDescent="0.2">
      <c r="A1931" s="9" t="s">
        <v>21</v>
      </c>
      <c r="B1931" s="12">
        <f>B1930/E1930</f>
        <v>0.64720963792715958</v>
      </c>
      <c r="C1931" s="12">
        <f>C1930/E1930</f>
        <v>7.3928626346979573E-5</v>
      </c>
      <c r="D1931" s="12">
        <f>D1930/E1930</f>
        <v>0.35271643344649339</v>
      </c>
      <c r="E1931" s="12">
        <f>SUM(B1931:D1931)</f>
        <v>1</v>
      </c>
    </row>
    <row r="1932" spans="1:5" x14ac:dyDescent="0.2">
      <c r="A1932" s="13"/>
      <c r="B1932" s="14"/>
      <c r="C1932" s="14"/>
      <c r="D1932" s="14"/>
      <c r="E1932" s="14"/>
    </row>
    <row r="1933" spans="1:5" x14ac:dyDescent="0.2">
      <c r="A1933" s="13"/>
      <c r="B1933" s="14"/>
      <c r="C1933" s="14"/>
      <c r="D1933" s="14"/>
      <c r="E1933" s="14"/>
    </row>
    <row r="1934" spans="1:5" x14ac:dyDescent="0.2">
      <c r="A1934" s="13"/>
      <c r="B1934" s="14"/>
      <c r="C1934" s="14"/>
      <c r="D1934" s="14"/>
      <c r="E1934" s="14"/>
    </row>
    <row r="1935" spans="1:5" x14ac:dyDescent="0.2">
      <c r="A1935" s="15"/>
      <c r="B1935" s="15"/>
      <c r="C1935" s="15"/>
      <c r="D1935" s="15"/>
      <c r="E1935" s="15"/>
    </row>
    <row r="1936" spans="1:5" x14ac:dyDescent="0.2">
      <c r="A1936" s="15"/>
      <c r="B1936" s="15"/>
      <c r="C1936" s="15"/>
      <c r="D1936" s="15"/>
      <c r="E1936" s="15"/>
    </row>
    <row r="1937" spans="1:5" x14ac:dyDescent="0.2">
      <c r="A1937" s="7">
        <v>43159</v>
      </c>
    </row>
    <row r="1938" spans="1:5" x14ac:dyDescent="0.2">
      <c r="A1938" s="8"/>
      <c r="B1938" s="9" t="s">
        <v>12</v>
      </c>
      <c r="C1938" s="9" t="s">
        <v>13</v>
      </c>
      <c r="D1938" s="9" t="s">
        <v>10</v>
      </c>
      <c r="E1938" s="9" t="s">
        <v>11</v>
      </c>
    </row>
    <row r="1939" spans="1:5" x14ac:dyDescent="0.2">
      <c r="A1939" s="9" t="s">
        <v>0</v>
      </c>
      <c r="B1939" s="10">
        <v>12364</v>
      </c>
      <c r="C1939" s="10"/>
      <c r="D1939" s="10">
        <v>11275</v>
      </c>
      <c r="E1939" s="11">
        <f t="shared" ref="E1939:E1949" si="96">SUM(B1939:D1939)</f>
        <v>23639</v>
      </c>
    </row>
    <row r="1940" spans="1:5" x14ac:dyDescent="0.2">
      <c r="A1940" s="9" t="s">
        <v>1</v>
      </c>
      <c r="B1940" s="10">
        <v>2532</v>
      </c>
      <c r="C1940" s="10">
        <v>18</v>
      </c>
      <c r="D1940" s="10">
        <v>6458</v>
      </c>
      <c r="E1940" s="11">
        <f t="shared" si="96"/>
        <v>9008</v>
      </c>
    </row>
    <row r="1941" spans="1:5" x14ac:dyDescent="0.2">
      <c r="A1941" s="9" t="s">
        <v>2</v>
      </c>
      <c r="B1941" s="10">
        <v>43</v>
      </c>
      <c r="C1941" s="10">
        <v>8</v>
      </c>
      <c r="D1941" s="10">
        <v>328</v>
      </c>
      <c r="E1941" s="11">
        <f t="shared" si="96"/>
        <v>379</v>
      </c>
    </row>
    <row r="1942" spans="1:5" x14ac:dyDescent="0.2">
      <c r="A1942" s="9" t="s">
        <v>3</v>
      </c>
      <c r="B1942" s="10">
        <v>156823</v>
      </c>
      <c r="C1942" s="10"/>
      <c r="D1942" s="10">
        <v>71208</v>
      </c>
      <c r="E1942" s="11">
        <f t="shared" si="96"/>
        <v>228031</v>
      </c>
    </row>
    <row r="1943" spans="1:5" x14ac:dyDescent="0.2">
      <c r="A1943" s="9" t="s">
        <v>4</v>
      </c>
      <c r="B1943" s="10">
        <v>45648</v>
      </c>
      <c r="C1943" s="10"/>
      <c r="D1943" s="10">
        <v>26353</v>
      </c>
      <c r="E1943" s="11">
        <f t="shared" si="96"/>
        <v>72001</v>
      </c>
    </row>
    <row r="1944" spans="1:5" x14ac:dyDescent="0.2">
      <c r="A1944" s="9" t="s">
        <v>5</v>
      </c>
      <c r="B1944" s="10">
        <v>227</v>
      </c>
      <c r="C1944" s="10"/>
      <c r="D1944" s="10">
        <v>431</v>
      </c>
      <c r="E1944" s="11">
        <f t="shared" si="96"/>
        <v>658</v>
      </c>
    </row>
    <row r="1945" spans="1:5" x14ac:dyDescent="0.2">
      <c r="A1945" s="9" t="s">
        <v>6</v>
      </c>
      <c r="B1945" s="10">
        <v>8</v>
      </c>
      <c r="C1945" s="10"/>
      <c r="D1945" s="10">
        <v>257</v>
      </c>
      <c r="E1945" s="11">
        <f t="shared" si="96"/>
        <v>265</v>
      </c>
    </row>
    <row r="1946" spans="1:5" x14ac:dyDescent="0.2">
      <c r="A1946" s="9" t="s">
        <v>7</v>
      </c>
      <c r="B1946" s="10">
        <v>1651</v>
      </c>
      <c r="C1946" s="10"/>
      <c r="D1946" s="10">
        <v>1627</v>
      </c>
      <c r="E1946" s="11">
        <f t="shared" si="96"/>
        <v>3278</v>
      </c>
    </row>
    <row r="1947" spans="1:5" x14ac:dyDescent="0.2">
      <c r="A1947" s="9" t="s">
        <v>8</v>
      </c>
      <c r="B1947" s="10">
        <v>51</v>
      </c>
      <c r="C1947" s="10"/>
      <c r="D1947" s="10">
        <v>926</v>
      </c>
      <c r="E1947" s="11">
        <f t="shared" si="96"/>
        <v>977</v>
      </c>
    </row>
    <row r="1948" spans="1:5" x14ac:dyDescent="0.2">
      <c r="A1948" s="9" t="s">
        <v>9</v>
      </c>
      <c r="B1948" s="10">
        <v>1</v>
      </c>
      <c r="C1948" s="10"/>
      <c r="D1948" s="10">
        <v>3</v>
      </c>
      <c r="E1948" s="11">
        <f t="shared" si="96"/>
        <v>4</v>
      </c>
    </row>
    <row r="1949" spans="1:5" x14ac:dyDescent="0.2">
      <c r="A1949" s="9" t="s">
        <v>11</v>
      </c>
      <c r="B1949" s="11">
        <f>SUM(B1939:B1948)</f>
        <v>219348</v>
      </c>
      <c r="C1949" s="11">
        <f>SUM(C1939:C1948)</f>
        <v>26</v>
      </c>
      <c r="D1949" s="11">
        <f>SUM(D1939:D1948)</f>
        <v>118866</v>
      </c>
      <c r="E1949" s="11">
        <f t="shared" si="96"/>
        <v>338240</v>
      </c>
    </row>
    <row r="1950" spans="1:5" x14ac:dyDescent="0.2">
      <c r="A1950" s="9" t="s">
        <v>21</v>
      </c>
      <c r="B1950" s="12">
        <f>B1949/E1949</f>
        <v>0.64849810785241246</v>
      </c>
      <c r="C1950" s="12">
        <f>C1949/E1949</f>
        <v>7.6868495742667928E-5</v>
      </c>
      <c r="D1950" s="12">
        <f>D1949/E1949</f>
        <v>0.35142502365184486</v>
      </c>
      <c r="E1950" s="12">
        <f>SUM(B1950:D1950)</f>
        <v>1</v>
      </c>
    </row>
    <row r="1951" spans="1:5" x14ac:dyDescent="0.2">
      <c r="A1951" s="13"/>
      <c r="B1951" s="14"/>
      <c r="C1951" s="14"/>
      <c r="D1951" s="14"/>
      <c r="E1951" s="14"/>
    </row>
    <row r="1952" spans="1:5" x14ac:dyDescent="0.2">
      <c r="A1952" s="13"/>
      <c r="B1952" s="14"/>
      <c r="C1952" s="14"/>
      <c r="D1952" s="14"/>
      <c r="E1952" s="14"/>
    </row>
    <row r="1953" spans="1:5" x14ac:dyDescent="0.2">
      <c r="A1953" s="13"/>
      <c r="B1953" s="14"/>
      <c r="C1953" s="14"/>
      <c r="D1953" s="14"/>
      <c r="E1953" s="14"/>
    </row>
    <row r="1954" spans="1:5" x14ac:dyDescent="0.2">
      <c r="A1954" s="15"/>
      <c r="B1954" s="15"/>
      <c r="C1954" s="15"/>
      <c r="D1954" s="15"/>
      <c r="E1954" s="15"/>
    </row>
    <row r="1955" spans="1:5" x14ac:dyDescent="0.2">
      <c r="A1955" s="15"/>
      <c r="B1955" s="15"/>
      <c r="C1955" s="15"/>
      <c r="D1955" s="15"/>
      <c r="E1955" s="15"/>
    </row>
    <row r="1956" spans="1:5" x14ac:dyDescent="0.2">
      <c r="A1956" s="7">
        <v>43131</v>
      </c>
    </row>
    <row r="1957" spans="1:5" x14ac:dyDescent="0.2">
      <c r="A1957" s="8"/>
      <c r="B1957" s="9" t="s">
        <v>12</v>
      </c>
      <c r="C1957" s="9" t="s">
        <v>13</v>
      </c>
      <c r="D1957" s="9" t="s">
        <v>10</v>
      </c>
      <c r="E1957" s="9" t="s">
        <v>11</v>
      </c>
    </row>
    <row r="1958" spans="1:5" x14ac:dyDescent="0.2">
      <c r="A1958" s="9" t="s">
        <v>0</v>
      </c>
      <c r="B1958" s="10">
        <v>13138</v>
      </c>
      <c r="C1958" s="10"/>
      <c r="D1958" s="10">
        <v>11365</v>
      </c>
      <c r="E1958" s="11">
        <f t="shared" ref="E1958:E1968" si="97">SUM(B1958:D1958)</f>
        <v>24503</v>
      </c>
    </row>
    <row r="1959" spans="1:5" x14ac:dyDescent="0.2">
      <c r="A1959" s="9" t="s">
        <v>1</v>
      </c>
      <c r="B1959" s="10">
        <v>2498</v>
      </c>
      <c r="C1959" s="10">
        <v>17</v>
      </c>
      <c r="D1959" s="10">
        <v>6511</v>
      </c>
      <c r="E1959" s="11">
        <f t="shared" si="97"/>
        <v>9026</v>
      </c>
    </row>
    <row r="1960" spans="1:5" x14ac:dyDescent="0.2">
      <c r="A1960" s="9" t="s">
        <v>2</v>
      </c>
      <c r="B1960" s="10">
        <v>45</v>
      </c>
      <c r="C1960" s="10">
        <v>7</v>
      </c>
      <c r="D1960" s="10">
        <v>330</v>
      </c>
      <c r="E1960" s="11">
        <f t="shared" si="97"/>
        <v>382</v>
      </c>
    </row>
    <row r="1961" spans="1:5" x14ac:dyDescent="0.2">
      <c r="A1961" s="9" t="s">
        <v>3</v>
      </c>
      <c r="B1961" s="10">
        <v>158484</v>
      </c>
      <c r="C1961" s="10"/>
      <c r="D1961" s="10">
        <v>71612</v>
      </c>
      <c r="E1961" s="11">
        <f t="shared" si="97"/>
        <v>230096</v>
      </c>
    </row>
    <row r="1962" spans="1:5" x14ac:dyDescent="0.2">
      <c r="A1962" s="9" t="s">
        <v>4</v>
      </c>
      <c r="B1962" s="10">
        <v>45848</v>
      </c>
      <c r="C1962" s="10"/>
      <c r="D1962" s="10">
        <v>26515</v>
      </c>
      <c r="E1962" s="11">
        <f t="shared" si="97"/>
        <v>72363</v>
      </c>
    </row>
    <row r="1963" spans="1:5" x14ac:dyDescent="0.2">
      <c r="A1963" s="9" t="s">
        <v>5</v>
      </c>
      <c r="B1963" s="10">
        <v>226</v>
      </c>
      <c r="C1963" s="10"/>
      <c r="D1963" s="10">
        <v>431</v>
      </c>
      <c r="E1963" s="11">
        <f t="shared" si="97"/>
        <v>657</v>
      </c>
    </row>
    <row r="1964" spans="1:5" x14ac:dyDescent="0.2">
      <c r="A1964" s="9" t="s">
        <v>6</v>
      </c>
      <c r="B1964" s="10">
        <v>10</v>
      </c>
      <c r="C1964" s="10"/>
      <c r="D1964" s="10">
        <v>257</v>
      </c>
      <c r="E1964" s="11">
        <f t="shared" si="97"/>
        <v>267</v>
      </c>
    </row>
    <row r="1965" spans="1:5" x14ac:dyDescent="0.2">
      <c r="A1965" s="9" t="s">
        <v>7</v>
      </c>
      <c r="B1965" s="10">
        <v>1739</v>
      </c>
      <c r="C1965" s="10"/>
      <c r="D1965" s="10">
        <v>1731</v>
      </c>
      <c r="E1965" s="11">
        <f t="shared" si="97"/>
        <v>3470</v>
      </c>
    </row>
    <row r="1966" spans="1:5" x14ac:dyDescent="0.2">
      <c r="A1966" s="9" t="s">
        <v>8</v>
      </c>
      <c r="B1966" s="10">
        <v>55</v>
      </c>
      <c r="C1966" s="10"/>
      <c r="D1966" s="10">
        <v>927</v>
      </c>
      <c r="E1966" s="11">
        <f t="shared" si="97"/>
        <v>982</v>
      </c>
    </row>
    <row r="1967" spans="1:5" x14ac:dyDescent="0.2">
      <c r="A1967" s="9" t="s">
        <v>9</v>
      </c>
      <c r="B1967" s="10">
        <v>1</v>
      </c>
      <c r="C1967" s="10"/>
      <c r="D1967" s="10">
        <v>3</v>
      </c>
      <c r="E1967" s="11">
        <f t="shared" si="97"/>
        <v>4</v>
      </c>
    </row>
    <row r="1968" spans="1:5" x14ac:dyDescent="0.2">
      <c r="A1968" s="9" t="s">
        <v>11</v>
      </c>
      <c r="B1968" s="11">
        <f>SUM(B1958:B1967)</f>
        <v>222044</v>
      </c>
      <c r="C1968" s="11">
        <f>SUM(C1958:C1967)</f>
        <v>24</v>
      </c>
      <c r="D1968" s="11">
        <f>SUM(D1958:D1967)</f>
        <v>119682</v>
      </c>
      <c r="E1968" s="11">
        <f t="shared" si="97"/>
        <v>341750</v>
      </c>
    </row>
    <row r="1969" spans="1:5" x14ac:dyDescent="0.2">
      <c r="A1969" s="9" t="s">
        <v>21</v>
      </c>
      <c r="B1969" s="12">
        <f>B1968/E1968</f>
        <v>0.64972640819312366</v>
      </c>
      <c r="C1969" s="12">
        <f>C1968/E1968</f>
        <v>7.0226773957571319E-5</v>
      </c>
      <c r="D1969" s="12">
        <f>D1968/E1968</f>
        <v>0.35020336503291882</v>
      </c>
      <c r="E1969" s="12">
        <f>SUM(B1969:D1969)</f>
        <v>1</v>
      </c>
    </row>
    <row r="1970" spans="1:5" x14ac:dyDescent="0.2">
      <c r="A1970" s="13"/>
      <c r="B1970" s="14"/>
      <c r="C1970" s="14"/>
      <c r="D1970" s="14"/>
      <c r="E1970" s="14"/>
    </row>
    <row r="1971" spans="1:5" x14ac:dyDescent="0.2">
      <c r="A1971" s="13"/>
      <c r="B1971" s="14"/>
      <c r="C1971" s="14"/>
      <c r="D1971" s="14"/>
      <c r="E1971" s="14"/>
    </row>
    <row r="1972" spans="1:5" x14ac:dyDescent="0.2">
      <c r="A1972" s="13"/>
      <c r="B1972" s="14"/>
      <c r="C1972" s="14"/>
      <c r="D1972" s="14"/>
      <c r="E1972" s="14"/>
    </row>
    <row r="1973" spans="1:5" x14ac:dyDescent="0.2">
      <c r="A1973" s="15"/>
      <c r="B1973" s="15"/>
      <c r="C1973" s="15"/>
      <c r="D1973" s="15"/>
      <c r="E1973" s="15"/>
    </row>
    <row r="1974" spans="1:5" x14ac:dyDescent="0.2">
      <c r="A1974" s="15"/>
      <c r="B1974" s="15"/>
      <c r="C1974" s="15"/>
      <c r="D1974" s="15"/>
      <c r="E1974" s="15"/>
    </row>
    <row r="1975" spans="1:5" x14ac:dyDescent="0.2">
      <c r="A1975" s="7">
        <v>43100</v>
      </c>
    </row>
    <row r="1976" spans="1:5" x14ac:dyDescent="0.2">
      <c r="A1976" s="8"/>
      <c r="B1976" s="9" t="s">
        <v>12</v>
      </c>
      <c r="C1976" s="9" t="s">
        <v>13</v>
      </c>
      <c r="D1976" s="9" t="s">
        <v>10</v>
      </c>
      <c r="E1976" s="9" t="s">
        <v>11</v>
      </c>
    </row>
    <row r="1977" spans="1:5" x14ac:dyDescent="0.2">
      <c r="A1977" s="9" t="s">
        <v>0</v>
      </c>
      <c r="B1977" s="10">
        <v>12957</v>
      </c>
      <c r="C1977" s="10"/>
      <c r="D1977" s="10">
        <v>11479</v>
      </c>
      <c r="E1977" s="11">
        <f t="shared" ref="E1977:E1987" si="98">SUM(B1977:D1977)</f>
        <v>24436</v>
      </c>
    </row>
    <row r="1978" spans="1:5" x14ac:dyDescent="0.2">
      <c r="A1978" s="9" t="s">
        <v>1</v>
      </c>
      <c r="B1978" s="10">
        <v>2432</v>
      </c>
      <c r="C1978" s="10">
        <v>15</v>
      </c>
      <c r="D1978" s="10">
        <v>6581</v>
      </c>
      <c r="E1978" s="11">
        <f t="shared" si="98"/>
        <v>9028</v>
      </c>
    </row>
    <row r="1979" spans="1:5" x14ac:dyDescent="0.2">
      <c r="A1979" s="9" t="s">
        <v>2</v>
      </c>
      <c r="B1979" s="10">
        <v>42</v>
      </c>
      <c r="C1979" s="10">
        <v>8</v>
      </c>
      <c r="D1979" s="10">
        <v>332</v>
      </c>
      <c r="E1979" s="11">
        <f t="shared" si="98"/>
        <v>382</v>
      </c>
    </row>
    <row r="1980" spans="1:5" x14ac:dyDescent="0.2">
      <c r="A1980" s="9" t="s">
        <v>3</v>
      </c>
      <c r="B1980" s="10">
        <v>157624</v>
      </c>
      <c r="C1980" s="10"/>
      <c r="D1980" s="10">
        <v>72047</v>
      </c>
      <c r="E1980" s="11">
        <f t="shared" si="98"/>
        <v>229671</v>
      </c>
    </row>
    <row r="1981" spans="1:5" x14ac:dyDescent="0.2">
      <c r="A1981" s="9" t="s">
        <v>4</v>
      </c>
      <c r="B1981" s="10">
        <v>45574</v>
      </c>
      <c r="C1981" s="10"/>
      <c r="D1981" s="10">
        <v>26674</v>
      </c>
      <c r="E1981" s="11">
        <f t="shared" si="98"/>
        <v>72248</v>
      </c>
    </row>
    <row r="1982" spans="1:5" x14ac:dyDescent="0.2">
      <c r="A1982" s="9" t="s">
        <v>5</v>
      </c>
      <c r="B1982" s="10">
        <v>230</v>
      </c>
      <c r="C1982" s="10"/>
      <c r="D1982" s="10">
        <v>431</v>
      </c>
      <c r="E1982" s="11">
        <f t="shared" si="98"/>
        <v>661</v>
      </c>
    </row>
    <row r="1983" spans="1:5" x14ac:dyDescent="0.2">
      <c r="A1983" s="9" t="s">
        <v>6</v>
      </c>
      <c r="B1983" s="10">
        <v>10</v>
      </c>
      <c r="C1983" s="10"/>
      <c r="D1983" s="10">
        <v>258</v>
      </c>
      <c r="E1983" s="11">
        <f t="shared" si="98"/>
        <v>268</v>
      </c>
    </row>
    <row r="1984" spans="1:5" x14ac:dyDescent="0.2">
      <c r="A1984" s="9" t="s">
        <v>7</v>
      </c>
      <c r="B1984" s="10">
        <v>1736</v>
      </c>
      <c r="C1984" s="10"/>
      <c r="D1984" s="10">
        <v>1740</v>
      </c>
      <c r="E1984" s="11">
        <f t="shared" si="98"/>
        <v>3476</v>
      </c>
    </row>
    <row r="1985" spans="1:5" x14ac:dyDescent="0.2">
      <c r="A1985" s="9" t="s">
        <v>8</v>
      </c>
      <c r="B1985" s="10">
        <v>54</v>
      </c>
      <c r="C1985" s="10"/>
      <c r="D1985" s="10">
        <v>929</v>
      </c>
      <c r="E1985" s="11">
        <f t="shared" si="98"/>
        <v>983</v>
      </c>
    </row>
    <row r="1986" spans="1:5" x14ac:dyDescent="0.2">
      <c r="A1986" s="9" t="s">
        <v>9</v>
      </c>
      <c r="B1986" s="10">
        <v>1</v>
      </c>
      <c r="C1986" s="10"/>
      <c r="D1986" s="10">
        <v>3</v>
      </c>
      <c r="E1986" s="11">
        <f t="shared" si="98"/>
        <v>4</v>
      </c>
    </row>
    <row r="1987" spans="1:5" x14ac:dyDescent="0.2">
      <c r="A1987" s="9" t="s">
        <v>11</v>
      </c>
      <c r="B1987" s="11">
        <f>SUM(B1977:B1986)</f>
        <v>220660</v>
      </c>
      <c r="C1987" s="11">
        <f>SUM(C1977:C1986)</f>
        <v>23</v>
      </c>
      <c r="D1987" s="11">
        <f>SUM(D1977:D1986)</f>
        <v>120474</v>
      </c>
      <c r="E1987" s="11">
        <f t="shared" si="98"/>
        <v>341157</v>
      </c>
    </row>
    <row r="1988" spans="1:5" x14ac:dyDescent="0.2">
      <c r="A1988" s="9" t="s">
        <v>21</v>
      </c>
      <c r="B1988" s="12">
        <f>B1987/E1987</f>
        <v>0.64679898111426704</v>
      </c>
      <c r="C1988" s="12">
        <f>C1987/E1987</f>
        <v>6.7417640558452562E-5</v>
      </c>
      <c r="D1988" s="12">
        <f>D1987/E1987</f>
        <v>0.35313360124517451</v>
      </c>
      <c r="E1988" s="12">
        <f>SUM(B1988:D1988)</f>
        <v>1</v>
      </c>
    </row>
    <row r="1989" spans="1:5" x14ac:dyDescent="0.2">
      <c r="A1989" s="13"/>
      <c r="B1989" s="14"/>
      <c r="C1989" s="14"/>
      <c r="D1989" s="14"/>
      <c r="E1989" s="14"/>
    </row>
    <row r="1990" spans="1:5" x14ac:dyDescent="0.2">
      <c r="A1990" s="13"/>
      <c r="B1990" s="14"/>
      <c r="C1990" s="14"/>
      <c r="D1990" s="14"/>
      <c r="E1990" s="14"/>
    </row>
    <row r="1991" spans="1:5" x14ac:dyDescent="0.2">
      <c r="A1991" s="13"/>
      <c r="B1991" s="14"/>
      <c r="C1991" s="14"/>
      <c r="D1991" s="14"/>
      <c r="E1991" s="14"/>
    </row>
    <row r="1992" spans="1:5" x14ac:dyDescent="0.2">
      <c r="A1992" s="15"/>
      <c r="B1992" s="15"/>
      <c r="C1992" s="15"/>
      <c r="D1992" s="15"/>
      <c r="E1992" s="15"/>
    </row>
    <row r="1993" spans="1:5" x14ac:dyDescent="0.2">
      <c r="A1993" s="15"/>
      <c r="B1993" s="15"/>
      <c r="C1993" s="15"/>
      <c r="D1993" s="15"/>
      <c r="E1993" s="15"/>
    </row>
    <row r="1994" spans="1:5" x14ac:dyDescent="0.2">
      <c r="A1994" s="7">
        <v>43069</v>
      </c>
    </row>
    <row r="1995" spans="1:5" x14ac:dyDescent="0.2">
      <c r="A1995" s="8"/>
      <c r="B1995" s="9" t="s">
        <v>12</v>
      </c>
      <c r="C1995" s="9" t="s">
        <v>13</v>
      </c>
      <c r="D1995" s="9" t="s">
        <v>10</v>
      </c>
      <c r="E1995" s="9" t="s">
        <v>11</v>
      </c>
    </row>
    <row r="1996" spans="1:5" x14ac:dyDescent="0.2">
      <c r="A1996" s="9" t="s">
        <v>0</v>
      </c>
      <c r="B1996" s="10">
        <v>12909</v>
      </c>
      <c r="C1996" s="10"/>
      <c r="D1996" s="10">
        <v>11484</v>
      </c>
      <c r="E1996" s="11">
        <f t="shared" ref="E1996:E2006" si="99">SUM(B1996:D1996)</f>
        <v>24393</v>
      </c>
    </row>
    <row r="1997" spans="1:5" x14ac:dyDescent="0.2">
      <c r="A1997" s="9" t="s">
        <v>1</v>
      </c>
      <c r="B1997" s="10">
        <v>2404</v>
      </c>
      <c r="C1997" s="10">
        <v>15</v>
      </c>
      <c r="D1997" s="10">
        <v>6605</v>
      </c>
      <c r="E1997" s="11">
        <f t="shared" si="99"/>
        <v>9024</v>
      </c>
    </row>
    <row r="1998" spans="1:5" x14ac:dyDescent="0.2">
      <c r="A1998" s="9" t="s">
        <v>2</v>
      </c>
      <c r="B1998" s="10">
        <v>44</v>
      </c>
      <c r="C1998" s="10">
        <v>10</v>
      </c>
      <c r="D1998" s="10">
        <v>328</v>
      </c>
      <c r="E1998" s="11">
        <f t="shared" si="99"/>
        <v>382</v>
      </c>
    </row>
    <row r="1999" spans="1:5" x14ac:dyDescent="0.2">
      <c r="A1999" s="9" t="s">
        <v>3</v>
      </c>
      <c r="B1999" s="10">
        <v>156664</v>
      </c>
      <c r="C1999" s="10"/>
      <c r="D1999" s="10">
        <v>72752</v>
      </c>
      <c r="E1999" s="11">
        <f t="shared" si="99"/>
        <v>229416</v>
      </c>
    </row>
    <row r="2000" spans="1:5" x14ac:dyDescent="0.2">
      <c r="A2000" s="9" t="s">
        <v>4</v>
      </c>
      <c r="B2000" s="10">
        <v>45200</v>
      </c>
      <c r="C2000" s="10"/>
      <c r="D2000" s="10">
        <v>27000</v>
      </c>
      <c r="E2000" s="11">
        <f t="shared" si="99"/>
        <v>72200</v>
      </c>
    </row>
    <row r="2001" spans="1:5" x14ac:dyDescent="0.2">
      <c r="A2001" s="9" t="s">
        <v>5</v>
      </c>
      <c r="B2001" s="10">
        <v>234</v>
      </c>
      <c r="C2001" s="10"/>
      <c r="D2001" s="10">
        <v>427</v>
      </c>
      <c r="E2001" s="11">
        <f t="shared" si="99"/>
        <v>661</v>
      </c>
    </row>
    <row r="2002" spans="1:5" x14ac:dyDescent="0.2">
      <c r="A2002" s="9" t="s">
        <v>6</v>
      </c>
      <c r="B2002" s="10">
        <v>18</v>
      </c>
      <c r="C2002" s="10"/>
      <c r="D2002" s="10">
        <v>250</v>
      </c>
      <c r="E2002" s="11">
        <f t="shared" si="99"/>
        <v>268</v>
      </c>
    </row>
    <row r="2003" spans="1:5" x14ac:dyDescent="0.2">
      <c r="A2003" s="9" t="s">
        <v>7</v>
      </c>
      <c r="B2003" s="10">
        <v>1750</v>
      </c>
      <c r="C2003" s="10"/>
      <c r="D2003" s="10">
        <v>1721</v>
      </c>
      <c r="E2003" s="11">
        <f t="shared" si="99"/>
        <v>3471</v>
      </c>
    </row>
    <row r="2004" spans="1:5" x14ac:dyDescent="0.2">
      <c r="A2004" s="9" t="s">
        <v>8</v>
      </c>
      <c r="B2004" s="10">
        <v>123</v>
      </c>
      <c r="C2004" s="10"/>
      <c r="D2004" s="10">
        <v>861</v>
      </c>
      <c r="E2004" s="11">
        <f t="shared" si="99"/>
        <v>984</v>
      </c>
    </row>
    <row r="2005" spans="1:5" x14ac:dyDescent="0.2">
      <c r="A2005" s="9" t="s">
        <v>9</v>
      </c>
      <c r="B2005" s="10">
        <v>1</v>
      </c>
      <c r="C2005" s="10"/>
      <c r="D2005" s="10">
        <v>3</v>
      </c>
      <c r="E2005" s="11">
        <f t="shared" si="99"/>
        <v>4</v>
      </c>
    </row>
    <row r="2006" spans="1:5" x14ac:dyDescent="0.2">
      <c r="A2006" s="9" t="s">
        <v>11</v>
      </c>
      <c r="B2006" s="11">
        <f>SUM(B1996:B2005)</f>
        <v>219347</v>
      </c>
      <c r="C2006" s="11">
        <f>SUM(C1996:C2005)</f>
        <v>25</v>
      </c>
      <c r="D2006" s="11">
        <f>SUM(D1996:D2005)</f>
        <v>121431</v>
      </c>
      <c r="E2006" s="11">
        <f t="shared" si="99"/>
        <v>340803</v>
      </c>
    </row>
    <row r="2007" spans="1:5" x14ac:dyDescent="0.2">
      <c r="A2007" s="9" t="s">
        <v>21</v>
      </c>
      <c r="B2007" s="12">
        <f>B2006/E2006</f>
        <v>0.64361816063825728</v>
      </c>
      <c r="C2007" s="12">
        <f>C2006/E2006</f>
        <v>7.3356161770876433E-5</v>
      </c>
      <c r="D2007" s="12">
        <f>D2006/E2006</f>
        <v>0.35630848319997183</v>
      </c>
      <c r="E2007" s="12">
        <f>SUM(B2007:D2007)</f>
        <v>1</v>
      </c>
    </row>
    <row r="2008" spans="1:5" x14ac:dyDescent="0.2">
      <c r="A2008" s="13"/>
      <c r="B2008" s="14"/>
      <c r="C2008" s="14"/>
      <c r="D2008" s="14"/>
      <c r="E2008" s="14"/>
    </row>
    <row r="2009" spans="1:5" x14ac:dyDescent="0.2">
      <c r="A2009" s="13"/>
      <c r="B2009" s="14"/>
      <c r="C2009" s="14"/>
      <c r="D2009" s="14"/>
      <c r="E2009" s="14"/>
    </row>
    <row r="2010" spans="1:5" x14ac:dyDescent="0.2">
      <c r="A2010" s="13"/>
      <c r="B2010" s="14"/>
      <c r="C2010" s="14"/>
      <c r="D2010" s="14"/>
      <c r="E2010" s="14"/>
    </row>
    <row r="2011" spans="1:5" x14ac:dyDescent="0.2">
      <c r="A2011" s="15"/>
      <c r="B2011" s="15"/>
      <c r="C2011" s="15"/>
      <c r="D2011" s="15"/>
      <c r="E2011" s="15"/>
    </row>
    <row r="2012" spans="1:5" x14ac:dyDescent="0.2">
      <c r="A2012" s="15"/>
      <c r="B2012" s="15"/>
      <c r="C2012" s="15"/>
      <c r="D2012" s="15"/>
      <c r="E2012" s="15"/>
    </row>
    <row r="2013" spans="1:5" x14ac:dyDescent="0.2">
      <c r="A2013" s="7">
        <v>43039</v>
      </c>
    </row>
    <row r="2014" spans="1:5" x14ac:dyDescent="0.2">
      <c r="A2014" s="8"/>
      <c r="B2014" s="9" t="s">
        <v>12</v>
      </c>
      <c r="C2014" s="9" t="s">
        <v>13</v>
      </c>
      <c r="D2014" s="9" t="s">
        <v>10</v>
      </c>
      <c r="E2014" s="9" t="s">
        <v>11</v>
      </c>
    </row>
    <row r="2015" spans="1:5" x14ac:dyDescent="0.2">
      <c r="A2015" s="9" t="s">
        <v>0</v>
      </c>
      <c r="B2015" s="10">
        <v>12625</v>
      </c>
      <c r="C2015" s="10"/>
      <c r="D2015" s="10">
        <v>11697</v>
      </c>
      <c r="E2015" s="11">
        <f t="shared" ref="E2015:E2025" si="100">SUM(B2015:D2015)</f>
        <v>24322</v>
      </c>
    </row>
    <row r="2016" spans="1:5" x14ac:dyDescent="0.2">
      <c r="A2016" s="9" t="s">
        <v>1</v>
      </c>
      <c r="B2016" s="10">
        <v>2320</v>
      </c>
      <c r="C2016" s="10">
        <v>14</v>
      </c>
      <c r="D2016" s="10">
        <v>6715</v>
      </c>
      <c r="E2016" s="11">
        <f t="shared" si="100"/>
        <v>9049</v>
      </c>
    </row>
    <row r="2017" spans="1:5" x14ac:dyDescent="0.2">
      <c r="A2017" s="9" t="s">
        <v>2</v>
      </c>
      <c r="B2017" s="10">
        <v>38</v>
      </c>
      <c r="C2017" s="10">
        <v>7</v>
      </c>
      <c r="D2017" s="10">
        <v>348</v>
      </c>
      <c r="E2017" s="11">
        <f t="shared" si="100"/>
        <v>393</v>
      </c>
    </row>
    <row r="2018" spans="1:5" x14ac:dyDescent="0.2">
      <c r="A2018" s="9" t="s">
        <v>3</v>
      </c>
      <c r="B2018" s="10">
        <v>155140</v>
      </c>
      <c r="C2018" s="10"/>
      <c r="D2018" s="10">
        <v>73699</v>
      </c>
      <c r="E2018" s="11">
        <f t="shared" si="100"/>
        <v>228839</v>
      </c>
    </row>
    <row r="2019" spans="1:5" x14ac:dyDescent="0.2">
      <c r="A2019" s="9" t="s">
        <v>4</v>
      </c>
      <c r="B2019" s="10">
        <v>44668</v>
      </c>
      <c r="C2019" s="10"/>
      <c r="D2019" s="10">
        <v>27363</v>
      </c>
      <c r="E2019" s="11">
        <f t="shared" si="100"/>
        <v>72031</v>
      </c>
    </row>
    <row r="2020" spans="1:5" x14ac:dyDescent="0.2">
      <c r="A2020" s="9" t="s">
        <v>5</v>
      </c>
      <c r="B2020" s="10">
        <v>234</v>
      </c>
      <c r="C2020" s="10"/>
      <c r="D2020" s="10">
        <v>427</v>
      </c>
      <c r="E2020" s="11">
        <f t="shared" si="100"/>
        <v>661</v>
      </c>
    </row>
    <row r="2021" spans="1:5" x14ac:dyDescent="0.2">
      <c r="A2021" s="9" t="s">
        <v>6</v>
      </c>
      <c r="B2021" s="10">
        <v>18</v>
      </c>
      <c r="C2021" s="10"/>
      <c r="D2021" s="10">
        <v>250</v>
      </c>
      <c r="E2021" s="11">
        <f t="shared" si="100"/>
        <v>268</v>
      </c>
    </row>
    <row r="2022" spans="1:5" x14ac:dyDescent="0.2">
      <c r="A2022" s="9" t="s">
        <v>7</v>
      </c>
      <c r="B2022" s="10">
        <v>1722</v>
      </c>
      <c r="C2022" s="10"/>
      <c r="D2022" s="10">
        <v>1750</v>
      </c>
      <c r="E2022" s="11">
        <f t="shared" si="100"/>
        <v>3472</v>
      </c>
    </row>
    <row r="2023" spans="1:5" x14ac:dyDescent="0.2">
      <c r="A2023" s="9" t="s">
        <v>8</v>
      </c>
      <c r="B2023" s="10">
        <v>123</v>
      </c>
      <c r="C2023" s="10"/>
      <c r="D2023" s="10">
        <v>861</v>
      </c>
      <c r="E2023" s="11">
        <f t="shared" si="100"/>
        <v>984</v>
      </c>
    </row>
    <row r="2024" spans="1:5" x14ac:dyDescent="0.2">
      <c r="A2024" s="9" t="s">
        <v>9</v>
      </c>
      <c r="B2024" s="10">
        <v>1</v>
      </c>
      <c r="C2024" s="10"/>
      <c r="D2024" s="10">
        <v>3</v>
      </c>
      <c r="E2024" s="11">
        <f t="shared" si="100"/>
        <v>4</v>
      </c>
    </row>
    <row r="2025" spans="1:5" x14ac:dyDescent="0.2">
      <c r="A2025" s="9" t="s">
        <v>11</v>
      </c>
      <c r="B2025" s="11">
        <f>SUM(B2015:B2024)</f>
        <v>216889</v>
      </c>
      <c r="C2025" s="11">
        <f>SUM(C2015:C2024)</f>
        <v>21</v>
      </c>
      <c r="D2025" s="11">
        <f>SUM(D2015:D2024)</f>
        <v>123113</v>
      </c>
      <c r="E2025" s="11">
        <f t="shared" si="100"/>
        <v>340023</v>
      </c>
    </row>
    <row r="2026" spans="1:5" x14ac:dyDescent="0.2">
      <c r="A2026" s="9" t="s">
        <v>21</v>
      </c>
      <c r="B2026" s="12">
        <f>B2025/E2025</f>
        <v>0.63786567379265524</v>
      </c>
      <c r="C2026" s="12">
        <f>C2025/E2025</f>
        <v>6.1760527964284764E-5</v>
      </c>
      <c r="D2026" s="12">
        <f>D2025/E2025</f>
        <v>0.36207256567938051</v>
      </c>
      <c r="E2026" s="12">
        <f>SUM(B2026:D2026)</f>
        <v>1</v>
      </c>
    </row>
    <row r="2027" spans="1:5" x14ac:dyDescent="0.2">
      <c r="A2027" s="13"/>
      <c r="B2027" s="14"/>
      <c r="C2027" s="14"/>
      <c r="D2027" s="14"/>
      <c r="E2027" s="14"/>
    </row>
    <row r="2028" spans="1:5" x14ac:dyDescent="0.2">
      <c r="A2028" s="13"/>
      <c r="B2028" s="14"/>
      <c r="C2028" s="14"/>
      <c r="D2028" s="14"/>
      <c r="E2028" s="14"/>
    </row>
    <row r="2029" spans="1:5" x14ac:dyDescent="0.2">
      <c r="A2029" s="13"/>
      <c r="B2029" s="14"/>
      <c r="C2029" s="14"/>
      <c r="D2029" s="14"/>
      <c r="E2029" s="14"/>
    </row>
    <row r="2030" spans="1:5" x14ac:dyDescent="0.2">
      <c r="A2030" s="15"/>
      <c r="B2030" s="15"/>
      <c r="C2030" s="15"/>
      <c r="D2030" s="15"/>
      <c r="E2030" s="15"/>
    </row>
    <row r="2031" spans="1:5" x14ac:dyDescent="0.2">
      <c r="A2031" s="15"/>
      <c r="B2031" s="15"/>
      <c r="C2031" s="15"/>
      <c r="D2031" s="15"/>
      <c r="E2031" s="15"/>
    </row>
    <row r="2032" spans="1:5" x14ac:dyDescent="0.2">
      <c r="A2032" s="7">
        <v>43008</v>
      </c>
    </row>
    <row r="2033" spans="1:5" x14ac:dyDescent="0.2">
      <c r="A2033" s="8"/>
      <c r="B2033" s="9" t="s">
        <v>12</v>
      </c>
      <c r="C2033" s="9" t="s">
        <v>13</v>
      </c>
      <c r="D2033" s="9" t="s">
        <v>10</v>
      </c>
      <c r="E2033" s="9" t="s">
        <v>11</v>
      </c>
    </row>
    <row r="2034" spans="1:5" x14ac:dyDescent="0.2">
      <c r="A2034" s="9" t="s">
        <v>0</v>
      </c>
      <c r="B2034" s="10">
        <v>12387</v>
      </c>
      <c r="C2034" s="10"/>
      <c r="D2034" s="10">
        <v>11899</v>
      </c>
      <c r="E2034" s="11">
        <f t="shared" ref="E2034:E2044" si="101">SUM(B2034:D2034)</f>
        <v>24286</v>
      </c>
    </row>
    <row r="2035" spans="1:5" x14ac:dyDescent="0.2">
      <c r="A2035" s="9" t="s">
        <v>1</v>
      </c>
      <c r="B2035" s="10">
        <v>2238</v>
      </c>
      <c r="C2035" s="10">
        <v>13</v>
      </c>
      <c r="D2035" s="10">
        <v>6794</v>
      </c>
      <c r="E2035" s="11">
        <f t="shared" si="101"/>
        <v>9045</v>
      </c>
    </row>
    <row r="2036" spans="1:5" x14ac:dyDescent="0.2">
      <c r="A2036" s="9" t="s">
        <v>2</v>
      </c>
      <c r="B2036" s="10">
        <v>36</v>
      </c>
      <c r="C2036" s="10">
        <v>7</v>
      </c>
      <c r="D2036" s="10">
        <v>328</v>
      </c>
      <c r="E2036" s="11">
        <f t="shared" si="101"/>
        <v>371</v>
      </c>
    </row>
    <row r="2037" spans="1:5" x14ac:dyDescent="0.2">
      <c r="A2037" s="9" t="s">
        <v>3</v>
      </c>
      <c r="B2037" s="10">
        <v>152391</v>
      </c>
      <c r="C2037" s="10"/>
      <c r="D2037" s="10">
        <v>76170</v>
      </c>
      <c r="E2037" s="11">
        <f t="shared" si="101"/>
        <v>228561</v>
      </c>
    </row>
    <row r="2038" spans="1:5" x14ac:dyDescent="0.2">
      <c r="A2038" s="9" t="s">
        <v>4</v>
      </c>
      <c r="B2038" s="10">
        <v>44025</v>
      </c>
      <c r="C2038" s="10"/>
      <c r="D2038" s="10">
        <v>28049</v>
      </c>
      <c r="E2038" s="11">
        <f t="shared" si="101"/>
        <v>72074</v>
      </c>
    </row>
    <row r="2039" spans="1:5" x14ac:dyDescent="0.2">
      <c r="A2039" s="9" t="s">
        <v>5</v>
      </c>
      <c r="B2039" s="10">
        <v>234</v>
      </c>
      <c r="C2039" s="10"/>
      <c r="D2039" s="10">
        <v>427</v>
      </c>
      <c r="E2039" s="11">
        <f t="shared" si="101"/>
        <v>661</v>
      </c>
    </row>
    <row r="2040" spans="1:5" x14ac:dyDescent="0.2">
      <c r="A2040" s="9" t="s">
        <v>6</v>
      </c>
      <c r="B2040" s="10">
        <v>19</v>
      </c>
      <c r="C2040" s="10"/>
      <c r="D2040" s="10">
        <v>251</v>
      </c>
      <c r="E2040" s="11">
        <f t="shared" si="101"/>
        <v>270</v>
      </c>
    </row>
    <row r="2041" spans="1:5" x14ac:dyDescent="0.2">
      <c r="A2041" s="9" t="s">
        <v>7</v>
      </c>
      <c r="B2041" s="10">
        <v>1718</v>
      </c>
      <c r="C2041" s="10"/>
      <c r="D2041" s="10">
        <v>1774</v>
      </c>
      <c r="E2041" s="11">
        <f t="shared" si="101"/>
        <v>3492</v>
      </c>
    </row>
    <row r="2042" spans="1:5" x14ac:dyDescent="0.2">
      <c r="A2042" s="9" t="s">
        <v>8</v>
      </c>
      <c r="B2042" s="10">
        <v>122</v>
      </c>
      <c r="C2042" s="10"/>
      <c r="D2042" s="10">
        <v>859</v>
      </c>
      <c r="E2042" s="11">
        <f t="shared" si="101"/>
        <v>981</v>
      </c>
    </row>
    <row r="2043" spans="1:5" x14ac:dyDescent="0.2">
      <c r="A2043" s="9" t="s">
        <v>9</v>
      </c>
      <c r="B2043" s="10">
        <v>1</v>
      </c>
      <c r="C2043" s="10"/>
      <c r="D2043" s="10">
        <v>3</v>
      </c>
      <c r="E2043" s="11">
        <f t="shared" si="101"/>
        <v>4</v>
      </c>
    </row>
    <row r="2044" spans="1:5" x14ac:dyDescent="0.2">
      <c r="A2044" s="9" t="s">
        <v>11</v>
      </c>
      <c r="B2044" s="11">
        <f>SUM(B2034:B2043)</f>
        <v>213171</v>
      </c>
      <c r="C2044" s="11">
        <f>SUM(C2034:C2043)</f>
        <v>20</v>
      </c>
      <c r="D2044" s="11">
        <f>SUM(D2034:D2043)</f>
        <v>126554</v>
      </c>
      <c r="E2044" s="11">
        <f t="shared" si="101"/>
        <v>339745</v>
      </c>
    </row>
    <row r="2045" spans="1:5" x14ac:dyDescent="0.2">
      <c r="A2045" s="9" t="s">
        <v>21</v>
      </c>
      <c r="B2045" s="12">
        <f>B2044/E2044</f>
        <v>0.62744411249613685</v>
      </c>
      <c r="C2045" s="12">
        <f>C2044/E2044</f>
        <v>5.8867680171893625E-5</v>
      </c>
      <c r="D2045" s="12">
        <f>D2044/E2044</f>
        <v>0.37249701982369132</v>
      </c>
      <c r="E2045" s="12">
        <f>SUM(B2045:D2045)</f>
        <v>1</v>
      </c>
    </row>
    <row r="2046" spans="1:5" x14ac:dyDescent="0.2">
      <c r="A2046" s="13"/>
      <c r="B2046" s="14"/>
      <c r="C2046" s="14"/>
      <c r="D2046" s="14"/>
      <c r="E2046" s="14"/>
    </row>
    <row r="2047" spans="1:5" x14ac:dyDescent="0.2">
      <c r="A2047" s="13"/>
      <c r="B2047" s="14"/>
      <c r="C2047" s="14"/>
      <c r="D2047" s="14"/>
      <c r="E2047" s="14"/>
    </row>
    <row r="2048" spans="1:5" x14ac:dyDescent="0.2">
      <c r="A2048" s="13"/>
      <c r="B2048" s="14"/>
      <c r="C2048" s="14"/>
      <c r="D2048" s="14"/>
      <c r="E2048" s="14"/>
    </row>
    <row r="2049" spans="1:5" x14ac:dyDescent="0.2">
      <c r="A2049" s="15"/>
      <c r="B2049" s="15"/>
      <c r="C2049" s="15"/>
      <c r="D2049" s="15"/>
      <c r="E2049" s="15"/>
    </row>
    <row r="2050" spans="1:5" x14ac:dyDescent="0.2">
      <c r="A2050" s="15"/>
      <c r="B2050" s="15"/>
      <c r="C2050" s="15"/>
      <c r="D2050" s="15"/>
      <c r="E2050" s="15"/>
    </row>
    <row r="2051" spans="1:5" x14ac:dyDescent="0.2">
      <c r="A2051" s="7">
        <v>42978</v>
      </c>
    </row>
    <row r="2052" spans="1:5" x14ac:dyDescent="0.2">
      <c r="A2052" s="8"/>
      <c r="B2052" s="9" t="s">
        <v>12</v>
      </c>
      <c r="C2052" s="9" t="s">
        <v>13</v>
      </c>
      <c r="D2052" s="9" t="s">
        <v>10</v>
      </c>
      <c r="E2052" s="9" t="s">
        <v>11</v>
      </c>
    </row>
    <row r="2053" spans="1:5" x14ac:dyDescent="0.2">
      <c r="A2053" s="9" t="s">
        <v>0</v>
      </c>
      <c r="B2053" s="10">
        <v>12387</v>
      </c>
      <c r="C2053" s="10"/>
      <c r="D2053" s="10">
        <v>11899</v>
      </c>
      <c r="E2053" s="11">
        <f t="shared" ref="E2053:E2063" si="102">SUM(B2053:D2053)</f>
        <v>24286</v>
      </c>
    </row>
    <row r="2054" spans="1:5" x14ac:dyDescent="0.2">
      <c r="A2054" s="9" t="s">
        <v>1</v>
      </c>
      <c r="B2054" s="10">
        <v>2238</v>
      </c>
      <c r="C2054" s="10">
        <v>13</v>
      </c>
      <c r="D2054" s="10">
        <v>6794</v>
      </c>
      <c r="E2054" s="11">
        <f t="shared" si="102"/>
        <v>9045</v>
      </c>
    </row>
    <row r="2055" spans="1:5" x14ac:dyDescent="0.2">
      <c r="A2055" s="9" t="s">
        <v>2</v>
      </c>
      <c r="B2055" s="10">
        <v>36</v>
      </c>
      <c r="C2055" s="10">
        <v>7</v>
      </c>
      <c r="D2055" s="10">
        <v>328</v>
      </c>
      <c r="E2055" s="11">
        <f t="shared" si="102"/>
        <v>371</v>
      </c>
    </row>
    <row r="2056" spans="1:5" x14ac:dyDescent="0.2">
      <c r="A2056" s="9" t="s">
        <v>3</v>
      </c>
      <c r="B2056" s="10">
        <v>152391</v>
      </c>
      <c r="C2056" s="10"/>
      <c r="D2056" s="10">
        <v>76170</v>
      </c>
      <c r="E2056" s="11">
        <f t="shared" si="102"/>
        <v>228561</v>
      </c>
    </row>
    <row r="2057" spans="1:5" x14ac:dyDescent="0.2">
      <c r="A2057" s="9" t="s">
        <v>4</v>
      </c>
      <c r="B2057" s="10">
        <v>44025</v>
      </c>
      <c r="C2057" s="10"/>
      <c r="D2057" s="10">
        <v>28049</v>
      </c>
      <c r="E2057" s="11">
        <f t="shared" si="102"/>
        <v>72074</v>
      </c>
    </row>
    <row r="2058" spans="1:5" x14ac:dyDescent="0.2">
      <c r="A2058" s="9" t="s">
        <v>5</v>
      </c>
      <c r="B2058" s="10">
        <v>234</v>
      </c>
      <c r="C2058" s="10"/>
      <c r="D2058" s="10">
        <v>427</v>
      </c>
      <c r="E2058" s="11">
        <f t="shared" si="102"/>
        <v>661</v>
      </c>
    </row>
    <row r="2059" spans="1:5" x14ac:dyDescent="0.2">
      <c r="A2059" s="9" t="s">
        <v>6</v>
      </c>
      <c r="B2059" s="10">
        <v>19</v>
      </c>
      <c r="C2059" s="10"/>
      <c r="D2059" s="10">
        <v>251</v>
      </c>
      <c r="E2059" s="11">
        <f t="shared" si="102"/>
        <v>270</v>
      </c>
    </row>
    <row r="2060" spans="1:5" x14ac:dyDescent="0.2">
      <c r="A2060" s="9" t="s">
        <v>7</v>
      </c>
      <c r="B2060" s="10">
        <v>1718</v>
      </c>
      <c r="C2060" s="10"/>
      <c r="D2060" s="10">
        <v>1774</v>
      </c>
      <c r="E2060" s="11">
        <f t="shared" si="102"/>
        <v>3492</v>
      </c>
    </row>
    <row r="2061" spans="1:5" x14ac:dyDescent="0.2">
      <c r="A2061" s="9" t="s">
        <v>8</v>
      </c>
      <c r="B2061" s="10">
        <v>122</v>
      </c>
      <c r="C2061" s="10"/>
      <c r="D2061" s="10">
        <v>859</v>
      </c>
      <c r="E2061" s="11">
        <f t="shared" si="102"/>
        <v>981</v>
      </c>
    </row>
    <row r="2062" spans="1:5" x14ac:dyDescent="0.2">
      <c r="A2062" s="9" t="s">
        <v>9</v>
      </c>
      <c r="B2062" s="10">
        <v>1</v>
      </c>
      <c r="C2062" s="10"/>
      <c r="D2062" s="10">
        <v>3</v>
      </c>
      <c r="E2062" s="11">
        <f t="shared" si="102"/>
        <v>4</v>
      </c>
    </row>
    <row r="2063" spans="1:5" x14ac:dyDescent="0.2">
      <c r="A2063" s="9" t="s">
        <v>11</v>
      </c>
      <c r="B2063" s="11">
        <f>SUM(B2053:B2062)</f>
        <v>213171</v>
      </c>
      <c r="C2063" s="11">
        <f>SUM(C2053:C2062)</f>
        <v>20</v>
      </c>
      <c r="D2063" s="11">
        <f>SUM(D2053:D2062)</f>
        <v>126554</v>
      </c>
      <c r="E2063" s="11">
        <f t="shared" si="102"/>
        <v>339745</v>
      </c>
    </row>
    <row r="2064" spans="1:5" x14ac:dyDescent="0.2">
      <c r="A2064" s="9" t="s">
        <v>21</v>
      </c>
      <c r="B2064" s="12">
        <f>B2063/E2063</f>
        <v>0.62744411249613685</v>
      </c>
      <c r="C2064" s="12">
        <f>C2063/E2063</f>
        <v>5.8867680171893625E-5</v>
      </c>
      <c r="D2064" s="12">
        <f>D2063/E2063</f>
        <v>0.37249701982369132</v>
      </c>
      <c r="E2064" s="12">
        <f>SUM(B2064:D2064)</f>
        <v>1</v>
      </c>
    </row>
    <row r="2065" spans="1:5" x14ac:dyDescent="0.2">
      <c r="A2065" s="15"/>
      <c r="B2065" s="15"/>
      <c r="C2065" s="15"/>
      <c r="D2065" s="15"/>
      <c r="E2065" s="15"/>
    </row>
    <row r="2066" spans="1:5" x14ac:dyDescent="0.2">
      <c r="A2066" s="15"/>
      <c r="B2066" s="15"/>
      <c r="C2066" s="15"/>
      <c r="D2066" s="15"/>
      <c r="E2066" s="15"/>
    </row>
    <row r="2067" spans="1:5" x14ac:dyDescent="0.2">
      <c r="A2067" s="15"/>
      <c r="B2067" s="15"/>
      <c r="C2067" s="15"/>
      <c r="D2067" s="15"/>
      <c r="E2067" s="15"/>
    </row>
    <row r="2068" spans="1:5" x14ac:dyDescent="0.2">
      <c r="A2068" s="15"/>
      <c r="B2068" s="15"/>
      <c r="C2068" s="15"/>
      <c r="D2068" s="15"/>
      <c r="E2068" s="15"/>
    </row>
    <row r="2069" spans="1:5" x14ac:dyDescent="0.2">
      <c r="A2069" s="15"/>
      <c r="B2069" s="15"/>
      <c r="C2069" s="15"/>
      <c r="D2069" s="15"/>
      <c r="E2069" s="15"/>
    </row>
    <row r="2070" spans="1:5" x14ac:dyDescent="0.2">
      <c r="A2070" s="7">
        <v>42947</v>
      </c>
    </row>
    <row r="2071" spans="1:5" x14ac:dyDescent="0.2">
      <c r="A2071" s="8"/>
      <c r="B2071" s="9" t="s">
        <v>12</v>
      </c>
      <c r="C2071" s="9" t="s">
        <v>13</v>
      </c>
      <c r="D2071" s="9" t="s">
        <v>10</v>
      </c>
      <c r="E2071" s="9" t="s">
        <v>11</v>
      </c>
    </row>
    <row r="2072" spans="1:5" x14ac:dyDescent="0.2">
      <c r="A2072" s="9" t="s">
        <v>0</v>
      </c>
      <c r="B2072" s="10">
        <v>12251</v>
      </c>
      <c r="C2072" s="10"/>
      <c r="D2072" s="10">
        <v>11986</v>
      </c>
      <c r="E2072" s="11">
        <f t="shared" ref="E2072:E2082" si="103">SUM(B2072:D2072)</f>
        <v>24237</v>
      </c>
    </row>
    <row r="2073" spans="1:5" x14ac:dyDescent="0.2">
      <c r="A2073" s="9" t="s">
        <v>1</v>
      </c>
      <c r="B2073" s="10">
        <v>2218</v>
      </c>
      <c r="C2073" s="10">
        <v>14</v>
      </c>
      <c r="D2073" s="10">
        <v>6835</v>
      </c>
      <c r="E2073" s="11">
        <f t="shared" si="103"/>
        <v>9067</v>
      </c>
    </row>
    <row r="2074" spans="1:5" x14ac:dyDescent="0.2">
      <c r="A2074" s="9" t="s">
        <v>2</v>
      </c>
      <c r="B2074" s="10">
        <v>36</v>
      </c>
      <c r="C2074" s="10">
        <v>7</v>
      </c>
      <c r="D2074" s="10">
        <v>322</v>
      </c>
      <c r="E2074" s="11">
        <f t="shared" si="103"/>
        <v>365</v>
      </c>
    </row>
    <row r="2075" spans="1:5" x14ac:dyDescent="0.2">
      <c r="A2075" s="9" t="s">
        <v>3</v>
      </c>
      <c r="B2075" s="10">
        <v>150872</v>
      </c>
      <c r="C2075" s="10"/>
      <c r="D2075" s="10">
        <v>77341</v>
      </c>
      <c r="E2075" s="11">
        <f t="shared" si="103"/>
        <v>228213</v>
      </c>
    </row>
    <row r="2076" spans="1:5" x14ac:dyDescent="0.2">
      <c r="A2076" s="9" t="s">
        <v>4</v>
      </c>
      <c r="B2076" s="10">
        <v>43680</v>
      </c>
      <c r="C2076" s="10"/>
      <c r="D2076" s="10">
        <v>28373</v>
      </c>
      <c r="E2076" s="11">
        <f t="shared" si="103"/>
        <v>72053</v>
      </c>
    </row>
    <row r="2077" spans="1:5" x14ac:dyDescent="0.2">
      <c r="A2077" s="9" t="s">
        <v>5</v>
      </c>
      <c r="B2077" s="10">
        <v>235</v>
      </c>
      <c r="C2077" s="10"/>
      <c r="D2077" s="10">
        <v>426</v>
      </c>
      <c r="E2077" s="11">
        <f t="shared" si="103"/>
        <v>661</v>
      </c>
    </row>
    <row r="2078" spans="1:5" x14ac:dyDescent="0.2">
      <c r="A2078" s="9" t="s">
        <v>6</v>
      </c>
      <c r="B2078" s="10">
        <v>19</v>
      </c>
      <c r="C2078" s="10"/>
      <c r="D2078" s="10">
        <v>251</v>
      </c>
      <c r="E2078" s="11">
        <f t="shared" si="103"/>
        <v>270</v>
      </c>
    </row>
    <row r="2079" spans="1:5" x14ac:dyDescent="0.2">
      <c r="A2079" s="9" t="s">
        <v>7</v>
      </c>
      <c r="B2079" s="10">
        <v>1716</v>
      </c>
      <c r="C2079" s="10"/>
      <c r="D2079" s="10">
        <v>1780</v>
      </c>
      <c r="E2079" s="11">
        <f t="shared" si="103"/>
        <v>3496</v>
      </c>
    </row>
    <row r="2080" spans="1:5" x14ac:dyDescent="0.2">
      <c r="A2080" s="9" t="s">
        <v>8</v>
      </c>
      <c r="B2080" s="10">
        <v>121</v>
      </c>
      <c r="C2080" s="10"/>
      <c r="D2080" s="10">
        <v>860</v>
      </c>
      <c r="E2080" s="11">
        <f t="shared" si="103"/>
        <v>981</v>
      </c>
    </row>
    <row r="2081" spans="1:5" x14ac:dyDescent="0.2">
      <c r="A2081" s="9" t="s">
        <v>9</v>
      </c>
      <c r="B2081" s="10">
        <v>1</v>
      </c>
      <c r="C2081" s="10"/>
      <c r="D2081" s="10">
        <v>3</v>
      </c>
      <c r="E2081" s="11">
        <f t="shared" si="103"/>
        <v>4</v>
      </c>
    </row>
    <row r="2082" spans="1:5" x14ac:dyDescent="0.2">
      <c r="A2082" s="9" t="s">
        <v>11</v>
      </c>
      <c r="B2082" s="11">
        <f>SUM(B2072:B2081)</f>
        <v>211149</v>
      </c>
      <c r="C2082" s="11">
        <f>SUM(C2072:C2081)</f>
        <v>21</v>
      </c>
      <c r="D2082" s="11">
        <f>SUM(D2072:D2081)</f>
        <v>128177</v>
      </c>
      <c r="E2082" s="11">
        <f t="shared" si="103"/>
        <v>339347</v>
      </c>
    </row>
    <row r="2083" spans="1:5" x14ac:dyDescent="0.2">
      <c r="A2083" s="9" t="s">
        <v>21</v>
      </c>
      <c r="B2083" s="12">
        <f>B2082/E2082</f>
        <v>0.62222150188450176</v>
      </c>
      <c r="C2083" s="12">
        <f>C2082/E2082</f>
        <v>6.1883558717183294E-5</v>
      </c>
      <c r="D2083" s="12">
        <f>D2082/E2082</f>
        <v>0.37771661455678113</v>
      </c>
      <c r="E2083" s="12">
        <f>SUM(B2083:D2083)</f>
        <v>1</v>
      </c>
    </row>
    <row r="2084" spans="1:5" x14ac:dyDescent="0.2">
      <c r="A2084" s="15"/>
      <c r="B2084" s="15"/>
      <c r="C2084" s="15"/>
      <c r="D2084" s="15"/>
      <c r="E2084" s="15"/>
    </row>
    <row r="2085" spans="1:5" x14ac:dyDescent="0.2">
      <c r="A2085" s="15"/>
      <c r="B2085" s="15"/>
      <c r="C2085" s="15"/>
      <c r="D2085" s="15"/>
      <c r="E2085" s="15"/>
    </row>
    <row r="2086" spans="1:5" x14ac:dyDescent="0.2">
      <c r="A2086" s="15"/>
      <c r="B2086" s="15"/>
      <c r="C2086" s="15"/>
      <c r="D2086" s="15"/>
      <c r="E2086" s="15"/>
    </row>
    <row r="2087" spans="1:5" x14ac:dyDescent="0.2">
      <c r="A2087" s="15"/>
      <c r="B2087" s="15"/>
      <c r="C2087" s="15"/>
      <c r="D2087" s="15"/>
      <c r="E2087" s="15"/>
    </row>
    <row r="2088" spans="1:5" x14ac:dyDescent="0.2">
      <c r="A2088" s="15"/>
      <c r="B2088" s="15"/>
      <c r="C2088" s="15"/>
      <c r="D2088" s="15"/>
      <c r="E2088" s="15"/>
    </row>
    <row r="2089" spans="1:5" x14ac:dyDescent="0.2">
      <c r="A2089" s="7">
        <v>42916</v>
      </c>
    </row>
    <row r="2090" spans="1:5" x14ac:dyDescent="0.2">
      <c r="A2090" s="8"/>
      <c r="B2090" s="9" t="s">
        <v>12</v>
      </c>
      <c r="C2090" s="9" t="s">
        <v>13</v>
      </c>
      <c r="D2090" s="9" t="s">
        <v>10</v>
      </c>
      <c r="E2090" s="9" t="s">
        <v>11</v>
      </c>
    </row>
    <row r="2091" spans="1:5" x14ac:dyDescent="0.2">
      <c r="A2091" s="9" t="s">
        <v>0</v>
      </c>
      <c r="B2091" s="10">
        <v>12308</v>
      </c>
      <c r="C2091" s="10"/>
      <c r="D2091" s="10">
        <v>11887</v>
      </c>
      <c r="E2091" s="11">
        <f t="shared" ref="E2091:E2101" si="104">SUM(B2091:D2091)</f>
        <v>24195</v>
      </c>
    </row>
    <row r="2092" spans="1:5" x14ac:dyDescent="0.2">
      <c r="A2092" s="9" t="s">
        <v>1</v>
      </c>
      <c r="B2092" s="10">
        <v>2282</v>
      </c>
      <c r="C2092" s="10">
        <v>19</v>
      </c>
      <c r="D2092" s="10">
        <v>6765</v>
      </c>
      <c r="E2092" s="11">
        <f t="shared" si="104"/>
        <v>9066</v>
      </c>
    </row>
    <row r="2093" spans="1:5" x14ac:dyDescent="0.2">
      <c r="A2093" s="9" t="s">
        <v>2</v>
      </c>
      <c r="B2093" s="10">
        <v>41</v>
      </c>
      <c r="C2093" s="10">
        <v>8</v>
      </c>
      <c r="D2093" s="10">
        <v>315</v>
      </c>
      <c r="E2093" s="11">
        <f t="shared" si="104"/>
        <v>364</v>
      </c>
    </row>
    <row r="2094" spans="1:5" x14ac:dyDescent="0.2">
      <c r="A2094" s="9" t="s">
        <v>3</v>
      </c>
      <c r="B2094" s="10">
        <v>150123</v>
      </c>
      <c r="C2094" s="10"/>
      <c r="D2094" s="10">
        <v>78067</v>
      </c>
      <c r="E2094" s="11">
        <f t="shared" si="104"/>
        <v>228190</v>
      </c>
    </row>
    <row r="2095" spans="1:5" x14ac:dyDescent="0.2">
      <c r="A2095" s="9" t="s">
        <v>4</v>
      </c>
      <c r="B2095" s="10">
        <v>43541</v>
      </c>
      <c r="C2095" s="10"/>
      <c r="D2095" s="10">
        <v>28557</v>
      </c>
      <c r="E2095" s="11">
        <f t="shared" si="104"/>
        <v>72098</v>
      </c>
    </row>
    <row r="2096" spans="1:5" x14ac:dyDescent="0.2">
      <c r="A2096" s="9" t="s">
        <v>5</v>
      </c>
      <c r="B2096" s="10">
        <v>244</v>
      </c>
      <c r="C2096" s="10"/>
      <c r="D2096" s="10">
        <v>418</v>
      </c>
      <c r="E2096" s="11">
        <f t="shared" si="104"/>
        <v>662</v>
      </c>
    </row>
    <row r="2097" spans="1:7" x14ac:dyDescent="0.2">
      <c r="A2097" s="9" t="s">
        <v>6</v>
      </c>
      <c r="B2097" s="10">
        <v>54</v>
      </c>
      <c r="C2097" s="10"/>
      <c r="D2097" s="10">
        <v>216</v>
      </c>
      <c r="E2097" s="11">
        <f t="shared" si="104"/>
        <v>270</v>
      </c>
    </row>
    <row r="2098" spans="1:7" x14ac:dyDescent="0.2">
      <c r="A2098" s="9" t="s">
        <v>7</v>
      </c>
      <c r="B2098" s="10">
        <v>1730</v>
      </c>
      <c r="C2098" s="10"/>
      <c r="D2098" s="10">
        <v>1757</v>
      </c>
      <c r="E2098" s="11">
        <f t="shared" si="104"/>
        <v>3487</v>
      </c>
    </row>
    <row r="2099" spans="1:7" x14ac:dyDescent="0.2">
      <c r="A2099" s="9" t="s">
        <v>8</v>
      </c>
      <c r="B2099" s="10">
        <v>226</v>
      </c>
      <c r="C2099" s="10"/>
      <c r="D2099" s="10">
        <v>755</v>
      </c>
      <c r="E2099" s="11">
        <f t="shared" si="104"/>
        <v>981</v>
      </c>
    </row>
    <row r="2100" spans="1:7" x14ac:dyDescent="0.2">
      <c r="A2100" s="9" t="s">
        <v>9</v>
      </c>
      <c r="B2100" s="10">
        <v>1</v>
      </c>
      <c r="C2100" s="10"/>
      <c r="D2100" s="10">
        <v>3</v>
      </c>
      <c r="E2100" s="11">
        <f t="shared" si="104"/>
        <v>4</v>
      </c>
      <c r="G2100" s="24"/>
    </row>
    <row r="2101" spans="1:7" x14ac:dyDescent="0.2">
      <c r="A2101" s="9" t="s">
        <v>11</v>
      </c>
      <c r="B2101" s="11">
        <f>SUM(B2091:B2100)</f>
        <v>210550</v>
      </c>
      <c r="C2101" s="11">
        <f>SUM(C2091:C2100)</f>
        <v>27</v>
      </c>
      <c r="D2101" s="11">
        <f>SUM(D2091:D2100)</f>
        <v>128740</v>
      </c>
      <c r="E2101" s="11">
        <f t="shared" si="104"/>
        <v>339317</v>
      </c>
      <c r="G2101" s="24"/>
    </row>
    <row r="2102" spans="1:7" x14ac:dyDescent="0.2">
      <c r="A2102" s="9" t="s">
        <v>21</v>
      </c>
      <c r="B2102" s="12">
        <f>B2101/E2101</f>
        <v>0.62051120338798238</v>
      </c>
      <c r="C2102" s="12">
        <f>C2101/E2101</f>
        <v>7.957161002838054E-5</v>
      </c>
      <c r="D2102" s="12">
        <f>D2101/E2101</f>
        <v>0.37940922500198931</v>
      </c>
      <c r="E2102" s="12">
        <f>SUM(B2102:D2102)</f>
        <v>1</v>
      </c>
      <c r="G2102" s="24"/>
    </row>
    <row r="2103" spans="1:7" x14ac:dyDescent="0.2">
      <c r="A2103" s="15"/>
      <c r="B2103" s="15"/>
      <c r="C2103" s="15"/>
      <c r="D2103" s="15"/>
      <c r="E2103" s="15"/>
      <c r="G2103" s="24"/>
    </row>
    <row r="2104" spans="1:7" x14ac:dyDescent="0.2">
      <c r="A2104" s="15"/>
      <c r="B2104" s="15"/>
      <c r="C2104" s="15"/>
      <c r="D2104" s="15"/>
      <c r="E2104" s="15"/>
      <c r="G2104" s="24"/>
    </row>
    <row r="2105" spans="1:7" x14ac:dyDescent="0.2">
      <c r="A2105" s="15"/>
      <c r="B2105" s="15"/>
      <c r="C2105" s="15"/>
      <c r="D2105" s="15"/>
      <c r="E2105" s="15"/>
      <c r="G2105" s="24"/>
    </row>
    <row r="2106" spans="1:7" x14ac:dyDescent="0.2">
      <c r="A2106" s="15"/>
      <c r="B2106" s="15"/>
      <c r="C2106" s="15"/>
      <c r="D2106" s="15"/>
      <c r="E2106" s="15"/>
      <c r="G2106" s="24"/>
    </row>
    <row r="2107" spans="1:7" x14ac:dyDescent="0.2">
      <c r="A2107" s="15"/>
      <c r="B2107" s="15"/>
      <c r="C2107" s="15"/>
      <c r="D2107" s="15"/>
      <c r="E2107" s="15"/>
      <c r="G2107" s="24"/>
    </row>
    <row r="2108" spans="1:7" x14ac:dyDescent="0.2">
      <c r="A2108" s="7">
        <v>42886</v>
      </c>
      <c r="G2108" s="24"/>
    </row>
    <row r="2109" spans="1:7" x14ac:dyDescent="0.2">
      <c r="A2109" s="8"/>
      <c r="B2109" s="9" t="s">
        <v>12</v>
      </c>
      <c r="C2109" s="9" t="s">
        <v>13</v>
      </c>
      <c r="D2109" s="9" t="s">
        <v>10</v>
      </c>
      <c r="E2109" s="9" t="s">
        <v>11</v>
      </c>
    </row>
    <row r="2110" spans="1:7" x14ac:dyDescent="0.2">
      <c r="A2110" s="9" t="s">
        <v>0</v>
      </c>
      <c r="B2110" s="10">
        <v>12277</v>
      </c>
      <c r="C2110" s="10"/>
      <c r="D2110" s="10">
        <v>11926</v>
      </c>
      <c r="E2110" s="11">
        <f t="shared" ref="E2110:E2120" si="105">SUM(B2110:D2110)</f>
        <v>24203</v>
      </c>
    </row>
    <row r="2111" spans="1:7" x14ac:dyDescent="0.2">
      <c r="A2111" s="9" t="s">
        <v>1</v>
      </c>
      <c r="B2111" s="10">
        <v>2273</v>
      </c>
      <c r="C2111" s="10">
        <v>17</v>
      </c>
      <c r="D2111" s="10">
        <v>6791</v>
      </c>
      <c r="E2111" s="11">
        <f t="shared" si="105"/>
        <v>9081</v>
      </c>
    </row>
    <row r="2112" spans="1:7" x14ac:dyDescent="0.2">
      <c r="A2112" s="9" t="s">
        <v>2</v>
      </c>
      <c r="B2112" s="10">
        <v>43</v>
      </c>
      <c r="C2112" s="10">
        <v>8</v>
      </c>
      <c r="D2112" s="10">
        <v>314</v>
      </c>
      <c r="E2112" s="11">
        <f t="shared" si="105"/>
        <v>365</v>
      </c>
    </row>
    <row r="2113" spans="1:5" x14ac:dyDescent="0.2">
      <c r="A2113" s="9" t="s">
        <v>3</v>
      </c>
      <c r="B2113" s="10">
        <v>149510</v>
      </c>
      <c r="C2113" s="10"/>
      <c r="D2113" s="10">
        <v>78598</v>
      </c>
      <c r="E2113" s="11">
        <f t="shared" si="105"/>
        <v>228108</v>
      </c>
    </row>
    <row r="2114" spans="1:5" x14ac:dyDescent="0.2">
      <c r="A2114" s="9" t="s">
        <v>4</v>
      </c>
      <c r="B2114" s="10">
        <v>43443</v>
      </c>
      <c r="C2114" s="10"/>
      <c r="D2114" s="10">
        <v>28783</v>
      </c>
      <c r="E2114" s="11">
        <f t="shared" si="105"/>
        <v>72226</v>
      </c>
    </row>
    <row r="2115" spans="1:5" x14ac:dyDescent="0.2">
      <c r="A2115" s="9" t="s">
        <v>5</v>
      </c>
      <c r="B2115" s="10">
        <v>244</v>
      </c>
      <c r="C2115" s="10"/>
      <c r="D2115" s="10">
        <v>418</v>
      </c>
      <c r="E2115" s="11">
        <f t="shared" si="105"/>
        <v>662</v>
      </c>
    </row>
    <row r="2116" spans="1:5" x14ac:dyDescent="0.2">
      <c r="A2116" s="9" t="s">
        <v>6</v>
      </c>
      <c r="B2116" s="10">
        <v>54</v>
      </c>
      <c r="C2116" s="10"/>
      <c r="D2116" s="10">
        <v>216</v>
      </c>
      <c r="E2116" s="11">
        <f t="shared" si="105"/>
        <v>270</v>
      </c>
    </row>
    <row r="2117" spans="1:5" x14ac:dyDescent="0.2">
      <c r="A2117" s="9" t="s">
        <v>7</v>
      </c>
      <c r="B2117" s="10">
        <v>1738</v>
      </c>
      <c r="C2117" s="10"/>
      <c r="D2117" s="10">
        <v>1762</v>
      </c>
      <c r="E2117" s="11">
        <f t="shared" si="105"/>
        <v>3500</v>
      </c>
    </row>
    <row r="2118" spans="1:5" x14ac:dyDescent="0.2">
      <c r="A2118" s="9" t="s">
        <v>8</v>
      </c>
      <c r="B2118" s="10">
        <v>226</v>
      </c>
      <c r="C2118" s="10"/>
      <c r="D2118" s="10">
        <v>756</v>
      </c>
      <c r="E2118" s="11">
        <f t="shared" si="105"/>
        <v>982</v>
      </c>
    </row>
    <row r="2119" spans="1:5" x14ac:dyDescent="0.2">
      <c r="A2119" s="9" t="s">
        <v>9</v>
      </c>
      <c r="B2119" s="10">
        <v>1</v>
      </c>
      <c r="C2119" s="10"/>
      <c r="D2119" s="10">
        <v>3</v>
      </c>
      <c r="E2119" s="11">
        <f t="shared" si="105"/>
        <v>4</v>
      </c>
    </row>
    <row r="2120" spans="1:5" x14ac:dyDescent="0.2">
      <c r="A2120" s="9" t="s">
        <v>11</v>
      </c>
      <c r="B2120" s="11">
        <f>SUM(B2110:B2119)</f>
        <v>209809</v>
      </c>
      <c r="C2120" s="11">
        <f>SUM(C2110:C2119)</f>
        <v>25</v>
      </c>
      <c r="D2120" s="11">
        <f>SUM(D2110:D2119)</f>
        <v>129567</v>
      </c>
      <c r="E2120" s="11">
        <f t="shared" si="105"/>
        <v>339401</v>
      </c>
    </row>
    <row r="2121" spans="1:5" x14ac:dyDescent="0.2">
      <c r="A2121" s="9" t="s">
        <v>21</v>
      </c>
      <c r="B2121" s="12">
        <f>B2120/E2120</f>
        <v>0.61817437190815583</v>
      </c>
      <c r="C2121" s="12">
        <f>C2120/E2120</f>
        <v>7.3659181911662011E-5</v>
      </c>
      <c r="D2121" s="12">
        <f>D2120/E2120</f>
        <v>0.38175196890993252</v>
      </c>
      <c r="E2121" s="12">
        <f>SUM(B2121:D2121)</f>
        <v>1</v>
      </c>
    </row>
    <row r="2122" spans="1:5" x14ac:dyDescent="0.2">
      <c r="A2122" s="15"/>
      <c r="B2122" s="15"/>
      <c r="C2122" s="15"/>
      <c r="D2122" s="15"/>
      <c r="E2122" s="15"/>
    </row>
    <row r="2123" spans="1:5" x14ac:dyDescent="0.2">
      <c r="A2123" s="15"/>
      <c r="B2123" s="15"/>
      <c r="C2123" s="15"/>
      <c r="D2123" s="15"/>
      <c r="E2123" s="15"/>
    </row>
    <row r="2124" spans="1:5" x14ac:dyDescent="0.2">
      <c r="A2124" s="15"/>
      <c r="B2124" s="15"/>
      <c r="C2124" s="15"/>
      <c r="D2124" s="15"/>
      <c r="E2124" s="15"/>
    </row>
    <row r="2125" spans="1:5" x14ac:dyDescent="0.2">
      <c r="A2125" s="15"/>
      <c r="B2125" s="15"/>
      <c r="C2125" s="15"/>
      <c r="D2125" s="15"/>
      <c r="E2125" s="15"/>
    </row>
    <row r="2126" spans="1:5" x14ac:dyDescent="0.2">
      <c r="A2126" s="15"/>
      <c r="B2126" s="15"/>
      <c r="C2126" s="15"/>
      <c r="D2126" s="15"/>
      <c r="E2126" s="15"/>
    </row>
    <row r="2127" spans="1:5" x14ac:dyDescent="0.2">
      <c r="A2127" s="7">
        <v>42855</v>
      </c>
    </row>
    <row r="2128" spans="1:5" x14ac:dyDescent="0.2">
      <c r="A2128" s="8"/>
      <c r="B2128" s="9" t="s">
        <v>12</v>
      </c>
      <c r="C2128" s="9" t="s">
        <v>13</v>
      </c>
      <c r="D2128" s="9" t="s">
        <v>10</v>
      </c>
      <c r="E2128" s="9" t="s">
        <v>11</v>
      </c>
    </row>
    <row r="2129" spans="1:5" x14ac:dyDescent="0.2">
      <c r="A2129" s="9" t="s">
        <v>0</v>
      </c>
      <c r="B2129" s="10">
        <v>12224</v>
      </c>
      <c r="C2129" s="10"/>
      <c r="D2129" s="10">
        <v>11979</v>
      </c>
      <c r="E2129" s="11">
        <f t="shared" ref="E2129:E2139" si="106">SUM(B2129:D2129)</f>
        <v>24203</v>
      </c>
    </row>
    <row r="2130" spans="1:5" x14ac:dyDescent="0.2">
      <c r="A2130" s="9" t="s">
        <v>1</v>
      </c>
      <c r="B2130" s="10">
        <v>2268</v>
      </c>
      <c r="C2130" s="10">
        <v>19</v>
      </c>
      <c r="D2130" s="10">
        <v>6791</v>
      </c>
      <c r="E2130" s="11">
        <f t="shared" si="106"/>
        <v>9078</v>
      </c>
    </row>
    <row r="2131" spans="1:5" x14ac:dyDescent="0.2">
      <c r="A2131" s="9" t="s">
        <v>2</v>
      </c>
      <c r="B2131" s="10">
        <v>42</v>
      </c>
      <c r="C2131" s="10">
        <v>7</v>
      </c>
      <c r="D2131" s="10">
        <v>317</v>
      </c>
      <c r="E2131" s="11">
        <f t="shared" si="106"/>
        <v>366</v>
      </c>
    </row>
    <row r="2132" spans="1:5" x14ac:dyDescent="0.2">
      <c r="A2132" s="9" t="s">
        <v>3</v>
      </c>
      <c r="B2132" s="10">
        <v>149569</v>
      </c>
      <c r="C2132" s="10"/>
      <c r="D2132" s="10">
        <v>78529</v>
      </c>
      <c r="E2132" s="11">
        <f t="shared" si="106"/>
        <v>228098</v>
      </c>
    </row>
    <row r="2133" spans="1:5" x14ac:dyDescent="0.2">
      <c r="A2133" s="9" t="s">
        <v>4</v>
      </c>
      <c r="B2133" s="10">
        <v>43508</v>
      </c>
      <c r="C2133" s="10"/>
      <c r="D2133" s="10">
        <v>28804</v>
      </c>
      <c r="E2133" s="11">
        <f t="shared" si="106"/>
        <v>72312</v>
      </c>
    </row>
    <row r="2134" spans="1:5" x14ac:dyDescent="0.2">
      <c r="A2134" s="9" t="s">
        <v>5</v>
      </c>
      <c r="B2134" s="10">
        <v>244</v>
      </c>
      <c r="C2134" s="10"/>
      <c r="D2134" s="10">
        <v>418</v>
      </c>
      <c r="E2134" s="11">
        <f t="shared" si="106"/>
        <v>662</v>
      </c>
    </row>
    <row r="2135" spans="1:5" x14ac:dyDescent="0.2">
      <c r="A2135" s="9" t="s">
        <v>6</v>
      </c>
      <c r="B2135" s="10">
        <v>54</v>
      </c>
      <c r="C2135" s="10"/>
      <c r="D2135" s="10">
        <v>217</v>
      </c>
      <c r="E2135" s="11">
        <f t="shared" si="106"/>
        <v>271</v>
      </c>
    </row>
    <row r="2136" spans="1:5" x14ac:dyDescent="0.2">
      <c r="A2136" s="9" t="s">
        <v>7</v>
      </c>
      <c r="B2136" s="10">
        <v>1745</v>
      </c>
      <c r="C2136" s="10"/>
      <c r="D2136" s="10">
        <v>1766</v>
      </c>
      <c r="E2136" s="11">
        <f t="shared" si="106"/>
        <v>3511</v>
      </c>
    </row>
    <row r="2137" spans="1:5" x14ac:dyDescent="0.2">
      <c r="A2137" s="9" t="s">
        <v>8</v>
      </c>
      <c r="B2137" s="10">
        <v>224</v>
      </c>
      <c r="C2137" s="10"/>
      <c r="D2137" s="10">
        <v>757</v>
      </c>
      <c r="E2137" s="11">
        <f t="shared" si="106"/>
        <v>981</v>
      </c>
    </row>
    <row r="2138" spans="1:5" x14ac:dyDescent="0.2">
      <c r="A2138" s="9" t="s">
        <v>9</v>
      </c>
      <c r="B2138" s="10">
        <v>1</v>
      </c>
      <c r="C2138" s="10"/>
      <c r="D2138" s="10">
        <v>3</v>
      </c>
      <c r="E2138" s="11">
        <f t="shared" si="106"/>
        <v>4</v>
      </c>
    </row>
    <row r="2139" spans="1:5" x14ac:dyDescent="0.2">
      <c r="A2139" s="9" t="s">
        <v>11</v>
      </c>
      <c r="B2139" s="11">
        <f>SUM(B2129:B2138)</f>
        <v>209879</v>
      </c>
      <c r="C2139" s="11">
        <f>SUM(C2129:C2138)</f>
        <v>26</v>
      </c>
      <c r="D2139" s="11">
        <f>SUM(D2129:D2138)</f>
        <v>129581</v>
      </c>
      <c r="E2139" s="11">
        <f t="shared" si="106"/>
        <v>339486</v>
      </c>
    </row>
    <row r="2140" spans="1:5" x14ac:dyDescent="0.2">
      <c r="A2140" s="9" t="s">
        <v>21</v>
      </c>
      <c r="B2140" s="12">
        <f>B2139/E2139</f>
        <v>0.61822578839775422</v>
      </c>
      <c r="C2140" s="12">
        <f>C2139/E2139</f>
        <v>7.6586368804604615E-5</v>
      </c>
      <c r="D2140" s="12">
        <f>D2139/E2139</f>
        <v>0.38169762523344114</v>
      </c>
      <c r="E2140" s="12">
        <f>SUM(B2140:D2140)</f>
        <v>1</v>
      </c>
    </row>
    <row r="2141" spans="1:5" x14ac:dyDescent="0.2">
      <c r="A2141" s="15"/>
      <c r="B2141" s="15"/>
      <c r="C2141" s="15"/>
      <c r="D2141" s="15"/>
      <c r="E2141" s="15"/>
    </row>
    <row r="2142" spans="1:5" x14ac:dyDescent="0.2">
      <c r="A2142" s="15"/>
      <c r="B2142" s="15"/>
      <c r="C2142" s="15"/>
      <c r="D2142" s="15"/>
      <c r="E2142" s="15"/>
    </row>
    <row r="2143" spans="1:5" x14ac:dyDescent="0.2">
      <c r="A2143" s="15"/>
      <c r="B2143" s="15"/>
      <c r="C2143" s="15"/>
      <c r="D2143" s="15"/>
      <c r="E2143" s="15"/>
    </row>
    <row r="2144" spans="1:5" x14ac:dyDescent="0.2">
      <c r="A2144" s="15"/>
      <c r="B2144" s="15"/>
      <c r="C2144" s="15"/>
      <c r="D2144" s="15"/>
      <c r="E2144" s="15"/>
    </row>
    <row r="2145" spans="1:5" x14ac:dyDescent="0.2">
      <c r="A2145" s="15"/>
      <c r="B2145" s="15"/>
      <c r="C2145" s="15"/>
      <c r="D2145" s="15"/>
      <c r="E2145" s="15"/>
    </row>
    <row r="2146" spans="1:5" x14ac:dyDescent="0.2">
      <c r="A2146" s="7">
        <v>42825</v>
      </c>
    </row>
    <row r="2147" spans="1:5" x14ac:dyDescent="0.2">
      <c r="A2147" s="8"/>
      <c r="B2147" s="9" t="s">
        <v>12</v>
      </c>
      <c r="C2147" s="9" t="s">
        <v>13</v>
      </c>
      <c r="D2147" s="9" t="s">
        <v>10</v>
      </c>
      <c r="E2147" s="9" t="s">
        <v>11</v>
      </c>
    </row>
    <row r="2148" spans="1:5" x14ac:dyDescent="0.2">
      <c r="A2148" s="9" t="s">
        <v>0</v>
      </c>
      <c r="B2148" s="10">
        <v>12181</v>
      </c>
      <c r="C2148" s="10"/>
      <c r="D2148" s="10">
        <v>12009</v>
      </c>
      <c r="E2148" s="11">
        <f t="shared" ref="E2148:E2158" si="107">SUM(B2148:D2148)</f>
        <v>24190</v>
      </c>
    </row>
    <row r="2149" spans="1:5" x14ac:dyDescent="0.2">
      <c r="A2149" s="9" t="s">
        <v>1</v>
      </c>
      <c r="B2149" s="10">
        <v>2270</v>
      </c>
      <c r="C2149" s="10">
        <v>19</v>
      </c>
      <c r="D2149" s="10">
        <v>6778</v>
      </c>
      <c r="E2149" s="11">
        <f t="shared" si="107"/>
        <v>9067</v>
      </c>
    </row>
    <row r="2150" spans="1:5" x14ac:dyDescent="0.2">
      <c r="A2150" s="9" t="s">
        <v>2</v>
      </c>
      <c r="B2150" s="10">
        <v>42</v>
      </c>
      <c r="C2150" s="10">
        <v>7</v>
      </c>
      <c r="D2150" s="10">
        <v>317</v>
      </c>
      <c r="E2150" s="11">
        <f t="shared" si="107"/>
        <v>366</v>
      </c>
    </row>
    <row r="2151" spans="1:5" x14ac:dyDescent="0.2">
      <c r="A2151" s="9" t="s">
        <v>3</v>
      </c>
      <c r="B2151" s="10">
        <v>149602</v>
      </c>
      <c r="C2151" s="10"/>
      <c r="D2151" s="10">
        <v>78483</v>
      </c>
      <c r="E2151" s="11">
        <f t="shared" si="107"/>
        <v>228085</v>
      </c>
    </row>
    <row r="2152" spans="1:5" x14ac:dyDescent="0.2">
      <c r="A2152" s="9" t="s">
        <v>4</v>
      </c>
      <c r="B2152" s="10">
        <v>43636</v>
      </c>
      <c r="C2152" s="10"/>
      <c r="D2152" s="10">
        <v>28753</v>
      </c>
      <c r="E2152" s="11">
        <f t="shared" si="107"/>
        <v>72389</v>
      </c>
    </row>
    <row r="2153" spans="1:5" x14ac:dyDescent="0.2">
      <c r="A2153" s="9" t="s">
        <v>5</v>
      </c>
      <c r="B2153" s="10">
        <v>244</v>
      </c>
      <c r="C2153" s="10"/>
      <c r="D2153" s="10">
        <v>418</v>
      </c>
      <c r="E2153" s="11">
        <f t="shared" si="107"/>
        <v>662</v>
      </c>
    </row>
    <row r="2154" spans="1:5" x14ac:dyDescent="0.2">
      <c r="A2154" s="9" t="s">
        <v>6</v>
      </c>
      <c r="B2154" s="10">
        <v>54</v>
      </c>
      <c r="C2154" s="10"/>
      <c r="D2154" s="10">
        <v>217</v>
      </c>
      <c r="E2154" s="11">
        <f t="shared" si="107"/>
        <v>271</v>
      </c>
    </row>
    <row r="2155" spans="1:5" x14ac:dyDescent="0.2">
      <c r="A2155" s="9" t="s">
        <v>7</v>
      </c>
      <c r="B2155" s="10">
        <v>1750</v>
      </c>
      <c r="C2155" s="10"/>
      <c r="D2155" s="10">
        <v>1767</v>
      </c>
      <c r="E2155" s="11">
        <f t="shared" si="107"/>
        <v>3517</v>
      </c>
    </row>
    <row r="2156" spans="1:5" x14ac:dyDescent="0.2">
      <c r="A2156" s="9" t="s">
        <v>8</v>
      </c>
      <c r="B2156" s="10">
        <v>229</v>
      </c>
      <c r="C2156" s="10"/>
      <c r="D2156" s="10">
        <v>756</v>
      </c>
      <c r="E2156" s="11">
        <f t="shared" si="107"/>
        <v>985</v>
      </c>
    </row>
    <row r="2157" spans="1:5" x14ac:dyDescent="0.2">
      <c r="A2157" s="9" t="s">
        <v>9</v>
      </c>
      <c r="B2157" s="10">
        <v>1</v>
      </c>
      <c r="C2157" s="10"/>
      <c r="D2157" s="10">
        <v>3</v>
      </c>
      <c r="E2157" s="11">
        <f t="shared" si="107"/>
        <v>4</v>
      </c>
    </row>
    <row r="2158" spans="1:5" x14ac:dyDescent="0.2">
      <c r="A2158" s="9" t="s">
        <v>11</v>
      </c>
      <c r="B2158" s="11">
        <f>SUM(B2148:B2157)</f>
        <v>210009</v>
      </c>
      <c r="C2158" s="11">
        <f>SUM(C2148:C2157)</f>
        <v>26</v>
      </c>
      <c r="D2158" s="11">
        <f>SUM(D2148:D2157)</f>
        <v>129501</v>
      </c>
      <c r="E2158" s="11">
        <f t="shared" si="107"/>
        <v>339536</v>
      </c>
    </row>
    <row r="2159" spans="1:5" x14ac:dyDescent="0.2">
      <c r="A2159" s="9" t="s">
        <v>21</v>
      </c>
      <c r="B2159" s="12">
        <f>B2158/E2158</f>
        <v>0.61851762405164701</v>
      </c>
      <c r="C2159" s="12">
        <f>C2158/E2158</f>
        <v>7.657509071203053E-5</v>
      </c>
      <c r="D2159" s="12">
        <f>D2158/E2158</f>
        <v>0.38140580085764103</v>
      </c>
      <c r="E2159" s="12">
        <f>SUM(B2159:D2159)</f>
        <v>1</v>
      </c>
    </row>
    <row r="2160" spans="1:5" x14ac:dyDescent="0.2">
      <c r="A2160" s="15"/>
      <c r="B2160" s="15"/>
      <c r="C2160" s="15"/>
      <c r="D2160" s="15"/>
      <c r="E2160" s="15"/>
    </row>
    <row r="2161" spans="1:5" x14ac:dyDescent="0.2">
      <c r="A2161" s="15"/>
      <c r="B2161" s="15"/>
      <c r="C2161" s="15"/>
      <c r="D2161" s="15"/>
      <c r="E2161" s="15"/>
    </row>
    <row r="2162" spans="1:5" x14ac:dyDescent="0.2">
      <c r="A2162" s="15"/>
      <c r="B2162" s="15"/>
      <c r="C2162" s="15"/>
      <c r="D2162" s="15"/>
      <c r="E2162" s="15"/>
    </row>
    <row r="2163" spans="1:5" x14ac:dyDescent="0.2">
      <c r="A2163" s="15"/>
      <c r="B2163" s="15"/>
      <c r="C2163" s="15"/>
      <c r="D2163" s="15"/>
      <c r="E2163" s="15"/>
    </row>
    <row r="2164" spans="1:5" x14ac:dyDescent="0.2">
      <c r="A2164" s="15"/>
      <c r="B2164" s="15"/>
      <c r="C2164" s="15"/>
      <c r="D2164" s="15"/>
      <c r="E2164" s="15"/>
    </row>
    <row r="2165" spans="1:5" x14ac:dyDescent="0.2">
      <c r="A2165" s="7">
        <v>42794</v>
      </c>
    </row>
    <row r="2166" spans="1:5" x14ac:dyDescent="0.2">
      <c r="A2166" s="8"/>
      <c r="B2166" s="9" t="s">
        <v>12</v>
      </c>
      <c r="C2166" s="9" t="s">
        <v>13</v>
      </c>
      <c r="D2166" s="9" t="s">
        <v>10</v>
      </c>
      <c r="E2166" s="9" t="s">
        <v>11</v>
      </c>
    </row>
    <row r="2167" spans="1:5" x14ac:dyDescent="0.2">
      <c r="A2167" s="9" t="s">
        <v>0</v>
      </c>
      <c r="B2167" s="10">
        <v>12177</v>
      </c>
      <c r="C2167" s="10"/>
      <c r="D2167" s="10">
        <v>12052</v>
      </c>
      <c r="E2167" s="11">
        <f t="shared" ref="E2167:E2177" si="108">SUM(B2167:D2167)</f>
        <v>24229</v>
      </c>
    </row>
    <row r="2168" spans="1:5" x14ac:dyDescent="0.2">
      <c r="A2168" s="9" t="s">
        <v>1</v>
      </c>
      <c r="B2168" s="10">
        <v>2242</v>
      </c>
      <c r="C2168" s="10">
        <v>19</v>
      </c>
      <c r="D2168" s="10">
        <v>6746</v>
      </c>
      <c r="E2168" s="11">
        <f t="shared" si="108"/>
        <v>9007</v>
      </c>
    </row>
    <row r="2169" spans="1:5" x14ac:dyDescent="0.2">
      <c r="A2169" s="9" t="s">
        <v>2</v>
      </c>
      <c r="B2169" s="10">
        <v>42</v>
      </c>
      <c r="C2169" s="10">
        <v>6</v>
      </c>
      <c r="D2169" s="10">
        <v>316</v>
      </c>
      <c r="E2169" s="11">
        <f t="shared" si="108"/>
        <v>364</v>
      </c>
    </row>
    <row r="2170" spans="1:5" x14ac:dyDescent="0.2">
      <c r="A2170" s="9" t="s">
        <v>3</v>
      </c>
      <c r="B2170" s="10">
        <v>149459</v>
      </c>
      <c r="C2170" s="10"/>
      <c r="D2170" s="10">
        <v>78412</v>
      </c>
      <c r="E2170" s="11">
        <f t="shared" si="108"/>
        <v>227871</v>
      </c>
    </row>
    <row r="2171" spans="1:5" x14ac:dyDescent="0.2">
      <c r="A2171" s="9" t="s">
        <v>4</v>
      </c>
      <c r="B2171" s="10">
        <v>43619</v>
      </c>
      <c r="C2171" s="10"/>
      <c r="D2171" s="10">
        <v>28730</v>
      </c>
      <c r="E2171" s="11">
        <f t="shared" si="108"/>
        <v>72349</v>
      </c>
    </row>
    <row r="2172" spans="1:5" x14ac:dyDescent="0.2">
      <c r="A2172" s="9" t="s">
        <v>5</v>
      </c>
      <c r="B2172" s="10">
        <v>244</v>
      </c>
      <c r="C2172" s="10"/>
      <c r="D2172" s="10">
        <v>421</v>
      </c>
      <c r="E2172" s="11">
        <f t="shared" si="108"/>
        <v>665</v>
      </c>
    </row>
    <row r="2173" spans="1:5" x14ac:dyDescent="0.2">
      <c r="A2173" s="9" t="s">
        <v>6</v>
      </c>
      <c r="B2173" s="10">
        <v>54</v>
      </c>
      <c r="C2173" s="10"/>
      <c r="D2173" s="10">
        <v>217</v>
      </c>
      <c r="E2173" s="11">
        <f t="shared" si="108"/>
        <v>271</v>
      </c>
    </row>
    <row r="2174" spans="1:5" x14ac:dyDescent="0.2">
      <c r="A2174" s="9" t="s">
        <v>7</v>
      </c>
      <c r="B2174" s="10">
        <v>1750</v>
      </c>
      <c r="C2174" s="10"/>
      <c r="D2174" s="10">
        <v>1770</v>
      </c>
      <c r="E2174" s="11">
        <f t="shared" si="108"/>
        <v>3520</v>
      </c>
    </row>
    <row r="2175" spans="1:5" x14ac:dyDescent="0.2">
      <c r="A2175" s="9" t="s">
        <v>8</v>
      </c>
      <c r="B2175" s="10">
        <v>229</v>
      </c>
      <c r="C2175" s="10"/>
      <c r="D2175" s="10">
        <v>759</v>
      </c>
      <c r="E2175" s="11">
        <f t="shared" si="108"/>
        <v>988</v>
      </c>
    </row>
    <row r="2176" spans="1:5" x14ac:dyDescent="0.2">
      <c r="A2176" s="9" t="s">
        <v>9</v>
      </c>
      <c r="B2176" s="10">
        <v>1</v>
      </c>
      <c r="C2176" s="10"/>
      <c r="D2176" s="10">
        <v>3</v>
      </c>
      <c r="E2176" s="11">
        <f t="shared" si="108"/>
        <v>4</v>
      </c>
    </row>
    <row r="2177" spans="1:5" x14ac:dyDescent="0.2">
      <c r="A2177" s="9" t="s">
        <v>11</v>
      </c>
      <c r="B2177" s="11">
        <f>SUM(B2167:B2176)</f>
        <v>209817</v>
      </c>
      <c r="C2177" s="11">
        <f>SUM(C2167:C2176)</f>
        <v>25</v>
      </c>
      <c r="D2177" s="11">
        <f>SUM(D2167:D2176)</f>
        <v>129426</v>
      </c>
      <c r="E2177" s="11">
        <f t="shared" si="108"/>
        <v>339268</v>
      </c>
    </row>
    <row r="2178" spans="1:5" x14ac:dyDescent="0.2">
      <c r="A2178" s="9" t="s">
        <v>21</v>
      </c>
      <c r="B2178" s="12">
        <f>B2177/E2177</f>
        <v>0.61844028909298843</v>
      </c>
      <c r="C2178" s="12">
        <f>C2177/E2177</f>
        <v>7.3688057818597691E-5</v>
      </c>
      <c r="D2178" s="12">
        <f>D2177/E2177</f>
        <v>0.38148602284919297</v>
      </c>
      <c r="E2178" s="12">
        <f>SUM(B2178:D2178)</f>
        <v>1</v>
      </c>
    </row>
    <row r="2179" spans="1:5" x14ac:dyDescent="0.2">
      <c r="A2179" s="15"/>
      <c r="B2179" s="15"/>
      <c r="C2179" s="15"/>
      <c r="D2179" s="15"/>
      <c r="E2179" s="15"/>
    </row>
    <row r="2180" spans="1:5" x14ac:dyDescent="0.2">
      <c r="A2180" s="15"/>
      <c r="B2180" s="15"/>
      <c r="C2180" s="15"/>
      <c r="D2180" s="15"/>
      <c r="E2180" s="15"/>
    </row>
    <row r="2181" spans="1:5" x14ac:dyDescent="0.2">
      <c r="A2181" s="15"/>
      <c r="B2181" s="15"/>
      <c r="C2181" s="15"/>
      <c r="D2181" s="15"/>
      <c r="E2181" s="15"/>
    </row>
    <row r="2182" spans="1:5" x14ac:dyDescent="0.2">
      <c r="A2182" s="15"/>
      <c r="B2182" s="15"/>
      <c r="C2182" s="15"/>
      <c r="D2182" s="15"/>
      <c r="E2182" s="15"/>
    </row>
    <row r="2183" spans="1:5" x14ac:dyDescent="0.2">
      <c r="A2183" s="15"/>
      <c r="B2183" s="15"/>
      <c r="C2183" s="15"/>
      <c r="D2183" s="15"/>
      <c r="E2183" s="15"/>
    </row>
    <row r="2184" spans="1:5" x14ac:dyDescent="0.2">
      <c r="A2184" s="7">
        <v>42766</v>
      </c>
    </row>
    <row r="2185" spans="1:5" x14ac:dyDescent="0.2">
      <c r="A2185" s="8"/>
      <c r="B2185" s="9" t="s">
        <v>12</v>
      </c>
      <c r="C2185" s="9" t="s">
        <v>13</v>
      </c>
      <c r="D2185" s="9" t="s">
        <v>10</v>
      </c>
      <c r="E2185" s="9" t="s">
        <v>11</v>
      </c>
    </row>
    <row r="2186" spans="1:5" x14ac:dyDescent="0.2">
      <c r="A2186" s="9" t="s">
        <v>0</v>
      </c>
      <c r="B2186" s="10">
        <f>'[1]For RFP'!D279</f>
        <v>12151</v>
      </c>
      <c r="C2186" s="10"/>
      <c r="D2186" s="10">
        <v>12089</v>
      </c>
      <c r="E2186" s="11">
        <f t="shared" ref="E2186:E2196" si="109">SUM(B2186:D2186)</f>
        <v>24240</v>
      </c>
    </row>
    <row r="2187" spans="1:5" x14ac:dyDescent="0.2">
      <c r="A2187" s="9" t="s">
        <v>1</v>
      </c>
      <c r="B2187" s="10">
        <f>'[1]For RFP'!D280</f>
        <v>2238</v>
      </c>
      <c r="C2187" s="10">
        <v>19</v>
      </c>
      <c r="D2187" s="10">
        <v>6744</v>
      </c>
      <c r="E2187" s="11">
        <f t="shared" si="109"/>
        <v>9001</v>
      </c>
    </row>
    <row r="2188" spans="1:5" x14ac:dyDescent="0.2">
      <c r="A2188" s="9" t="s">
        <v>2</v>
      </c>
      <c r="B2188" s="10">
        <f>'[1]For RFP'!D281</f>
        <v>43</v>
      </c>
      <c r="C2188" s="10">
        <v>6</v>
      </c>
      <c r="D2188" s="10">
        <v>317</v>
      </c>
      <c r="E2188" s="11">
        <f t="shared" si="109"/>
        <v>366</v>
      </c>
    </row>
    <row r="2189" spans="1:5" x14ac:dyDescent="0.2">
      <c r="A2189" s="9" t="s">
        <v>3</v>
      </c>
      <c r="B2189" s="10">
        <f>'[1]For RFP'!D282</f>
        <v>149754</v>
      </c>
      <c r="C2189" s="10"/>
      <c r="D2189" s="10">
        <v>78536</v>
      </c>
      <c r="E2189" s="11">
        <f t="shared" si="109"/>
        <v>228290</v>
      </c>
    </row>
    <row r="2190" spans="1:5" x14ac:dyDescent="0.2">
      <c r="A2190" s="9" t="s">
        <v>4</v>
      </c>
      <c r="B2190" s="10">
        <f>'[1]For RFP'!D283</f>
        <v>43523</v>
      </c>
      <c r="C2190" s="10"/>
      <c r="D2190" s="10">
        <v>28545</v>
      </c>
      <c r="E2190" s="11">
        <f t="shared" si="109"/>
        <v>72068</v>
      </c>
    </row>
    <row r="2191" spans="1:5" x14ac:dyDescent="0.2">
      <c r="A2191" s="9" t="s">
        <v>5</v>
      </c>
      <c r="B2191" s="10">
        <f>'[1]For RFP'!D284</f>
        <v>244</v>
      </c>
      <c r="C2191" s="10"/>
      <c r="D2191" s="10">
        <v>421</v>
      </c>
      <c r="E2191" s="11">
        <f t="shared" si="109"/>
        <v>665</v>
      </c>
    </row>
    <row r="2192" spans="1:5" x14ac:dyDescent="0.2">
      <c r="A2192" s="9" t="s">
        <v>6</v>
      </c>
      <c r="B2192" s="10">
        <f>'[1]For RFP'!D285</f>
        <v>54</v>
      </c>
      <c r="C2192" s="10"/>
      <c r="D2192" s="10">
        <v>217</v>
      </c>
      <c r="E2192" s="11">
        <f t="shared" si="109"/>
        <v>271</v>
      </c>
    </row>
    <row r="2193" spans="1:5" x14ac:dyDescent="0.2">
      <c r="A2193" s="9" t="s">
        <v>7</v>
      </c>
      <c r="B2193" s="10">
        <f>'[1]For RFP'!D286</f>
        <v>1762</v>
      </c>
      <c r="C2193" s="10"/>
      <c r="D2193" s="10">
        <v>1771</v>
      </c>
      <c r="E2193" s="11">
        <f t="shared" si="109"/>
        <v>3533</v>
      </c>
    </row>
    <row r="2194" spans="1:5" x14ac:dyDescent="0.2">
      <c r="A2194" s="9" t="s">
        <v>8</v>
      </c>
      <c r="B2194" s="10">
        <f>'[1]For RFP'!D287</f>
        <v>228</v>
      </c>
      <c r="C2194" s="10"/>
      <c r="D2194" s="10">
        <v>761</v>
      </c>
      <c r="E2194" s="11">
        <f t="shared" si="109"/>
        <v>989</v>
      </c>
    </row>
    <row r="2195" spans="1:5" x14ac:dyDescent="0.2">
      <c r="A2195" s="9" t="s">
        <v>9</v>
      </c>
      <c r="B2195" s="10">
        <f>'[1]For RFP'!D288</f>
        <v>1</v>
      </c>
      <c r="C2195" s="10"/>
      <c r="D2195" s="10">
        <v>3</v>
      </c>
      <c r="E2195" s="11">
        <f t="shared" si="109"/>
        <v>4</v>
      </c>
    </row>
    <row r="2196" spans="1:5" x14ac:dyDescent="0.2">
      <c r="A2196" s="9" t="s">
        <v>11</v>
      </c>
      <c r="B2196" s="11">
        <f>SUM(B2186:B2195)</f>
        <v>209998</v>
      </c>
      <c r="C2196" s="11">
        <f>SUM(C2186:C2195)</f>
        <v>25</v>
      </c>
      <c r="D2196" s="11">
        <f>SUM(D2186:D2195)</f>
        <v>129404</v>
      </c>
      <c r="E2196" s="11">
        <f t="shared" si="109"/>
        <v>339427</v>
      </c>
    </row>
    <row r="2197" spans="1:5" x14ac:dyDescent="0.2">
      <c r="A2197" s="9" t="s">
        <v>21</v>
      </c>
      <c r="B2197" s="12">
        <f>B2196/E2196</f>
        <v>0.61868384070801674</v>
      </c>
      <c r="C2197" s="12">
        <f>C2196/E2196</f>
        <v>7.3653539641808108E-5</v>
      </c>
      <c r="D2197" s="12">
        <f>D2196/E2196</f>
        <v>0.38124250575234142</v>
      </c>
      <c r="E2197" s="12">
        <f>SUM(B2197:D2197)</f>
        <v>1</v>
      </c>
    </row>
    <row r="2198" spans="1:5" x14ac:dyDescent="0.2">
      <c r="A2198" s="15"/>
      <c r="B2198" s="15"/>
      <c r="C2198" s="15"/>
      <c r="D2198" s="15"/>
      <c r="E2198" s="15"/>
    </row>
    <row r="2199" spans="1:5" x14ac:dyDescent="0.2">
      <c r="A2199" s="15"/>
      <c r="B2199" s="15"/>
      <c r="C2199" s="15"/>
      <c r="D2199" s="15"/>
      <c r="E2199" s="15"/>
    </row>
    <row r="2200" spans="1:5" x14ac:dyDescent="0.2">
      <c r="A2200" s="15"/>
      <c r="B2200" s="15"/>
      <c r="C2200" s="15"/>
      <c r="D2200" s="15"/>
      <c r="E2200" s="15"/>
    </row>
    <row r="2201" spans="1:5" x14ac:dyDescent="0.2">
      <c r="A2201" s="15"/>
      <c r="B2201" s="15"/>
      <c r="C2201" s="15"/>
      <c r="D2201" s="15"/>
      <c r="E2201" s="15"/>
    </row>
    <row r="2202" spans="1:5" x14ac:dyDescent="0.2">
      <c r="A2202" s="15"/>
      <c r="B2202" s="15"/>
      <c r="C2202" s="15"/>
      <c r="D2202" s="15"/>
      <c r="E2202" s="15"/>
    </row>
    <row r="2203" spans="1:5" x14ac:dyDescent="0.2">
      <c r="A2203" s="7">
        <v>42735</v>
      </c>
    </row>
    <row r="2204" spans="1:5" x14ac:dyDescent="0.2">
      <c r="A2204" s="8"/>
      <c r="B2204" s="9" t="s">
        <v>12</v>
      </c>
      <c r="C2204" s="9" t="s">
        <v>13</v>
      </c>
      <c r="D2204" s="9" t="s">
        <v>10</v>
      </c>
      <c r="E2204" s="9" t="s">
        <v>11</v>
      </c>
    </row>
    <row r="2205" spans="1:5" x14ac:dyDescent="0.2">
      <c r="A2205" s="9" t="s">
        <v>0</v>
      </c>
      <c r="B2205" s="10">
        <f>'[2]For RFP'!$D$274</f>
        <v>12123</v>
      </c>
      <c r="C2205" s="10"/>
      <c r="D2205" s="10">
        <f>'[2]For RFP'!$D$45</f>
        <v>12164</v>
      </c>
      <c r="E2205" s="11">
        <f t="shared" ref="E2205:E2215" si="110">SUM(B2205:D2205)</f>
        <v>24287</v>
      </c>
    </row>
    <row r="2206" spans="1:5" x14ac:dyDescent="0.2">
      <c r="A2206" s="9" t="s">
        <v>1</v>
      </c>
      <c r="B2206" s="10">
        <v>2235</v>
      </c>
      <c r="C2206" s="10">
        <v>19</v>
      </c>
      <c r="D2206" s="10">
        <v>6656</v>
      </c>
      <c r="E2206" s="11">
        <f t="shared" si="110"/>
        <v>8910</v>
      </c>
    </row>
    <row r="2207" spans="1:5" x14ac:dyDescent="0.2">
      <c r="A2207" s="9" t="s">
        <v>2</v>
      </c>
      <c r="B2207" s="10">
        <v>42</v>
      </c>
      <c r="C2207" s="10">
        <v>6</v>
      </c>
      <c r="D2207" s="10">
        <v>320</v>
      </c>
      <c r="E2207" s="11">
        <f t="shared" si="110"/>
        <v>368</v>
      </c>
    </row>
    <row r="2208" spans="1:5" x14ac:dyDescent="0.2">
      <c r="A2208" s="9" t="s">
        <v>3</v>
      </c>
      <c r="B2208" s="10">
        <v>149426</v>
      </c>
      <c r="C2208" s="10"/>
      <c r="D2208" s="10">
        <v>78777</v>
      </c>
      <c r="E2208" s="11">
        <f t="shared" si="110"/>
        <v>228203</v>
      </c>
    </row>
    <row r="2209" spans="1:5" x14ac:dyDescent="0.2">
      <c r="A2209" s="9" t="s">
        <v>4</v>
      </c>
      <c r="B2209" s="10">
        <v>43304</v>
      </c>
      <c r="C2209" s="10"/>
      <c r="D2209" s="10">
        <v>28569</v>
      </c>
      <c r="E2209" s="11">
        <f t="shared" si="110"/>
        <v>71873</v>
      </c>
    </row>
    <row r="2210" spans="1:5" x14ac:dyDescent="0.2">
      <c r="A2210" s="9" t="s">
        <v>5</v>
      </c>
      <c r="B2210" s="10">
        <v>244</v>
      </c>
      <c r="C2210" s="10"/>
      <c r="D2210" s="10">
        <v>421</v>
      </c>
      <c r="E2210" s="11">
        <f t="shared" si="110"/>
        <v>665</v>
      </c>
    </row>
    <row r="2211" spans="1:5" x14ac:dyDescent="0.2">
      <c r="A2211" s="9" t="s">
        <v>6</v>
      </c>
      <c r="B2211" s="10">
        <v>54</v>
      </c>
      <c r="C2211" s="10"/>
      <c r="D2211" s="10">
        <v>217</v>
      </c>
      <c r="E2211" s="11">
        <f t="shared" si="110"/>
        <v>271</v>
      </c>
    </row>
    <row r="2212" spans="1:5" x14ac:dyDescent="0.2">
      <c r="A2212" s="9" t="s">
        <v>7</v>
      </c>
      <c r="B2212" s="10">
        <v>1758</v>
      </c>
      <c r="C2212" s="10"/>
      <c r="D2212" s="10">
        <v>1766</v>
      </c>
      <c r="E2212" s="11">
        <f t="shared" si="110"/>
        <v>3524</v>
      </c>
    </row>
    <row r="2213" spans="1:5" x14ac:dyDescent="0.2">
      <c r="A2213" s="9" t="s">
        <v>8</v>
      </c>
      <c r="B2213" s="10">
        <v>229</v>
      </c>
      <c r="C2213" s="10"/>
      <c r="D2213" s="10">
        <v>764</v>
      </c>
      <c r="E2213" s="11">
        <f t="shared" si="110"/>
        <v>993</v>
      </c>
    </row>
    <row r="2214" spans="1:5" x14ac:dyDescent="0.2">
      <c r="A2214" s="9" t="s">
        <v>9</v>
      </c>
      <c r="B2214" s="10">
        <v>1</v>
      </c>
      <c r="C2214" s="10"/>
      <c r="D2214" s="10">
        <v>3</v>
      </c>
      <c r="E2214" s="11">
        <f t="shared" si="110"/>
        <v>4</v>
      </c>
    </row>
    <row r="2215" spans="1:5" x14ac:dyDescent="0.2">
      <c r="A2215" s="9" t="s">
        <v>11</v>
      </c>
      <c r="B2215" s="11">
        <f>SUM(B2205:B2214)</f>
        <v>209416</v>
      </c>
      <c r="C2215" s="11">
        <f>SUM(C2205:C2214)</f>
        <v>25</v>
      </c>
      <c r="D2215" s="11">
        <f>SUM(D2205:D2214)</f>
        <v>129657</v>
      </c>
      <c r="E2215" s="11">
        <f t="shared" si="110"/>
        <v>339098</v>
      </c>
    </row>
    <row r="2216" spans="1:5" x14ac:dyDescent="0.2">
      <c r="A2216" s="9" t="s">
        <v>21</v>
      </c>
      <c r="B2216" s="12">
        <f>B2215/E2215</f>
        <v>0.61756778276486446</v>
      </c>
      <c r="C2216" s="12">
        <f>C2215/E2215</f>
        <v>7.3724999852549998E-5</v>
      </c>
      <c r="D2216" s="12">
        <f>D2215/E2215</f>
        <v>0.38235849223528301</v>
      </c>
      <c r="E2216" s="12">
        <f>SUM(B2216:D2216)</f>
        <v>1</v>
      </c>
    </row>
    <row r="2217" spans="1:5" x14ac:dyDescent="0.2">
      <c r="A2217" s="15"/>
      <c r="B2217" s="15"/>
      <c r="C2217" s="15"/>
      <c r="D2217" s="15"/>
      <c r="E2217" s="15"/>
    </row>
    <row r="2218" spans="1:5" x14ac:dyDescent="0.2">
      <c r="A2218" s="15"/>
      <c r="B2218" s="15"/>
      <c r="C2218" s="15"/>
      <c r="D2218" s="15"/>
      <c r="E2218" s="15"/>
    </row>
    <row r="2219" spans="1:5" x14ac:dyDescent="0.2">
      <c r="A2219" s="15"/>
      <c r="B2219" s="15"/>
      <c r="C2219" s="15"/>
      <c r="D2219" s="15"/>
      <c r="E2219" s="15"/>
    </row>
    <row r="2220" spans="1:5" x14ac:dyDescent="0.2">
      <c r="A2220" s="15"/>
      <c r="B2220" s="15"/>
      <c r="C2220" s="15"/>
      <c r="D2220" s="15"/>
      <c r="E2220" s="15"/>
    </row>
    <row r="2221" spans="1:5" x14ac:dyDescent="0.2">
      <c r="A2221" s="15"/>
      <c r="B2221" s="15"/>
      <c r="C2221" s="15"/>
      <c r="D2221" s="15"/>
      <c r="E2221" s="15"/>
    </row>
    <row r="2222" spans="1:5" x14ac:dyDescent="0.2">
      <c r="A2222" s="7">
        <v>42704</v>
      </c>
    </row>
    <row r="2223" spans="1:5" x14ac:dyDescent="0.2">
      <c r="A2223" s="8"/>
      <c r="B2223" s="9" t="s">
        <v>12</v>
      </c>
      <c r="C2223" s="9" t="s">
        <v>13</v>
      </c>
      <c r="D2223" s="9" t="s">
        <v>10</v>
      </c>
      <c r="E2223" s="9" t="s">
        <v>11</v>
      </c>
    </row>
    <row r="2224" spans="1:5" x14ac:dyDescent="0.2">
      <c r="A2224" s="9" t="s">
        <v>0</v>
      </c>
      <c r="B2224" s="10">
        <v>12192</v>
      </c>
      <c r="C2224" s="10"/>
      <c r="D2224" s="10">
        <v>12584</v>
      </c>
      <c r="E2224" s="11">
        <f t="shared" ref="E2224:E2234" si="111">SUM(B2224:D2224)</f>
        <v>24776</v>
      </c>
    </row>
    <row r="2225" spans="1:5" x14ac:dyDescent="0.2">
      <c r="A2225" s="9" t="s">
        <v>1</v>
      </c>
      <c r="B2225" s="10">
        <v>2244</v>
      </c>
      <c r="C2225" s="10">
        <v>19</v>
      </c>
      <c r="D2225" s="10">
        <v>6141</v>
      </c>
      <c r="E2225" s="11">
        <f t="shared" si="111"/>
        <v>8404</v>
      </c>
    </row>
    <row r="2226" spans="1:5" x14ac:dyDescent="0.2">
      <c r="A2226" s="9" t="s">
        <v>2</v>
      </c>
      <c r="B2226" s="10">
        <v>44</v>
      </c>
      <c r="C2226" s="10">
        <v>6</v>
      </c>
      <c r="D2226" s="10">
        <v>318</v>
      </c>
      <c r="E2226" s="11">
        <f t="shared" si="111"/>
        <v>368</v>
      </c>
    </row>
    <row r="2227" spans="1:5" x14ac:dyDescent="0.2">
      <c r="A2227" s="9" t="s">
        <v>3</v>
      </c>
      <c r="B2227" s="10">
        <v>148970</v>
      </c>
      <c r="C2227" s="10"/>
      <c r="D2227" s="10">
        <v>78906</v>
      </c>
      <c r="E2227" s="11">
        <f t="shared" si="111"/>
        <v>227876</v>
      </c>
    </row>
    <row r="2228" spans="1:5" x14ac:dyDescent="0.2">
      <c r="A2228" s="9" t="s">
        <v>4</v>
      </c>
      <c r="B2228" s="10">
        <v>43218</v>
      </c>
      <c r="C2228" s="10"/>
      <c r="D2228" s="10">
        <v>28589</v>
      </c>
      <c r="E2228" s="11">
        <f t="shared" si="111"/>
        <v>71807</v>
      </c>
    </row>
    <row r="2229" spans="1:5" x14ac:dyDescent="0.2">
      <c r="A2229" s="9" t="s">
        <v>5</v>
      </c>
      <c r="B2229" s="10">
        <v>244</v>
      </c>
      <c r="C2229" s="10"/>
      <c r="D2229" s="10">
        <v>421</v>
      </c>
      <c r="E2229" s="11">
        <f t="shared" si="111"/>
        <v>665</v>
      </c>
    </row>
    <row r="2230" spans="1:5" x14ac:dyDescent="0.2">
      <c r="A2230" s="9" t="s">
        <v>6</v>
      </c>
      <c r="B2230" s="10">
        <v>54</v>
      </c>
      <c r="C2230" s="10"/>
      <c r="D2230" s="10">
        <v>217</v>
      </c>
      <c r="E2230" s="11">
        <f t="shared" si="111"/>
        <v>271</v>
      </c>
    </row>
    <row r="2231" spans="1:5" x14ac:dyDescent="0.2">
      <c r="A2231" s="9" t="s">
        <v>7</v>
      </c>
      <c r="B2231" s="10">
        <v>1783</v>
      </c>
      <c r="C2231" s="10"/>
      <c r="D2231" s="10">
        <v>1750</v>
      </c>
      <c r="E2231" s="11">
        <f t="shared" si="111"/>
        <v>3533</v>
      </c>
    </row>
    <row r="2232" spans="1:5" x14ac:dyDescent="0.2">
      <c r="A2232" s="9" t="s">
        <v>8</v>
      </c>
      <c r="B2232" s="10">
        <v>232</v>
      </c>
      <c r="C2232" s="10"/>
      <c r="D2232" s="10">
        <v>765</v>
      </c>
      <c r="E2232" s="11">
        <f t="shared" si="111"/>
        <v>997</v>
      </c>
    </row>
    <row r="2233" spans="1:5" x14ac:dyDescent="0.2">
      <c r="A2233" s="9" t="s">
        <v>9</v>
      </c>
      <c r="B2233" s="10">
        <v>1</v>
      </c>
      <c r="C2233" s="10"/>
      <c r="D2233" s="10">
        <v>3</v>
      </c>
      <c r="E2233" s="11">
        <f t="shared" si="111"/>
        <v>4</v>
      </c>
    </row>
    <row r="2234" spans="1:5" x14ac:dyDescent="0.2">
      <c r="A2234" s="9" t="s">
        <v>11</v>
      </c>
      <c r="B2234" s="11">
        <f>SUM(B2224:B2233)</f>
        <v>208982</v>
      </c>
      <c r="C2234" s="11">
        <f>SUM(C2224:C2233)</f>
        <v>25</v>
      </c>
      <c r="D2234" s="11">
        <f>SUM(D2224:D2233)</f>
        <v>129694</v>
      </c>
      <c r="E2234" s="11">
        <f t="shared" si="111"/>
        <v>338701</v>
      </c>
    </row>
    <row r="2235" spans="1:5" x14ac:dyDescent="0.2">
      <c r="A2235" s="9" t="s">
        <v>21</v>
      </c>
      <c r="B2235" s="12">
        <f>B2234/E2234</f>
        <v>0.61701028340630826</v>
      </c>
      <c r="C2235" s="12">
        <f>C2234/E2234</f>
        <v>7.3811414787674086E-5</v>
      </c>
      <c r="D2235" s="12">
        <f>D2234/E2234</f>
        <v>0.38291590517890411</v>
      </c>
      <c r="E2235" s="12">
        <f>SUM(B2235:D2235)</f>
        <v>1</v>
      </c>
    </row>
    <row r="2236" spans="1:5" x14ac:dyDescent="0.2">
      <c r="A2236" s="15"/>
      <c r="B2236" s="15"/>
      <c r="C2236" s="15"/>
      <c r="D2236" s="15"/>
      <c r="E2236" s="15"/>
    </row>
    <row r="2237" spans="1:5" x14ac:dyDescent="0.2">
      <c r="A2237" s="15"/>
      <c r="B2237" s="15"/>
      <c r="C2237" s="15"/>
      <c r="D2237" s="15"/>
      <c r="E2237" s="15"/>
    </row>
    <row r="2238" spans="1:5" x14ac:dyDescent="0.2">
      <c r="A2238" s="15"/>
      <c r="B2238" s="15"/>
      <c r="C2238" s="15"/>
      <c r="D2238" s="15"/>
      <c r="E2238" s="15"/>
    </row>
    <row r="2239" spans="1:5" x14ac:dyDescent="0.2">
      <c r="A2239" s="15"/>
      <c r="B2239" s="15"/>
      <c r="C2239" s="15"/>
      <c r="D2239" s="15"/>
      <c r="E2239" s="15"/>
    </row>
    <row r="2240" spans="1:5" x14ac:dyDescent="0.2">
      <c r="A2240" s="15"/>
      <c r="B2240" s="15"/>
      <c r="C2240" s="15"/>
      <c r="D2240" s="15"/>
      <c r="E2240" s="15"/>
    </row>
    <row r="2241" spans="1:5" x14ac:dyDescent="0.2">
      <c r="A2241" s="7">
        <v>42674</v>
      </c>
    </row>
    <row r="2242" spans="1:5" x14ac:dyDescent="0.2">
      <c r="A2242" s="8"/>
      <c r="B2242" s="9" t="s">
        <v>12</v>
      </c>
      <c r="C2242" s="9" t="s">
        <v>13</v>
      </c>
      <c r="D2242" s="9" t="s">
        <v>10</v>
      </c>
      <c r="E2242" s="9" t="s">
        <v>11</v>
      </c>
    </row>
    <row r="2243" spans="1:5" x14ac:dyDescent="0.2">
      <c r="A2243" s="9" t="s">
        <v>0</v>
      </c>
      <c r="B2243" s="10">
        <f>'[3]For RFP'!D262</f>
        <v>12144</v>
      </c>
      <c r="C2243" s="10"/>
      <c r="D2243" s="10">
        <f>'[3]For RFP'!$D$44</f>
        <v>12612</v>
      </c>
      <c r="E2243" s="11">
        <f t="shared" ref="E2243:E2253" si="112">SUM(B2243:D2243)</f>
        <v>24756</v>
      </c>
    </row>
    <row r="2244" spans="1:5" x14ac:dyDescent="0.2">
      <c r="A2244" s="9" t="s">
        <v>1</v>
      </c>
      <c r="B2244" s="10">
        <f>'[3]For RFP'!D263</f>
        <v>2226</v>
      </c>
      <c r="C2244" s="10">
        <f>'[3]For RFP'!D276</f>
        <v>12</v>
      </c>
      <c r="D2244" s="10">
        <f>'[3]For RFP'!$D$86</f>
        <v>6161</v>
      </c>
      <c r="E2244" s="11">
        <f t="shared" si="112"/>
        <v>8399</v>
      </c>
    </row>
    <row r="2245" spans="1:5" x14ac:dyDescent="0.2">
      <c r="A2245" s="9" t="s">
        <v>2</v>
      </c>
      <c r="B2245" s="10">
        <f>'[3]For RFP'!D264</f>
        <v>43</v>
      </c>
      <c r="C2245" s="10">
        <f>'[3]For RFP'!D277</f>
        <v>6</v>
      </c>
      <c r="D2245" s="10">
        <f>'[3]For RFP'!$D$109</f>
        <v>321</v>
      </c>
      <c r="E2245" s="11">
        <f t="shared" si="112"/>
        <v>370</v>
      </c>
    </row>
    <row r="2246" spans="1:5" x14ac:dyDescent="0.2">
      <c r="A2246" s="9" t="s">
        <v>3</v>
      </c>
      <c r="B2246" s="10">
        <f>'[3]For RFP'!D265</f>
        <v>148241</v>
      </c>
      <c r="C2246" s="10"/>
      <c r="D2246" s="10">
        <f>'[3]For RFP'!$D$147</f>
        <v>79102</v>
      </c>
      <c r="E2246" s="11">
        <f t="shared" si="112"/>
        <v>227343</v>
      </c>
    </row>
    <row r="2247" spans="1:5" x14ac:dyDescent="0.2">
      <c r="A2247" s="9" t="s">
        <v>4</v>
      </c>
      <c r="B2247" s="10">
        <f>'[3]For RFP'!D266</f>
        <v>43119</v>
      </c>
      <c r="C2247" s="10"/>
      <c r="D2247" s="10">
        <f>'[3]For RFP'!$D$184</f>
        <v>28677</v>
      </c>
      <c r="E2247" s="11">
        <f t="shared" si="112"/>
        <v>71796</v>
      </c>
    </row>
    <row r="2248" spans="1:5" x14ac:dyDescent="0.2">
      <c r="A2248" s="9" t="s">
        <v>5</v>
      </c>
      <c r="B2248" s="10">
        <f>'[3]For RFP'!D267</f>
        <v>245</v>
      </c>
      <c r="C2248" s="10"/>
      <c r="D2248" s="10">
        <f>'[3]For RFP'!$D$196</f>
        <v>421</v>
      </c>
      <c r="E2248" s="11">
        <f t="shared" si="112"/>
        <v>666</v>
      </c>
    </row>
    <row r="2249" spans="1:5" x14ac:dyDescent="0.2">
      <c r="A2249" s="9" t="s">
        <v>6</v>
      </c>
      <c r="B2249" s="10">
        <f>'[3]For RFP'!D268</f>
        <v>54</v>
      </c>
      <c r="C2249" s="10"/>
      <c r="D2249" s="10">
        <f>'[3]For RFP'!$D$203</f>
        <v>218</v>
      </c>
      <c r="E2249" s="11">
        <f t="shared" si="112"/>
        <v>272</v>
      </c>
    </row>
    <row r="2250" spans="1:5" x14ac:dyDescent="0.2">
      <c r="A2250" s="9" t="s">
        <v>7</v>
      </c>
      <c r="B2250" s="10">
        <f>'[3]For RFP'!D269</f>
        <v>1783</v>
      </c>
      <c r="C2250" s="10"/>
      <c r="D2250" s="10">
        <f>'[3]For RFP'!$D$241</f>
        <v>1745</v>
      </c>
      <c r="E2250" s="11">
        <f t="shared" si="112"/>
        <v>3528</v>
      </c>
    </row>
    <row r="2251" spans="1:5" x14ac:dyDescent="0.2">
      <c r="A2251" s="9" t="s">
        <v>8</v>
      </c>
      <c r="B2251" s="10">
        <f>'[3]For RFP'!D270</f>
        <v>230</v>
      </c>
      <c r="C2251" s="10"/>
      <c r="D2251" s="10">
        <f>'[3]For RFP'!$D$253</f>
        <v>767</v>
      </c>
      <c r="E2251" s="11">
        <f t="shared" si="112"/>
        <v>997</v>
      </c>
    </row>
    <row r="2252" spans="1:5" x14ac:dyDescent="0.2">
      <c r="A2252" s="9" t="s">
        <v>9</v>
      </c>
      <c r="B2252" s="10">
        <f>'[3]For RFP'!D271</f>
        <v>1</v>
      </c>
      <c r="C2252" s="10"/>
      <c r="D2252" s="10">
        <f>'[3]For RFP'!$D$256</f>
        <v>3</v>
      </c>
      <c r="E2252" s="11">
        <f t="shared" si="112"/>
        <v>4</v>
      </c>
    </row>
    <row r="2253" spans="1:5" x14ac:dyDescent="0.2">
      <c r="A2253" s="9" t="s">
        <v>11</v>
      </c>
      <c r="B2253" s="11">
        <f>SUM(B2243:B2252)</f>
        <v>208086</v>
      </c>
      <c r="C2253" s="11">
        <f>SUM(C2243:C2252)</f>
        <v>18</v>
      </c>
      <c r="D2253" s="11">
        <f>SUM(D2243:D2252)</f>
        <v>130027</v>
      </c>
      <c r="E2253" s="11">
        <f t="shared" si="112"/>
        <v>338131</v>
      </c>
    </row>
    <row r="2254" spans="1:5" x14ac:dyDescent="0.2">
      <c r="A2254" s="9" t="s">
        <v>21</v>
      </c>
      <c r="B2254" s="12">
        <f>B2253/E2253</f>
        <v>0.61540054002738587</v>
      </c>
      <c r="C2254" s="12">
        <f>C2253/E2253</f>
        <v>5.3233805832650659E-5</v>
      </c>
      <c r="D2254" s="12">
        <f>D2253/E2253</f>
        <v>0.38454622616678152</v>
      </c>
      <c r="E2254" s="12">
        <f>SUM(B2254:D2254)</f>
        <v>1</v>
      </c>
    </row>
    <row r="2255" spans="1:5" x14ac:dyDescent="0.2">
      <c r="A2255" s="15"/>
      <c r="B2255" s="15"/>
      <c r="C2255" s="15"/>
      <c r="D2255" s="15"/>
      <c r="E2255" s="15"/>
    </row>
    <row r="2256" spans="1:5" x14ac:dyDescent="0.2">
      <c r="A2256" s="15"/>
      <c r="B2256" s="15"/>
      <c r="C2256" s="15"/>
      <c r="D2256" s="15"/>
      <c r="E2256" s="15"/>
    </row>
    <row r="2257" spans="1:5" x14ac:dyDescent="0.2">
      <c r="A2257" s="15"/>
      <c r="B2257" s="15"/>
      <c r="C2257" s="15"/>
      <c r="D2257" s="15"/>
      <c r="E2257" s="15"/>
    </row>
    <row r="2258" spans="1:5" x14ac:dyDescent="0.2">
      <c r="A2258" s="15"/>
      <c r="B2258" s="15"/>
      <c r="C2258" s="15"/>
      <c r="D2258" s="15"/>
      <c r="E2258" s="15"/>
    </row>
    <row r="2259" spans="1:5" x14ac:dyDescent="0.2">
      <c r="A2259" s="15"/>
      <c r="B2259" s="15"/>
      <c r="C2259" s="15"/>
      <c r="D2259" s="15"/>
      <c r="E2259" s="15"/>
    </row>
    <row r="2260" spans="1:5" x14ac:dyDescent="0.2">
      <c r="A2260" s="7">
        <v>42643</v>
      </c>
    </row>
    <row r="2261" spans="1:5" x14ac:dyDescent="0.2">
      <c r="A2261" s="8"/>
      <c r="B2261" s="9" t="s">
        <v>12</v>
      </c>
      <c r="C2261" s="9" t="s">
        <v>13</v>
      </c>
      <c r="D2261" s="9" t="s">
        <v>10</v>
      </c>
      <c r="E2261" s="9" t="s">
        <v>11</v>
      </c>
    </row>
    <row r="2262" spans="1:5" x14ac:dyDescent="0.2">
      <c r="A2262" s="9" t="s">
        <v>0</v>
      </c>
      <c r="B2262" s="10">
        <v>12090</v>
      </c>
      <c r="C2262" s="10"/>
      <c r="D2262" s="10">
        <v>12632</v>
      </c>
      <c r="E2262" s="11">
        <f t="shared" ref="E2262:E2272" si="113">SUM(B2262:D2262)</f>
        <v>24722</v>
      </c>
    </row>
    <row r="2263" spans="1:5" x14ac:dyDescent="0.2">
      <c r="A2263" s="9" t="s">
        <v>1</v>
      </c>
      <c r="B2263" s="10">
        <v>2210</v>
      </c>
      <c r="C2263" s="10">
        <v>11</v>
      </c>
      <c r="D2263" s="10">
        <v>6159</v>
      </c>
      <c r="E2263" s="11">
        <f t="shared" si="113"/>
        <v>8380</v>
      </c>
    </row>
    <row r="2264" spans="1:5" x14ac:dyDescent="0.2">
      <c r="A2264" s="9" t="s">
        <v>2</v>
      </c>
      <c r="B2264" s="10">
        <v>44</v>
      </c>
      <c r="C2264" s="10">
        <v>6</v>
      </c>
      <c r="D2264" s="10">
        <v>337</v>
      </c>
      <c r="E2264" s="11">
        <f t="shared" si="113"/>
        <v>387</v>
      </c>
    </row>
    <row r="2265" spans="1:5" x14ac:dyDescent="0.2">
      <c r="A2265" s="9" t="s">
        <v>3</v>
      </c>
      <c r="B2265" s="10">
        <v>147747</v>
      </c>
      <c r="C2265" s="10"/>
      <c r="D2265" s="10">
        <v>79610</v>
      </c>
      <c r="E2265" s="11">
        <f t="shared" si="113"/>
        <v>227357</v>
      </c>
    </row>
    <row r="2266" spans="1:5" x14ac:dyDescent="0.2">
      <c r="A2266" s="9" t="s">
        <v>4</v>
      </c>
      <c r="B2266" s="10">
        <v>42871</v>
      </c>
      <c r="C2266" s="10"/>
      <c r="D2266" s="10">
        <v>28703</v>
      </c>
      <c r="E2266" s="11">
        <f t="shared" si="113"/>
        <v>71574</v>
      </c>
    </row>
    <row r="2267" spans="1:5" x14ac:dyDescent="0.2">
      <c r="A2267" s="9" t="s">
        <v>5</v>
      </c>
      <c r="B2267" s="10">
        <v>244</v>
      </c>
      <c r="C2267" s="10"/>
      <c r="D2267" s="10">
        <v>422</v>
      </c>
      <c r="E2267" s="11">
        <f t="shared" si="113"/>
        <v>666</v>
      </c>
    </row>
    <row r="2268" spans="1:5" x14ac:dyDescent="0.2">
      <c r="A2268" s="9" t="s">
        <v>6</v>
      </c>
      <c r="B2268" s="10">
        <v>54</v>
      </c>
      <c r="C2268" s="10"/>
      <c r="D2268" s="10">
        <v>224</v>
      </c>
      <c r="E2268" s="11">
        <f t="shared" si="113"/>
        <v>278</v>
      </c>
    </row>
    <row r="2269" spans="1:5" x14ac:dyDescent="0.2">
      <c r="A2269" s="9" t="s">
        <v>7</v>
      </c>
      <c r="B2269" s="10">
        <v>1787</v>
      </c>
      <c r="C2269" s="10"/>
      <c r="D2269" s="10">
        <v>1738</v>
      </c>
      <c r="E2269" s="11">
        <f t="shared" si="113"/>
        <v>3525</v>
      </c>
    </row>
    <row r="2270" spans="1:5" x14ac:dyDescent="0.2">
      <c r="A2270" s="9" t="s">
        <v>8</v>
      </c>
      <c r="B2270" s="10">
        <v>230</v>
      </c>
      <c r="C2270" s="10"/>
      <c r="D2270" s="10">
        <v>761</v>
      </c>
      <c r="E2270" s="11">
        <f t="shared" si="113"/>
        <v>991</v>
      </c>
    </row>
    <row r="2271" spans="1:5" x14ac:dyDescent="0.2">
      <c r="A2271" s="9" t="s">
        <v>9</v>
      </c>
      <c r="B2271" s="10">
        <v>1</v>
      </c>
      <c r="C2271" s="10"/>
      <c r="D2271" s="10">
        <v>3</v>
      </c>
      <c r="E2271" s="11">
        <f t="shared" si="113"/>
        <v>4</v>
      </c>
    </row>
    <row r="2272" spans="1:5" x14ac:dyDescent="0.2">
      <c r="A2272" s="9" t="s">
        <v>11</v>
      </c>
      <c r="B2272" s="11">
        <f>SUM(B2262:B2271)</f>
        <v>207278</v>
      </c>
      <c r="C2272" s="11">
        <f>SUM(C2262:C2271)</f>
        <v>17</v>
      </c>
      <c r="D2272" s="11">
        <f>SUM(D2262:D2271)</f>
        <v>130589</v>
      </c>
      <c r="E2272" s="11">
        <f t="shared" si="113"/>
        <v>337884</v>
      </c>
    </row>
    <row r="2273" spans="1:5" x14ac:dyDescent="0.2">
      <c r="A2273" s="9" t="s">
        <v>21</v>
      </c>
      <c r="B2273" s="12">
        <f>B2272/E2272</f>
        <v>0.61345905695445779</v>
      </c>
      <c r="C2273" s="12">
        <f>C2272/E2272</f>
        <v>5.0313125214570684E-5</v>
      </c>
      <c r="D2273" s="12">
        <f>D2272/E2272</f>
        <v>0.38649062992032768</v>
      </c>
      <c r="E2273" s="12">
        <f>SUM(B2273:D2273)</f>
        <v>1</v>
      </c>
    </row>
    <row r="2274" spans="1:5" x14ac:dyDescent="0.2">
      <c r="A2274" s="15"/>
      <c r="B2274" s="15"/>
      <c r="C2274" s="15"/>
      <c r="D2274" s="15"/>
      <c r="E2274" s="15"/>
    </row>
    <row r="2275" spans="1:5" x14ac:dyDescent="0.2">
      <c r="A2275" s="15"/>
      <c r="B2275" s="15"/>
      <c r="C2275" s="15"/>
      <c r="D2275" s="15"/>
      <c r="E2275" s="15"/>
    </row>
    <row r="2276" spans="1:5" x14ac:dyDescent="0.2">
      <c r="A2276" s="15"/>
      <c r="B2276" s="15"/>
      <c r="C2276" s="15"/>
      <c r="D2276" s="15"/>
      <c r="E2276" s="15"/>
    </row>
    <row r="2277" spans="1:5" x14ac:dyDescent="0.2">
      <c r="A2277" s="15"/>
      <c r="B2277" s="15"/>
      <c r="C2277" s="15"/>
      <c r="D2277" s="15"/>
      <c r="E2277" s="15"/>
    </row>
    <row r="2278" spans="1:5" x14ac:dyDescent="0.2">
      <c r="A2278" s="7">
        <v>42613</v>
      </c>
    </row>
    <row r="2279" spans="1:5" x14ac:dyDescent="0.2">
      <c r="A2279" s="8"/>
      <c r="B2279" s="9" t="s">
        <v>12</v>
      </c>
      <c r="C2279" s="9" t="s">
        <v>13</v>
      </c>
      <c r="D2279" s="9" t="s">
        <v>10</v>
      </c>
      <c r="E2279" s="9" t="s">
        <v>11</v>
      </c>
    </row>
    <row r="2280" spans="1:5" x14ac:dyDescent="0.2">
      <c r="A2280" s="9" t="s">
        <v>0</v>
      </c>
      <c r="B2280" s="10">
        <v>12047</v>
      </c>
      <c r="C2280" s="10"/>
      <c r="D2280" s="10">
        <v>12629</v>
      </c>
      <c r="E2280" s="11">
        <f t="shared" ref="E2280:E2290" si="114">SUM(B2280:D2280)</f>
        <v>24676</v>
      </c>
    </row>
    <row r="2281" spans="1:5" x14ac:dyDescent="0.2">
      <c r="A2281" s="9" t="s">
        <v>1</v>
      </c>
      <c r="B2281" s="10">
        <v>2247</v>
      </c>
      <c r="C2281" s="10">
        <v>11</v>
      </c>
      <c r="D2281" s="10">
        <v>6122</v>
      </c>
      <c r="E2281" s="11">
        <f t="shared" si="114"/>
        <v>8380</v>
      </c>
    </row>
    <row r="2282" spans="1:5" x14ac:dyDescent="0.2">
      <c r="A2282" s="9" t="s">
        <v>2</v>
      </c>
      <c r="B2282" s="10">
        <v>55</v>
      </c>
      <c r="C2282" s="10">
        <v>8</v>
      </c>
      <c r="D2282" s="10">
        <v>358</v>
      </c>
      <c r="E2282" s="11">
        <f t="shared" si="114"/>
        <v>421</v>
      </c>
    </row>
    <row r="2283" spans="1:5" x14ac:dyDescent="0.2">
      <c r="A2283" s="9" t="s">
        <v>3</v>
      </c>
      <c r="B2283" s="10">
        <v>147988</v>
      </c>
      <c r="C2283" s="10"/>
      <c r="D2283" s="10">
        <v>80920</v>
      </c>
      <c r="E2283" s="11">
        <f t="shared" si="114"/>
        <v>228908</v>
      </c>
    </row>
    <row r="2284" spans="1:5" x14ac:dyDescent="0.2">
      <c r="A2284" s="9" t="s">
        <v>4</v>
      </c>
      <c r="B2284" s="10">
        <v>41711</v>
      </c>
      <c r="C2284" s="10"/>
      <c r="D2284" s="10">
        <v>28091</v>
      </c>
      <c r="E2284" s="11">
        <f t="shared" si="114"/>
        <v>69802</v>
      </c>
    </row>
    <row r="2285" spans="1:5" x14ac:dyDescent="0.2">
      <c r="A2285" s="9" t="s">
        <v>5</v>
      </c>
      <c r="B2285" s="10">
        <v>246</v>
      </c>
      <c r="C2285" s="10"/>
      <c r="D2285" s="10">
        <v>423</v>
      </c>
      <c r="E2285" s="11">
        <f t="shared" si="114"/>
        <v>669</v>
      </c>
    </row>
    <row r="2286" spans="1:5" x14ac:dyDescent="0.2">
      <c r="A2286" s="9" t="s">
        <v>6</v>
      </c>
      <c r="B2286" s="10">
        <v>54</v>
      </c>
      <c r="C2286" s="10"/>
      <c r="D2286" s="10">
        <v>223</v>
      </c>
      <c r="E2286" s="11">
        <f t="shared" si="114"/>
        <v>277</v>
      </c>
    </row>
    <row r="2287" spans="1:5" x14ac:dyDescent="0.2">
      <c r="A2287" s="9" t="s">
        <v>7</v>
      </c>
      <c r="B2287" s="10">
        <v>1788</v>
      </c>
      <c r="C2287" s="10"/>
      <c r="D2287" s="10">
        <v>1742</v>
      </c>
      <c r="E2287" s="11">
        <f t="shared" si="114"/>
        <v>3530</v>
      </c>
    </row>
    <row r="2288" spans="1:5" x14ac:dyDescent="0.2">
      <c r="A2288" s="9" t="s">
        <v>8</v>
      </c>
      <c r="B2288" s="10">
        <v>233</v>
      </c>
      <c r="C2288" s="10"/>
      <c r="D2288" s="10">
        <v>760</v>
      </c>
      <c r="E2288" s="11">
        <f t="shared" si="114"/>
        <v>993</v>
      </c>
    </row>
    <row r="2289" spans="1:5" x14ac:dyDescent="0.2">
      <c r="A2289" s="9" t="s">
        <v>9</v>
      </c>
      <c r="B2289" s="10">
        <v>1</v>
      </c>
      <c r="C2289" s="10"/>
      <c r="D2289" s="10">
        <v>3</v>
      </c>
      <c r="E2289" s="11">
        <f t="shared" si="114"/>
        <v>4</v>
      </c>
    </row>
    <row r="2290" spans="1:5" x14ac:dyDescent="0.2">
      <c r="A2290" s="9" t="s">
        <v>11</v>
      </c>
      <c r="B2290" s="11">
        <f>SUM(B2280:B2289)</f>
        <v>206370</v>
      </c>
      <c r="C2290" s="11">
        <f>SUM(C2280:C2289)</f>
        <v>19</v>
      </c>
      <c r="D2290" s="11">
        <f>SUM(D2280:D2289)</f>
        <v>131271</v>
      </c>
      <c r="E2290" s="11">
        <f t="shared" si="114"/>
        <v>337660</v>
      </c>
    </row>
    <row r="2291" spans="1:5" x14ac:dyDescent="0.2">
      <c r="A2291" s="9" t="s">
        <v>21</v>
      </c>
      <c r="B2291" s="12">
        <f>B2290/E2290</f>
        <v>0.61117692353254749</v>
      </c>
      <c r="C2291" s="12">
        <f>C2290/E2290</f>
        <v>5.6269620328140735E-5</v>
      </c>
      <c r="D2291" s="12">
        <f>D2290/E2290</f>
        <v>0.38876680684712434</v>
      </c>
      <c r="E2291" s="12">
        <f>SUM(B2291:D2291)</f>
        <v>1</v>
      </c>
    </row>
    <row r="2292" spans="1:5" x14ac:dyDescent="0.2">
      <c r="A2292" s="15"/>
      <c r="B2292" s="15"/>
      <c r="C2292" s="15"/>
      <c r="D2292" s="15"/>
      <c r="E2292" s="15"/>
    </row>
    <row r="2293" spans="1:5" x14ac:dyDescent="0.2">
      <c r="A2293" s="15"/>
      <c r="B2293" s="15"/>
      <c r="C2293" s="15"/>
      <c r="D2293" s="15"/>
      <c r="E2293" s="15"/>
    </row>
    <row r="2294" spans="1:5" x14ac:dyDescent="0.2">
      <c r="A2294" s="15"/>
      <c r="B2294" s="15"/>
      <c r="C2294" s="15"/>
      <c r="D2294" s="15"/>
      <c r="E2294" s="15"/>
    </row>
    <row r="2295" spans="1:5" x14ac:dyDescent="0.2">
      <c r="A2295" s="15"/>
      <c r="B2295" s="15"/>
      <c r="C2295" s="15"/>
      <c r="D2295" s="15"/>
      <c r="E2295" s="15"/>
    </row>
    <row r="2296" spans="1:5" x14ac:dyDescent="0.2">
      <c r="A2296" s="7">
        <v>42582</v>
      </c>
    </row>
    <row r="2297" spans="1:5" x14ac:dyDescent="0.2">
      <c r="A2297" s="8"/>
      <c r="B2297" s="9" t="s">
        <v>12</v>
      </c>
      <c r="C2297" s="9" t="s">
        <v>13</v>
      </c>
      <c r="D2297" s="9" t="s">
        <v>10</v>
      </c>
      <c r="E2297" s="9" t="s">
        <v>11</v>
      </c>
    </row>
    <row r="2298" spans="1:5" x14ac:dyDescent="0.2">
      <c r="A2298" s="9" t="s">
        <v>0</v>
      </c>
      <c r="B2298" s="10">
        <v>12685</v>
      </c>
      <c r="C2298" s="10"/>
      <c r="D2298" s="10">
        <v>11965</v>
      </c>
      <c r="E2298" s="11">
        <f t="shared" ref="E2298:E2308" si="115">SUM(B2298:D2298)</f>
        <v>24650</v>
      </c>
    </row>
    <row r="2299" spans="1:5" x14ac:dyDescent="0.2">
      <c r="A2299" s="9" t="s">
        <v>1</v>
      </c>
      <c r="B2299" s="10">
        <v>2255</v>
      </c>
      <c r="C2299" s="10">
        <v>11</v>
      </c>
      <c r="D2299" s="10">
        <v>6104</v>
      </c>
      <c r="E2299" s="11">
        <f t="shared" si="115"/>
        <v>8370</v>
      </c>
    </row>
    <row r="2300" spans="1:5" x14ac:dyDescent="0.2">
      <c r="A2300" s="9" t="s">
        <v>2</v>
      </c>
      <c r="B2300" s="10">
        <v>54</v>
      </c>
      <c r="C2300" s="10">
        <v>8</v>
      </c>
      <c r="D2300" s="10">
        <v>363</v>
      </c>
      <c r="E2300" s="11">
        <f t="shared" si="115"/>
        <v>425</v>
      </c>
    </row>
    <row r="2301" spans="1:5" x14ac:dyDescent="0.2">
      <c r="A2301" s="9" t="s">
        <v>3</v>
      </c>
      <c r="B2301" s="10">
        <v>147115</v>
      </c>
      <c r="C2301" s="10"/>
      <c r="D2301" s="10">
        <v>81526</v>
      </c>
      <c r="E2301" s="11">
        <f t="shared" si="115"/>
        <v>228641</v>
      </c>
    </row>
    <row r="2302" spans="1:5" x14ac:dyDescent="0.2">
      <c r="A2302" s="9" t="s">
        <v>4</v>
      </c>
      <c r="B2302" s="10">
        <v>41382</v>
      </c>
      <c r="C2302" s="10"/>
      <c r="D2302" s="10">
        <v>28108</v>
      </c>
      <c r="E2302" s="11">
        <f t="shared" si="115"/>
        <v>69490</v>
      </c>
    </row>
    <row r="2303" spans="1:5" x14ac:dyDescent="0.2">
      <c r="A2303" s="9" t="s">
        <v>5</v>
      </c>
      <c r="B2303" s="10">
        <v>383</v>
      </c>
      <c r="C2303" s="10"/>
      <c r="D2303" s="10">
        <v>286</v>
      </c>
      <c r="E2303" s="11">
        <f t="shared" si="115"/>
        <v>669</v>
      </c>
    </row>
    <row r="2304" spans="1:5" x14ac:dyDescent="0.2">
      <c r="A2304" s="9" t="s">
        <v>6</v>
      </c>
      <c r="B2304" s="10">
        <v>54</v>
      </c>
      <c r="C2304" s="10"/>
      <c r="D2304" s="10">
        <v>223</v>
      </c>
      <c r="E2304" s="11">
        <f t="shared" si="115"/>
        <v>277</v>
      </c>
    </row>
    <row r="2305" spans="1:5" x14ac:dyDescent="0.2">
      <c r="A2305" s="9" t="s">
        <v>7</v>
      </c>
      <c r="B2305" s="10">
        <v>1789</v>
      </c>
      <c r="C2305" s="10"/>
      <c r="D2305" s="10">
        <v>1737</v>
      </c>
      <c r="E2305" s="11">
        <f t="shared" si="115"/>
        <v>3526</v>
      </c>
    </row>
    <row r="2306" spans="1:5" x14ac:dyDescent="0.2">
      <c r="A2306" s="9" t="s">
        <v>8</v>
      </c>
      <c r="B2306" s="10">
        <v>233</v>
      </c>
      <c r="C2306" s="10"/>
      <c r="D2306" s="10">
        <v>760</v>
      </c>
      <c r="E2306" s="11">
        <f t="shared" si="115"/>
        <v>993</v>
      </c>
    </row>
    <row r="2307" spans="1:5" x14ac:dyDescent="0.2">
      <c r="A2307" s="9" t="s">
        <v>9</v>
      </c>
      <c r="B2307" s="10">
        <v>1</v>
      </c>
      <c r="C2307" s="10"/>
      <c r="D2307" s="10">
        <v>3</v>
      </c>
      <c r="E2307" s="11">
        <f t="shared" si="115"/>
        <v>4</v>
      </c>
    </row>
    <row r="2308" spans="1:5" x14ac:dyDescent="0.2">
      <c r="A2308" s="9" t="s">
        <v>11</v>
      </c>
      <c r="B2308" s="11">
        <f>SUM(B2298:B2307)</f>
        <v>205951</v>
      </c>
      <c r="C2308" s="11">
        <f>SUM(C2298:C2307)</f>
        <v>19</v>
      </c>
      <c r="D2308" s="11">
        <f>SUM(D2298:D2307)</f>
        <v>131075</v>
      </c>
      <c r="E2308" s="11">
        <f t="shared" si="115"/>
        <v>337045</v>
      </c>
    </row>
    <row r="2309" spans="1:5" x14ac:dyDescent="0.2">
      <c r="A2309" s="9" t="s">
        <v>21</v>
      </c>
      <c r="B2309" s="12">
        <f>B2308/E2308</f>
        <v>0.61104896972214395</v>
      </c>
      <c r="C2309" s="12">
        <f>C2308/E2308</f>
        <v>5.6372294500734321E-5</v>
      </c>
      <c r="D2309" s="12">
        <f>D2308/E2308</f>
        <v>0.38889465798335532</v>
      </c>
      <c r="E2309" s="12">
        <f>SUM(B2309:D2309)</f>
        <v>1</v>
      </c>
    </row>
    <row r="2310" spans="1:5" x14ac:dyDescent="0.2">
      <c r="A2310" s="15"/>
      <c r="B2310" s="15"/>
      <c r="C2310" s="15"/>
      <c r="D2310" s="15"/>
      <c r="E2310" s="15"/>
    </row>
    <row r="2311" spans="1:5" x14ac:dyDescent="0.2">
      <c r="A2311" s="15"/>
      <c r="B2311" s="15"/>
      <c r="C2311" s="15"/>
      <c r="D2311" s="15"/>
      <c r="E2311" s="15"/>
    </row>
    <row r="2312" spans="1:5" x14ac:dyDescent="0.2">
      <c r="A2312" s="15"/>
      <c r="B2312" s="15"/>
      <c r="C2312" s="15"/>
      <c r="D2312" s="15"/>
      <c r="E2312" s="15"/>
    </row>
    <row r="2313" spans="1:5" x14ac:dyDescent="0.2">
      <c r="A2313" s="15"/>
      <c r="B2313" s="15"/>
      <c r="C2313" s="15"/>
      <c r="D2313" s="15"/>
      <c r="E2313" s="15"/>
    </row>
    <row r="2314" spans="1:5" x14ac:dyDescent="0.2">
      <c r="A2314" s="7">
        <v>42551</v>
      </c>
    </row>
    <row r="2315" spans="1:5" x14ac:dyDescent="0.2">
      <c r="A2315" s="8"/>
      <c r="B2315" s="9" t="s">
        <v>12</v>
      </c>
      <c r="C2315" s="9" t="s">
        <v>13</v>
      </c>
      <c r="D2315" s="9" t="s">
        <v>10</v>
      </c>
      <c r="E2315" s="9" t="s">
        <v>11</v>
      </c>
    </row>
    <row r="2316" spans="1:5" x14ac:dyDescent="0.2">
      <c r="A2316" s="9" t="s">
        <v>0</v>
      </c>
      <c r="B2316" s="10">
        <v>12638</v>
      </c>
      <c r="C2316" s="10"/>
      <c r="D2316" s="10">
        <v>12000</v>
      </c>
      <c r="E2316" s="11">
        <f t="shared" ref="E2316:E2326" si="116">SUM(B2316:D2316)</f>
        <v>24638</v>
      </c>
    </row>
    <row r="2317" spans="1:5" x14ac:dyDescent="0.2">
      <c r="A2317" s="9" t="s">
        <v>1</v>
      </c>
      <c r="B2317" s="10">
        <v>2259</v>
      </c>
      <c r="C2317" s="10">
        <v>11</v>
      </c>
      <c r="D2317" s="10">
        <v>6104</v>
      </c>
      <c r="E2317" s="11">
        <f t="shared" si="116"/>
        <v>8374</v>
      </c>
    </row>
    <row r="2318" spans="1:5" x14ac:dyDescent="0.2">
      <c r="A2318" s="9" t="s">
        <v>2</v>
      </c>
      <c r="B2318" s="10">
        <v>52</v>
      </c>
      <c r="C2318" s="10">
        <v>8</v>
      </c>
      <c r="D2318" s="10">
        <v>366</v>
      </c>
      <c r="E2318" s="11">
        <f t="shared" si="116"/>
        <v>426</v>
      </c>
    </row>
    <row r="2319" spans="1:5" x14ac:dyDescent="0.2">
      <c r="A2319" s="9" t="s">
        <v>3</v>
      </c>
      <c r="B2319" s="10">
        <v>146932</v>
      </c>
      <c r="C2319" s="10"/>
      <c r="D2319" s="10">
        <v>81733</v>
      </c>
      <c r="E2319" s="11">
        <f t="shared" si="116"/>
        <v>228665</v>
      </c>
    </row>
    <row r="2320" spans="1:5" x14ac:dyDescent="0.2">
      <c r="A2320" s="9" t="s">
        <v>4</v>
      </c>
      <c r="B2320" s="10">
        <v>41348</v>
      </c>
      <c r="C2320" s="10"/>
      <c r="D2320" s="10">
        <v>28214</v>
      </c>
      <c r="E2320" s="11">
        <f t="shared" si="116"/>
        <v>69562</v>
      </c>
    </row>
    <row r="2321" spans="1:5" x14ac:dyDescent="0.2">
      <c r="A2321" s="9" t="s">
        <v>5</v>
      </c>
      <c r="B2321" s="10">
        <v>383</v>
      </c>
      <c r="C2321" s="10"/>
      <c r="D2321" s="10">
        <v>286</v>
      </c>
      <c r="E2321" s="11">
        <f t="shared" si="116"/>
        <v>669</v>
      </c>
    </row>
    <row r="2322" spans="1:5" x14ac:dyDescent="0.2">
      <c r="A2322" s="9" t="s">
        <v>6</v>
      </c>
      <c r="B2322" s="10">
        <v>54</v>
      </c>
      <c r="C2322" s="10"/>
      <c r="D2322" s="10">
        <v>223</v>
      </c>
      <c r="E2322" s="11">
        <f t="shared" si="116"/>
        <v>277</v>
      </c>
    </row>
    <row r="2323" spans="1:5" x14ac:dyDescent="0.2">
      <c r="A2323" s="9" t="s">
        <v>7</v>
      </c>
      <c r="B2323" s="10">
        <v>1762</v>
      </c>
      <c r="C2323" s="10"/>
      <c r="D2323" s="10">
        <v>1738</v>
      </c>
      <c r="E2323" s="11">
        <f t="shared" si="116"/>
        <v>3500</v>
      </c>
    </row>
    <row r="2324" spans="1:5" x14ac:dyDescent="0.2">
      <c r="A2324" s="9" t="s">
        <v>8</v>
      </c>
      <c r="B2324" s="10">
        <v>233</v>
      </c>
      <c r="C2324" s="10"/>
      <c r="D2324" s="10">
        <v>760</v>
      </c>
      <c r="E2324" s="11">
        <f t="shared" si="116"/>
        <v>993</v>
      </c>
    </row>
    <row r="2325" spans="1:5" x14ac:dyDescent="0.2">
      <c r="A2325" s="9" t="s">
        <v>9</v>
      </c>
      <c r="B2325" s="10">
        <v>1</v>
      </c>
      <c r="C2325" s="10"/>
      <c r="D2325" s="10">
        <v>3</v>
      </c>
      <c r="E2325" s="11">
        <f t="shared" si="116"/>
        <v>4</v>
      </c>
    </row>
    <row r="2326" spans="1:5" x14ac:dyDescent="0.2">
      <c r="A2326" s="9" t="s">
        <v>11</v>
      </c>
      <c r="B2326" s="11">
        <f>SUM(B2316:B2325)</f>
        <v>205662</v>
      </c>
      <c r="C2326" s="11">
        <f>SUM(C2316:C2325)</f>
        <v>19</v>
      </c>
      <c r="D2326" s="11">
        <f>SUM(D2316:D2325)</f>
        <v>131427</v>
      </c>
      <c r="E2326" s="11">
        <f t="shared" si="116"/>
        <v>337108</v>
      </c>
    </row>
    <row r="2327" spans="1:5" x14ac:dyDescent="0.2">
      <c r="A2327" s="9" t="s">
        <v>21</v>
      </c>
      <c r="B2327" s="12">
        <f>B2326/E2326</f>
        <v>0.61007748258718275</v>
      </c>
      <c r="C2327" s="12">
        <f>C2326/E2326</f>
        <v>5.6361759436145092E-5</v>
      </c>
      <c r="D2327" s="12">
        <f>D2326/E2326</f>
        <v>0.38986615565338112</v>
      </c>
      <c r="E2327" s="12">
        <f>SUM(B2327:D2327)</f>
        <v>1</v>
      </c>
    </row>
    <row r="2328" spans="1:5" x14ac:dyDescent="0.2">
      <c r="A2328" s="15"/>
      <c r="B2328" s="15"/>
      <c r="C2328" s="15"/>
      <c r="D2328" s="15"/>
      <c r="E2328" s="15"/>
    </row>
    <row r="2329" spans="1:5" x14ac:dyDescent="0.2">
      <c r="A2329" s="15"/>
      <c r="B2329" s="15"/>
      <c r="C2329" s="15"/>
      <c r="D2329" s="15"/>
      <c r="E2329" s="15"/>
    </row>
    <row r="2330" spans="1:5" x14ac:dyDescent="0.2">
      <c r="A2330" s="15"/>
      <c r="B2330" s="15"/>
      <c r="C2330" s="15"/>
      <c r="D2330" s="15"/>
      <c r="E2330" s="15"/>
    </row>
    <row r="2331" spans="1:5" x14ac:dyDescent="0.2">
      <c r="A2331" s="15"/>
      <c r="B2331" s="15"/>
      <c r="C2331" s="15"/>
      <c r="D2331" s="15"/>
      <c r="E2331" s="15"/>
    </row>
    <row r="2332" spans="1:5" x14ac:dyDescent="0.2">
      <c r="A2332" s="7">
        <v>42521</v>
      </c>
    </row>
    <row r="2333" spans="1:5" x14ac:dyDescent="0.2">
      <c r="A2333" s="8"/>
      <c r="B2333" s="9" t="s">
        <v>12</v>
      </c>
      <c r="C2333" s="9" t="s">
        <v>13</v>
      </c>
      <c r="D2333" s="9" t="s">
        <v>10</v>
      </c>
      <c r="E2333" s="9" t="s">
        <v>11</v>
      </c>
    </row>
    <row r="2334" spans="1:5" x14ac:dyDescent="0.2">
      <c r="A2334" s="9" t="s">
        <v>0</v>
      </c>
      <c r="B2334" s="10">
        <v>12692</v>
      </c>
      <c r="C2334" s="10"/>
      <c r="D2334" s="10">
        <v>11961</v>
      </c>
      <c r="E2334" s="11">
        <f t="shared" ref="E2334:E2344" si="117">SUM(B2334:D2334)</f>
        <v>24653</v>
      </c>
    </row>
    <row r="2335" spans="1:5" x14ac:dyDescent="0.2">
      <c r="A2335" s="9" t="s">
        <v>1</v>
      </c>
      <c r="B2335" s="10">
        <v>2302</v>
      </c>
      <c r="C2335" s="10">
        <v>7</v>
      </c>
      <c r="D2335" s="10">
        <v>6085</v>
      </c>
      <c r="E2335" s="11">
        <f t="shared" si="117"/>
        <v>8394</v>
      </c>
    </row>
    <row r="2336" spans="1:5" x14ac:dyDescent="0.2">
      <c r="A2336" s="9" t="s">
        <v>2</v>
      </c>
      <c r="B2336" s="10">
        <v>51</v>
      </c>
      <c r="C2336" s="10">
        <v>8</v>
      </c>
      <c r="D2336" s="10">
        <v>368</v>
      </c>
      <c r="E2336" s="11">
        <f t="shared" si="117"/>
        <v>427</v>
      </c>
    </row>
    <row r="2337" spans="1:5" x14ac:dyDescent="0.2">
      <c r="A2337" s="9" t="s">
        <v>3</v>
      </c>
      <c r="B2337" s="10">
        <v>147128</v>
      </c>
      <c r="C2337" s="10"/>
      <c r="D2337" s="10">
        <v>81567</v>
      </c>
      <c r="E2337" s="11">
        <f t="shared" si="117"/>
        <v>228695</v>
      </c>
    </row>
    <row r="2338" spans="1:5" x14ac:dyDescent="0.2">
      <c r="A2338" s="9" t="s">
        <v>4</v>
      </c>
      <c r="B2338" s="10">
        <v>41500</v>
      </c>
      <c r="C2338" s="10"/>
      <c r="D2338" s="10">
        <v>28205</v>
      </c>
      <c r="E2338" s="11">
        <f t="shared" si="117"/>
        <v>69705</v>
      </c>
    </row>
    <row r="2339" spans="1:5" x14ac:dyDescent="0.2">
      <c r="A2339" s="9" t="s">
        <v>5</v>
      </c>
      <c r="B2339" s="10">
        <v>383</v>
      </c>
      <c r="C2339" s="10"/>
      <c r="D2339" s="10">
        <v>286</v>
      </c>
      <c r="E2339" s="11">
        <f t="shared" si="117"/>
        <v>669</v>
      </c>
    </row>
    <row r="2340" spans="1:5" x14ac:dyDescent="0.2">
      <c r="A2340" s="9" t="s">
        <v>6</v>
      </c>
      <c r="B2340" s="10">
        <v>54</v>
      </c>
      <c r="C2340" s="10"/>
      <c r="D2340" s="10">
        <v>223</v>
      </c>
      <c r="E2340" s="11">
        <f t="shared" si="117"/>
        <v>277</v>
      </c>
    </row>
    <row r="2341" spans="1:5" x14ac:dyDescent="0.2">
      <c r="A2341" s="9" t="s">
        <v>7</v>
      </c>
      <c r="B2341" s="10">
        <v>1776</v>
      </c>
      <c r="C2341" s="10"/>
      <c r="D2341" s="10">
        <v>1727</v>
      </c>
      <c r="E2341" s="11">
        <f t="shared" si="117"/>
        <v>3503</v>
      </c>
    </row>
    <row r="2342" spans="1:5" x14ac:dyDescent="0.2">
      <c r="A2342" s="9" t="s">
        <v>8</v>
      </c>
      <c r="B2342" s="10">
        <v>234</v>
      </c>
      <c r="C2342" s="10"/>
      <c r="D2342" s="10">
        <v>760</v>
      </c>
      <c r="E2342" s="11">
        <f t="shared" si="117"/>
        <v>994</v>
      </c>
    </row>
    <row r="2343" spans="1:5" x14ac:dyDescent="0.2">
      <c r="A2343" s="9" t="s">
        <v>9</v>
      </c>
      <c r="B2343" s="10">
        <v>1</v>
      </c>
      <c r="C2343" s="10"/>
      <c r="D2343" s="10">
        <v>3</v>
      </c>
      <c r="E2343" s="11">
        <f t="shared" si="117"/>
        <v>4</v>
      </c>
    </row>
    <row r="2344" spans="1:5" x14ac:dyDescent="0.2">
      <c r="A2344" s="9" t="s">
        <v>11</v>
      </c>
      <c r="B2344" s="11">
        <f>SUM(B2334:B2343)</f>
        <v>206121</v>
      </c>
      <c r="C2344" s="11">
        <f>SUM(C2334:C2343)</f>
        <v>15</v>
      </c>
      <c r="D2344" s="11">
        <f>SUM(D2334:D2343)</f>
        <v>131185</v>
      </c>
      <c r="E2344" s="11">
        <f t="shared" si="117"/>
        <v>337321</v>
      </c>
    </row>
    <row r="2345" spans="1:5" x14ac:dyDescent="0.2">
      <c r="A2345" s="9" t="s">
        <v>21</v>
      </c>
      <c r="B2345" s="12">
        <f>B2344/E2344</f>
        <v>0.61105297328064367</v>
      </c>
      <c r="C2345" s="12">
        <f>C2344/E2344</f>
        <v>4.4468028969438605E-5</v>
      </c>
      <c r="D2345" s="12">
        <f>D2344/E2344</f>
        <v>0.38890255869038692</v>
      </c>
      <c r="E2345" s="12">
        <f>SUM(B2345:D2345)</f>
        <v>1</v>
      </c>
    </row>
    <row r="2346" spans="1:5" x14ac:dyDescent="0.2">
      <c r="A2346" s="15"/>
      <c r="B2346" s="15"/>
      <c r="C2346" s="15"/>
      <c r="D2346" s="15"/>
      <c r="E2346" s="15"/>
    </row>
    <row r="2347" spans="1:5" x14ac:dyDescent="0.2">
      <c r="A2347" s="15"/>
      <c r="B2347" s="15"/>
      <c r="C2347" s="15"/>
      <c r="D2347" s="15"/>
      <c r="E2347" s="15"/>
    </row>
    <row r="2348" spans="1:5" x14ac:dyDescent="0.2">
      <c r="A2348" s="15"/>
      <c r="B2348" s="15"/>
      <c r="C2348" s="15"/>
      <c r="D2348" s="15"/>
      <c r="E2348" s="15"/>
    </row>
    <row r="2349" spans="1:5" x14ac:dyDescent="0.2">
      <c r="A2349" s="15"/>
      <c r="B2349" s="15"/>
      <c r="C2349" s="15"/>
      <c r="D2349" s="15"/>
      <c r="E2349" s="15"/>
    </row>
    <row r="2350" spans="1:5" x14ac:dyDescent="0.2">
      <c r="A2350" s="7">
        <v>42490</v>
      </c>
    </row>
    <row r="2351" spans="1:5" x14ac:dyDescent="0.2">
      <c r="A2351" s="8"/>
      <c r="B2351" s="9" t="s">
        <v>12</v>
      </c>
      <c r="C2351" s="9" t="s">
        <v>13</v>
      </c>
      <c r="D2351" s="9" t="s">
        <v>10</v>
      </c>
      <c r="E2351" s="9" t="s">
        <v>11</v>
      </c>
    </row>
    <row r="2352" spans="1:5" x14ac:dyDescent="0.2">
      <c r="A2352" s="9" t="s">
        <v>0</v>
      </c>
      <c r="B2352" s="10">
        <v>12720</v>
      </c>
      <c r="C2352" s="10"/>
      <c r="D2352" s="10">
        <v>11918</v>
      </c>
      <c r="E2352" s="11">
        <f t="shared" ref="E2352:E2362" si="118">SUM(B2352:D2352)</f>
        <v>24638</v>
      </c>
    </row>
    <row r="2353" spans="1:5" x14ac:dyDescent="0.2">
      <c r="A2353" s="9" t="s">
        <v>1</v>
      </c>
      <c r="B2353" s="10">
        <v>2320</v>
      </c>
      <c r="C2353" s="10">
        <v>6</v>
      </c>
      <c r="D2353" s="10">
        <v>6086</v>
      </c>
      <c r="E2353" s="11">
        <f t="shared" si="118"/>
        <v>8412</v>
      </c>
    </row>
    <row r="2354" spans="1:5" x14ac:dyDescent="0.2">
      <c r="A2354" s="9" t="s">
        <v>2</v>
      </c>
      <c r="B2354" s="10">
        <v>53</v>
      </c>
      <c r="C2354" s="10">
        <v>9</v>
      </c>
      <c r="D2354" s="10">
        <v>366</v>
      </c>
      <c r="E2354" s="11">
        <f t="shared" si="118"/>
        <v>428</v>
      </c>
    </row>
    <row r="2355" spans="1:5" x14ac:dyDescent="0.2">
      <c r="A2355" s="9" t="s">
        <v>3</v>
      </c>
      <c r="B2355" s="10">
        <v>147539</v>
      </c>
      <c r="C2355" s="10"/>
      <c r="D2355" s="10">
        <v>81314</v>
      </c>
      <c r="E2355" s="11">
        <f t="shared" si="118"/>
        <v>228853</v>
      </c>
    </row>
    <row r="2356" spans="1:5" x14ac:dyDescent="0.2">
      <c r="A2356" s="9" t="s">
        <v>4</v>
      </c>
      <c r="B2356" s="10">
        <v>41687</v>
      </c>
      <c r="C2356" s="10"/>
      <c r="D2356" s="10">
        <v>28106</v>
      </c>
      <c r="E2356" s="11">
        <f t="shared" si="118"/>
        <v>69793</v>
      </c>
    </row>
    <row r="2357" spans="1:5" x14ac:dyDescent="0.2">
      <c r="A2357" s="9" t="s">
        <v>5</v>
      </c>
      <c r="B2357" s="10">
        <v>385</v>
      </c>
      <c r="C2357" s="10"/>
      <c r="D2357" s="10">
        <v>284</v>
      </c>
      <c r="E2357" s="11">
        <f t="shared" si="118"/>
        <v>669</v>
      </c>
    </row>
    <row r="2358" spans="1:5" x14ac:dyDescent="0.2">
      <c r="A2358" s="9" t="s">
        <v>6</v>
      </c>
      <c r="B2358" s="10">
        <v>54</v>
      </c>
      <c r="C2358" s="10"/>
      <c r="D2358" s="10">
        <v>223</v>
      </c>
      <c r="E2358" s="11">
        <f t="shared" si="118"/>
        <v>277</v>
      </c>
    </row>
    <row r="2359" spans="1:5" x14ac:dyDescent="0.2">
      <c r="A2359" s="9" t="s">
        <v>7</v>
      </c>
      <c r="B2359" s="10">
        <v>1779</v>
      </c>
      <c r="C2359" s="10"/>
      <c r="D2359" s="10">
        <v>1721</v>
      </c>
      <c r="E2359" s="11">
        <f t="shared" si="118"/>
        <v>3500</v>
      </c>
    </row>
    <row r="2360" spans="1:5" x14ac:dyDescent="0.2">
      <c r="A2360" s="9" t="s">
        <v>8</v>
      </c>
      <c r="B2360" s="10">
        <v>234</v>
      </c>
      <c r="C2360" s="10"/>
      <c r="D2360" s="10">
        <v>761</v>
      </c>
      <c r="E2360" s="11">
        <f t="shared" si="118"/>
        <v>995</v>
      </c>
    </row>
    <row r="2361" spans="1:5" x14ac:dyDescent="0.2">
      <c r="A2361" s="9" t="s">
        <v>9</v>
      </c>
      <c r="B2361" s="10">
        <v>1</v>
      </c>
      <c r="C2361" s="10"/>
      <c r="D2361" s="10">
        <v>3</v>
      </c>
      <c r="E2361" s="11">
        <f t="shared" si="118"/>
        <v>4</v>
      </c>
    </row>
    <row r="2362" spans="1:5" x14ac:dyDescent="0.2">
      <c r="A2362" s="9" t="s">
        <v>11</v>
      </c>
      <c r="B2362" s="11">
        <f>SUM(B2352:B2361)</f>
        <v>206772</v>
      </c>
      <c r="C2362" s="11">
        <f>SUM(C2352:C2361)</f>
        <v>15</v>
      </c>
      <c r="D2362" s="11">
        <f>SUM(D2352:D2361)</f>
        <v>130782</v>
      </c>
      <c r="E2362" s="11">
        <f t="shared" si="118"/>
        <v>337569</v>
      </c>
    </row>
    <row r="2363" spans="1:5" x14ac:dyDescent="0.2">
      <c r="A2363" s="9" t="s">
        <v>21</v>
      </c>
      <c r="B2363" s="12">
        <f>B2362/E2362</f>
        <v>0.61253254890111353</v>
      </c>
      <c r="C2363" s="12">
        <f>C2362/E2362</f>
        <v>4.4435359881979683E-5</v>
      </c>
      <c r="D2363" s="12">
        <f>D2362/E2362</f>
        <v>0.38742301573900445</v>
      </c>
      <c r="E2363" s="12">
        <f>SUM(B2363:D2363)</f>
        <v>1</v>
      </c>
    </row>
    <row r="2364" spans="1:5" x14ac:dyDescent="0.2">
      <c r="A2364" s="15"/>
      <c r="B2364" s="15"/>
      <c r="C2364" s="15"/>
      <c r="D2364" s="15"/>
      <c r="E2364" s="15"/>
    </row>
    <row r="2365" spans="1:5" x14ac:dyDescent="0.2">
      <c r="A2365" s="15"/>
      <c r="B2365" s="15"/>
      <c r="C2365" s="15"/>
      <c r="D2365" s="15"/>
      <c r="E2365" s="15"/>
    </row>
    <row r="2366" spans="1:5" x14ac:dyDescent="0.2">
      <c r="A2366" s="15"/>
      <c r="B2366" s="15"/>
      <c r="C2366" s="15"/>
      <c r="D2366" s="15"/>
      <c r="E2366" s="15"/>
    </row>
    <row r="2367" spans="1:5" x14ac:dyDescent="0.2">
      <c r="A2367" s="15"/>
      <c r="B2367" s="15"/>
      <c r="C2367" s="15"/>
      <c r="D2367" s="15"/>
      <c r="E2367" s="15"/>
    </row>
    <row r="2368" spans="1:5" x14ac:dyDescent="0.2">
      <c r="A2368" s="7">
        <v>42460</v>
      </c>
    </row>
    <row r="2369" spans="1:5" x14ac:dyDescent="0.2">
      <c r="A2369" s="8"/>
      <c r="B2369" s="9" t="s">
        <v>12</v>
      </c>
      <c r="C2369" s="9" t="s">
        <v>13</v>
      </c>
      <c r="D2369" s="9" t="s">
        <v>10</v>
      </c>
      <c r="E2369" s="9" t="s">
        <v>11</v>
      </c>
    </row>
    <row r="2370" spans="1:5" x14ac:dyDescent="0.2">
      <c r="A2370" s="9" t="s">
        <v>0</v>
      </c>
      <c r="B2370" s="10">
        <v>12811</v>
      </c>
      <c r="C2370" s="10"/>
      <c r="D2370" s="10">
        <v>11824</v>
      </c>
      <c r="E2370" s="11">
        <f t="shared" ref="E2370:E2380" si="119">SUM(B2370:D2370)</f>
        <v>24635</v>
      </c>
    </row>
    <row r="2371" spans="1:5" x14ac:dyDescent="0.2">
      <c r="A2371" s="9" t="s">
        <v>1</v>
      </c>
      <c r="B2371" s="10">
        <v>2360</v>
      </c>
      <c r="C2371" s="10">
        <v>6</v>
      </c>
      <c r="D2371" s="10">
        <v>6071</v>
      </c>
      <c r="E2371" s="11">
        <f t="shared" si="119"/>
        <v>8437</v>
      </c>
    </row>
    <row r="2372" spans="1:5" x14ac:dyDescent="0.2">
      <c r="A2372" s="9" t="s">
        <v>2</v>
      </c>
      <c r="B2372" s="10">
        <v>54</v>
      </c>
      <c r="C2372" s="10">
        <v>9</v>
      </c>
      <c r="D2372" s="10">
        <v>371</v>
      </c>
      <c r="E2372" s="11">
        <f t="shared" si="119"/>
        <v>434</v>
      </c>
    </row>
    <row r="2373" spans="1:5" x14ac:dyDescent="0.2">
      <c r="A2373" s="9" t="s">
        <v>3</v>
      </c>
      <c r="B2373" s="10">
        <v>148596</v>
      </c>
      <c r="C2373" s="10"/>
      <c r="D2373" s="10">
        <v>80914</v>
      </c>
      <c r="E2373" s="11">
        <f t="shared" si="119"/>
        <v>229510</v>
      </c>
    </row>
    <row r="2374" spans="1:5" x14ac:dyDescent="0.2">
      <c r="A2374" s="9" t="s">
        <v>4</v>
      </c>
      <c r="B2374" s="10">
        <v>41830</v>
      </c>
      <c r="C2374" s="10"/>
      <c r="D2374" s="10">
        <v>27974</v>
      </c>
      <c r="E2374" s="11">
        <f t="shared" si="119"/>
        <v>69804</v>
      </c>
    </row>
    <row r="2375" spans="1:5" x14ac:dyDescent="0.2">
      <c r="A2375" s="9" t="s">
        <v>5</v>
      </c>
      <c r="B2375" s="10">
        <v>385</v>
      </c>
      <c r="C2375" s="10"/>
      <c r="D2375" s="10">
        <v>284</v>
      </c>
      <c r="E2375" s="11">
        <f t="shared" si="119"/>
        <v>669</v>
      </c>
    </row>
    <row r="2376" spans="1:5" x14ac:dyDescent="0.2">
      <c r="A2376" s="9" t="s">
        <v>6</v>
      </c>
      <c r="B2376" s="10">
        <v>54</v>
      </c>
      <c r="C2376" s="10"/>
      <c r="D2376" s="10">
        <v>223</v>
      </c>
      <c r="E2376" s="11">
        <f t="shared" si="119"/>
        <v>277</v>
      </c>
    </row>
    <row r="2377" spans="1:5" x14ac:dyDescent="0.2">
      <c r="A2377" s="9" t="s">
        <v>7</v>
      </c>
      <c r="B2377" s="10">
        <v>1794</v>
      </c>
      <c r="C2377" s="10"/>
      <c r="D2377" s="10">
        <v>1704</v>
      </c>
      <c r="E2377" s="11">
        <f t="shared" si="119"/>
        <v>3498</v>
      </c>
    </row>
    <row r="2378" spans="1:5" x14ac:dyDescent="0.2">
      <c r="A2378" s="9" t="s">
        <v>8</v>
      </c>
      <c r="B2378" s="10">
        <v>235</v>
      </c>
      <c r="C2378" s="10"/>
      <c r="D2378" s="10">
        <v>761</v>
      </c>
      <c r="E2378" s="11">
        <f t="shared" si="119"/>
        <v>996</v>
      </c>
    </row>
    <row r="2379" spans="1:5" x14ac:dyDescent="0.2">
      <c r="A2379" s="9" t="s">
        <v>9</v>
      </c>
      <c r="B2379" s="10">
        <v>1</v>
      </c>
      <c r="C2379" s="10"/>
      <c r="D2379" s="10">
        <v>3</v>
      </c>
      <c r="E2379" s="11">
        <f t="shared" si="119"/>
        <v>4</v>
      </c>
    </row>
    <row r="2380" spans="1:5" x14ac:dyDescent="0.2">
      <c r="A2380" s="9" t="s">
        <v>11</v>
      </c>
      <c r="B2380" s="11">
        <f>SUM(B2370:B2379)</f>
        <v>208120</v>
      </c>
      <c r="C2380" s="11">
        <f>SUM(C2370:C2379)</f>
        <v>15</v>
      </c>
      <c r="D2380" s="11">
        <f>SUM(D2370:D2379)</f>
        <v>130129</v>
      </c>
      <c r="E2380" s="11">
        <f t="shared" si="119"/>
        <v>338264</v>
      </c>
    </row>
    <row r="2381" spans="1:5" x14ac:dyDescent="0.2">
      <c r="A2381" s="9" t="s">
        <v>21</v>
      </c>
      <c r="B2381" s="12">
        <f>B2380/E2380</f>
        <v>0.61525908757656744</v>
      </c>
      <c r="C2381" s="12">
        <f>C2380/E2380</f>
        <v>4.434406262564151E-5</v>
      </c>
      <c r="D2381" s="12">
        <f>D2380/E2380</f>
        <v>0.38469656836080696</v>
      </c>
      <c r="E2381" s="12">
        <f>SUM(B2381:D2381)</f>
        <v>1</v>
      </c>
    </row>
    <row r="2382" spans="1:5" x14ac:dyDescent="0.2">
      <c r="A2382" s="15"/>
      <c r="B2382" s="15"/>
      <c r="C2382" s="15"/>
      <c r="D2382" s="15"/>
      <c r="E2382" s="15"/>
    </row>
    <row r="2383" spans="1:5" x14ac:dyDescent="0.2">
      <c r="A2383" s="15"/>
      <c r="B2383" s="15"/>
      <c r="C2383" s="15"/>
      <c r="D2383" s="15"/>
      <c r="E2383" s="15"/>
    </row>
    <row r="2384" spans="1:5" x14ac:dyDescent="0.2">
      <c r="A2384" s="15"/>
      <c r="B2384" s="15"/>
      <c r="C2384" s="15"/>
      <c r="D2384" s="15"/>
      <c r="E2384" s="15"/>
    </row>
    <row r="2385" spans="1:5" x14ac:dyDescent="0.2">
      <c r="A2385" s="15"/>
      <c r="B2385" s="15"/>
      <c r="C2385" s="15"/>
      <c r="D2385" s="15"/>
      <c r="E2385" s="15"/>
    </row>
    <row r="2386" spans="1:5" x14ac:dyDescent="0.2">
      <c r="A2386" s="7">
        <v>42429</v>
      </c>
    </row>
    <row r="2387" spans="1:5" x14ac:dyDescent="0.2">
      <c r="A2387" s="8"/>
      <c r="B2387" s="9" t="s">
        <v>12</v>
      </c>
      <c r="C2387" s="9" t="s">
        <v>13</v>
      </c>
      <c r="D2387" s="9" t="s">
        <v>10</v>
      </c>
      <c r="E2387" s="9" t="s">
        <v>11</v>
      </c>
    </row>
    <row r="2388" spans="1:5" x14ac:dyDescent="0.2">
      <c r="A2388" s="9" t="s">
        <v>0</v>
      </c>
      <c r="B2388" s="10">
        <v>13007</v>
      </c>
      <c r="C2388" s="10"/>
      <c r="D2388" s="10">
        <v>11628</v>
      </c>
      <c r="E2388" s="11">
        <f t="shared" ref="E2388:E2398" si="120">SUM(B2388:D2388)</f>
        <v>24635</v>
      </c>
    </row>
    <row r="2389" spans="1:5" x14ac:dyDescent="0.2">
      <c r="A2389" s="9" t="s">
        <v>1</v>
      </c>
      <c r="B2389" s="10">
        <v>2412</v>
      </c>
      <c r="C2389" s="10">
        <v>6</v>
      </c>
      <c r="D2389" s="10">
        <v>6028</v>
      </c>
      <c r="E2389" s="11">
        <f t="shared" si="120"/>
        <v>8446</v>
      </c>
    </row>
    <row r="2390" spans="1:5" x14ac:dyDescent="0.2">
      <c r="A2390" s="9" t="s">
        <v>2</v>
      </c>
      <c r="B2390" s="10">
        <v>57</v>
      </c>
      <c r="C2390" s="10">
        <v>10</v>
      </c>
      <c r="D2390" s="10">
        <v>369</v>
      </c>
      <c r="E2390" s="11">
        <f t="shared" si="120"/>
        <v>436</v>
      </c>
    </row>
    <row r="2391" spans="1:5" x14ac:dyDescent="0.2">
      <c r="A2391" s="9" t="s">
        <v>3</v>
      </c>
      <c r="B2391" s="10">
        <v>149309</v>
      </c>
      <c r="C2391" s="10"/>
      <c r="D2391" s="10">
        <v>80425</v>
      </c>
      <c r="E2391" s="11">
        <f t="shared" si="120"/>
        <v>229734</v>
      </c>
    </row>
    <row r="2392" spans="1:5" x14ac:dyDescent="0.2">
      <c r="A2392" s="9" t="s">
        <v>4</v>
      </c>
      <c r="B2392" s="10">
        <v>41885</v>
      </c>
      <c r="C2392" s="10"/>
      <c r="D2392" s="10">
        <v>27710</v>
      </c>
      <c r="E2392" s="11">
        <f t="shared" si="120"/>
        <v>69595</v>
      </c>
    </row>
    <row r="2393" spans="1:5" x14ac:dyDescent="0.2">
      <c r="A2393" s="9" t="s">
        <v>5</v>
      </c>
      <c r="B2393" s="10">
        <v>387</v>
      </c>
      <c r="C2393" s="10"/>
      <c r="D2393" s="10">
        <v>282</v>
      </c>
      <c r="E2393" s="11">
        <f t="shared" si="120"/>
        <v>669</v>
      </c>
    </row>
    <row r="2394" spans="1:5" x14ac:dyDescent="0.2">
      <c r="A2394" s="9" t="s">
        <v>6</v>
      </c>
      <c r="B2394" s="10">
        <v>54</v>
      </c>
      <c r="C2394" s="10"/>
      <c r="D2394" s="10">
        <v>223</v>
      </c>
      <c r="E2394" s="11">
        <f t="shared" si="120"/>
        <v>277</v>
      </c>
    </row>
    <row r="2395" spans="1:5" x14ac:dyDescent="0.2">
      <c r="A2395" s="9" t="s">
        <v>7</v>
      </c>
      <c r="B2395" s="10">
        <v>1823</v>
      </c>
      <c r="C2395" s="10"/>
      <c r="D2395" s="10">
        <v>1690</v>
      </c>
      <c r="E2395" s="11">
        <f t="shared" si="120"/>
        <v>3513</v>
      </c>
    </row>
    <row r="2396" spans="1:5" x14ac:dyDescent="0.2">
      <c r="A2396" s="9" t="s">
        <v>8</v>
      </c>
      <c r="B2396" s="10">
        <v>236</v>
      </c>
      <c r="C2396" s="10"/>
      <c r="D2396" s="10">
        <v>763</v>
      </c>
      <c r="E2396" s="11">
        <f t="shared" si="120"/>
        <v>999</v>
      </c>
    </row>
    <row r="2397" spans="1:5" x14ac:dyDescent="0.2">
      <c r="A2397" s="9" t="s">
        <v>9</v>
      </c>
      <c r="B2397" s="10">
        <v>1</v>
      </c>
      <c r="C2397" s="10"/>
      <c r="D2397" s="10">
        <v>3</v>
      </c>
      <c r="E2397" s="11">
        <f t="shared" si="120"/>
        <v>4</v>
      </c>
    </row>
    <row r="2398" spans="1:5" x14ac:dyDescent="0.2">
      <c r="A2398" s="9" t="s">
        <v>11</v>
      </c>
      <c r="B2398" s="11">
        <f>SUM(B2388:B2397)</f>
        <v>209171</v>
      </c>
      <c r="C2398" s="11">
        <f>SUM(C2388:C2397)</f>
        <v>16</v>
      </c>
      <c r="D2398" s="11">
        <f>SUM(D2388:D2397)</f>
        <v>129121</v>
      </c>
      <c r="E2398" s="11">
        <f t="shared" si="120"/>
        <v>338308</v>
      </c>
    </row>
    <row r="2399" spans="1:5" x14ac:dyDescent="0.2">
      <c r="A2399" s="9" t="s">
        <v>21</v>
      </c>
      <c r="B2399" s="12">
        <f>B2398/E2398</f>
        <v>0.61828570415124684</v>
      </c>
      <c r="C2399" s="12">
        <f>C2398/E2398</f>
        <v>4.7294181633304566E-5</v>
      </c>
      <c r="D2399" s="12">
        <f>D2398/E2398</f>
        <v>0.38166700166711992</v>
      </c>
      <c r="E2399" s="12">
        <f>SUM(B2399:D2399)</f>
        <v>1</v>
      </c>
    </row>
    <row r="2400" spans="1:5" x14ac:dyDescent="0.2">
      <c r="A2400" s="15"/>
      <c r="B2400" s="15"/>
      <c r="C2400" s="15"/>
      <c r="D2400" s="15"/>
      <c r="E2400" s="15"/>
    </row>
    <row r="2401" spans="1:5" x14ac:dyDescent="0.2">
      <c r="A2401" s="15"/>
      <c r="B2401" s="15"/>
      <c r="C2401" s="15"/>
      <c r="D2401" s="15"/>
      <c r="E2401" s="15"/>
    </row>
    <row r="2402" spans="1:5" x14ac:dyDescent="0.2">
      <c r="A2402" s="15"/>
      <c r="B2402" s="15"/>
      <c r="C2402" s="15"/>
      <c r="D2402" s="15"/>
      <c r="E2402" s="15"/>
    </row>
    <row r="2403" spans="1:5" x14ac:dyDescent="0.2">
      <c r="A2403" s="15"/>
      <c r="B2403" s="15"/>
      <c r="C2403" s="15"/>
      <c r="D2403" s="15"/>
      <c r="E2403" s="15"/>
    </row>
    <row r="2404" spans="1:5" x14ac:dyDescent="0.2">
      <c r="A2404" s="7">
        <v>42400</v>
      </c>
    </row>
    <row r="2405" spans="1:5" x14ac:dyDescent="0.2">
      <c r="A2405" s="8"/>
      <c r="B2405" s="9" t="s">
        <v>12</v>
      </c>
      <c r="C2405" s="9" t="s">
        <v>13</v>
      </c>
      <c r="D2405" s="9" t="s">
        <v>10</v>
      </c>
      <c r="E2405" s="9" t="s">
        <v>11</v>
      </c>
    </row>
    <row r="2406" spans="1:5" x14ac:dyDescent="0.2">
      <c r="A2406" s="9" t="s">
        <v>0</v>
      </c>
      <c r="B2406" s="10">
        <v>13011</v>
      </c>
      <c r="C2406" s="10"/>
      <c r="D2406" s="10">
        <v>11631</v>
      </c>
      <c r="E2406" s="11">
        <f t="shared" ref="E2406:E2416" si="121">SUM(B2406:D2406)</f>
        <v>24642</v>
      </c>
    </row>
    <row r="2407" spans="1:5" x14ac:dyDescent="0.2">
      <c r="A2407" s="9" t="s">
        <v>1</v>
      </c>
      <c r="B2407" s="10">
        <v>2478</v>
      </c>
      <c r="C2407" s="10">
        <v>7</v>
      </c>
      <c r="D2407" s="10">
        <v>5958</v>
      </c>
      <c r="E2407" s="11">
        <f t="shared" si="121"/>
        <v>8443</v>
      </c>
    </row>
    <row r="2408" spans="1:5" x14ac:dyDescent="0.2">
      <c r="A2408" s="9" t="s">
        <v>2</v>
      </c>
      <c r="B2408" s="10">
        <v>87</v>
      </c>
      <c r="C2408" s="10">
        <v>8</v>
      </c>
      <c r="D2408" s="10">
        <v>342</v>
      </c>
      <c r="E2408" s="11">
        <f t="shared" si="121"/>
        <v>437</v>
      </c>
    </row>
    <row r="2409" spans="1:5" x14ac:dyDescent="0.2">
      <c r="A2409" s="9" t="s">
        <v>3</v>
      </c>
      <c r="B2409" s="10">
        <v>149411</v>
      </c>
      <c r="C2409" s="10"/>
      <c r="D2409" s="10">
        <v>80154</v>
      </c>
      <c r="E2409" s="11">
        <f t="shared" si="121"/>
        <v>229565</v>
      </c>
    </row>
    <row r="2410" spans="1:5" x14ac:dyDescent="0.2">
      <c r="A2410" s="9" t="s">
        <v>4</v>
      </c>
      <c r="B2410" s="10">
        <v>41925</v>
      </c>
      <c r="C2410" s="10"/>
      <c r="D2410" s="10">
        <v>27530</v>
      </c>
      <c r="E2410" s="11">
        <f t="shared" si="121"/>
        <v>69455</v>
      </c>
    </row>
    <row r="2411" spans="1:5" x14ac:dyDescent="0.2">
      <c r="A2411" s="9" t="s">
        <v>5</v>
      </c>
      <c r="B2411" s="10">
        <v>387</v>
      </c>
      <c r="C2411" s="10"/>
      <c r="D2411" s="10">
        <v>283</v>
      </c>
      <c r="E2411" s="11">
        <f t="shared" si="121"/>
        <v>670</v>
      </c>
    </row>
    <row r="2412" spans="1:5" x14ac:dyDescent="0.2">
      <c r="A2412" s="9" t="s">
        <v>6</v>
      </c>
      <c r="B2412" s="10">
        <v>54</v>
      </c>
      <c r="C2412" s="10"/>
      <c r="D2412" s="10">
        <v>223</v>
      </c>
      <c r="E2412" s="11">
        <f t="shared" si="121"/>
        <v>277</v>
      </c>
    </row>
    <row r="2413" spans="1:5" x14ac:dyDescent="0.2">
      <c r="A2413" s="9" t="s">
        <v>7</v>
      </c>
      <c r="B2413" s="10">
        <v>1829</v>
      </c>
      <c r="C2413" s="10"/>
      <c r="D2413" s="10">
        <v>1682</v>
      </c>
      <c r="E2413" s="11">
        <f t="shared" si="121"/>
        <v>3511</v>
      </c>
    </row>
    <row r="2414" spans="1:5" x14ac:dyDescent="0.2">
      <c r="A2414" s="9" t="s">
        <v>8</v>
      </c>
      <c r="B2414" s="10">
        <v>238</v>
      </c>
      <c r="C2414" s="10"/>
      <c r="D2414" s="10">
        <v>761</v>
      </c>
      <c r="E2414" s="11">
        <f t="shared" si="121"/>
        <v>999</v>
      </c>
    </row>
    <row r="2415" spans="1:5" x14ac:dyDescent="0.2">
      <c r="A2415" s="9" t="s">
        <v>9</v>
      </c>
      <c r="B2415" s="10">
        <v>1</v>
      </c>
      <c r="C2415" s="10"/>
      <c r="D2415" s="10">
        <v>3</v>
      </c>
      <c r="E2415" s="11">
        <f t="shared" si="121"/>
        <v>4</v>
      </c>
    </row>
    <row r="2416" spans="1:5" x14ac:dyDescent="0.2">
      <c r="A2416" s="9" t="s">
        <v>11</v>
      </c>
      <c r="B2416" s="11">
        <f>SUM(B2406:B2415)</f>
        <v>209421</v>
      </c>
      <c r="C2416" s="11">
        <f>SUM(C2406:C2415)</f>
        <v>15</v>
      </c>
      <c r="D2416" s="11">
        <f>SUM(D2406:D2415)</f>
        <v>128567</v>
      </c>
      <c r="E2416" s="11">
        <f t="shared" si="121"/>
        <v>338003</v>
      </c>
    </row>
    <row r="2417" spans="1:10" x14ac:dyDescent="0.2">
      <c r="A2417" s="9" t="s">
        <v>21</v>
      </c>
      <c r="B2417" s="12">
        <f>B2416/E2416</f>
        <v>0.61958325813676207</v>
      </c>
      <c r="C2417" s="12">
        <f>C2416/E2416</f>
        <v>4.4378304334576909E-5</v>
      </c>
      <c r="D2417" s="12">
        <f>D2416/E2416</f>
        <v>0.3803723635589033</v>
      </c>
      <c r="E2417" s="12">
        <f>SUM(B2417:D2417)</f>
        <v>1</v>
      </c>
    </row>
    <row r="2418" spans="1:10" x14ac:dyDescent="0.2">
      <c r="A2418" s="15"/>
      <c r="B2418" s="15"/>
      <c r="C2418" s="15"/>
      <c r="D2418" s="15"/>
      <c r="E2418" s="15"/>
    </row>
    <row r="2419" spans="1:10" x14ac:dyDescent="0.2">
      <c r="A2419" s="15"/>
      <c r="B2419" s="15"/>
      <c r="C2419" s="15"/>
      <c r="D2419" s="15"/>
      <c r="E2419" s="15"/>
    </row>
    <row r="2420" spans="1:10" x14ac:dyDescent="0.2">
      <c r="A2420" s="15"/>
      <c r="B2420" s="15"/>
      <c r="C2420" s="15"/>
      <c r="D2420" s="15"/>
      <c r="E2420" s="15"/>
    </row>
    <row r="2421" spans="1:10" x14ac:dyDescent="0.2">
      <c r="A2421" s="15"/>
      <c r="B2421" s="15"/>
      <c r="C2421" s="15"/>
      <c r="D2421" s="15"/>
      <c r="E2421" s="15"/>
    </row>
    <row r="2422" spans="1:10" x14ac:dyDescent="0.2">
      <c r="A2422" s="7">
        <v>42369</v>
      </c>
    </row>
    <row r="2423" spans="1:10" x14ac:dyDescent="0.2">
      <c r="A2423" s="8"/>
      <c r="B2423" s="9" t="s">
        <v>12</v>
      </c>
      <c r="C2423" s="9" t="s">
        <v>13</v>
      </c>
      <c r="D2423" s="9" t="s">
        <v>10</v>
      </c>
      <c r="E2423" s="9" t="s">
        <v>11</v>
      </c>
    </row>
    <row r="2424" spans="1:10" x14ac:dyDescent="0.2">
      <c r="A2424" s="9" t="s">
        <v>0</v>
      </c>
      <c r="B2424" s="10">
        <v>12964</v>
      </c>
      <c r="C2424" s="10"/>
      <c r="D2424" s="10">
        <v>11638</v>
      </c>
      <c r="E2424" s="11">
        <f t="shared" ref="E2424:E2434" si="122">SUM(B2424:D2424)</f>
        <v>24602</v>
      </c>
    </row>
    <row r="2425" spans="1:10" x14ac:dyDescent="0.2">
      <c r="A2425" s="9" t="s">
        <v>1</v>
      </c>
      <c r="B2425" s="10">
        <v>2450</v>
      </c>
      <c r="C2425" s="10">
        <v>6</v>
      </c>
      <c r="D2425" s="10">
        <v>5994</v>
      </c>
      <c r="E2425" s="11">
        <f t="shared" si="122"/>
        <v>8450</v>
      </c>
    </row>
    <row r="2426" spans="1:10" x14ac:dyDescent="0.2">
      <c r="A2426" s="9" t="s">
        <v>2</v>
      </c>
      <c r="B2426" s="10">
        <v>56</v>
      </c>
      <c r="C2426" s="10">
        <v>10</v>
      </c>
      <c r="D2426" s="10">
        <v>371</v>
      </c>
      <c r="E2426" s="11">
        <f t="shared" si="122"/>
        <v>437</v>
      </c>
    </row>
    <row r="2427" spans="1:10" x14ac:dyDescent="0.2">
      <c r="A2427" s="9" t="s">
        <v>3</v>
      </c>
      <c r="B2427" s="10">
        <v>149015</v>
      </c>
      <c r="C2427" s="10"/>
      <c r="D2427" s="10">
        <v>80260</v>
      </c>
      <c r="E2427" s="11">
        <f t="shared" si="122"/>
        <v>229275</v>
      </c>
    </row>
    <row r="2428" spans="1:10" x14ac:dyDescent="0.2">
      <c r="A2428" s="9" t="s">
        <v>4</v>
      </c>
      <c r="B2428" s="10">
        <v>41837</v>
      </c>
      <c r="C2428" s="10"/>
      <c r="D2428" s="10">
        <v>27560</v>
      </c>
      <c r="E2428" s="11">
        <f t="shared" si="122"/>
        <v>69397</v>
      </c>
    </row>
    <row r="2429" spans="1:10" x14ac:dyDescent="0.2">
      <c r="A2429" s="9" t="s">
        <v>5</v>
      </c>
      <c r="B2429" s="10">
        <v>386</v>
      </c>
      <c r="C2429" s="10"/>
      <c r="D2429" s="10">
        <v>285</v>
      </c>
      <c r="E2429" s="11">
        <f t="shared" si="122"/>
        <v>671</v>
      </c>
    </row>
    <row r="2430" spans="1:10" x14ac:dyDescent="0.2">
      <c r="A2430" s="9" t="s">
        <v>6</v>
      </c>
      <c r="B2430" s="10">
        <v>54</v>
      </c>
      <c r="C2430" s="10"/>
      <c r="D2430" s="10">
        <v>223</v>
      </c>
      <c r="E2430" s="11">
        <f t="shared" si="122"/>
        <v>277</v>
      </c>
      <c r="H2430" s="25"/>
      <c r="J2430" s="24"/>
    </row>
    <row r="2431" spans="1:10" x14ac:dyDescent="0.2">
      <c r="A2431" s="9" t="s">
        <v>7</v>
      </c>
      <c r="B2431" s="10">
        <v>1827</v>
      </c>
      <c r="C2431" s="10"/>
      <c r="D2431" s="10">
        <v>1673</v>
      </c>
      <c r="E2431" s="11">
        <f t="shared" si="122"/>
        <v>3500</v>
      </c>
      <c r="H2431" s="5"/>
      <c r="J2431" s="24"/>
    </row>
    <row r="2432" spans="1:10" x14ac:dyDescent="0.2">
      <c r="A2432" s="9" t="s">
        <v>8</v>
      </c>
      <c r="B2432" s="10">
        <v>239</v>
      </c>
      <c r="C2432" s="10"/>
      <c r="D2432" s="10">
        <v>760</v>
      </c>
      <c r="E2432" s="11">
        <f t="shared" si="122"/>
        <v>999</v>
      </c>
      <c r="H2432" s="5"/>
      <c r="J2432" s="24"/>
    </row>
    <row r="2433" spans="1:10" x14ac:dyDescent="0.2">
      <c r="A2433" s="9" t="s">
        <v>9</v>
      </c>
      <c r="B2433" s="10">
        <v>1</v>
      </c>
      <c r="C2433" s="10"/>
      <c r="D2433" s="10">
        <v>3</v>
      </c>
      <c r="E2433" s="11">
        <f t="shared" si="122"/>
        <v>4</v>
      </c>
      <c r="H2433" s="5"/>
      <c r="J2433" s="24"/>
    </row>
    <row r="2434" spans="1:10" x14ac:dyDescent="0.2">
      <c r="A2434" s="9" t="s">
        <v>11</v>
      </c>
      <c r="B2434" s="11">
        <f>SUM(B2424:B2433)</f>
        <v>208829</v>
      </c>
      <c r="C2434" s="11">
        <f>SUM(C2424:C2433)</f>
        <v>16</v>
      </c>
      <c r="D2434" s="11">
        <f>SUM(D2424:D2433)</f>
        <v>128767</v>
      </c>
      <c r="E2434" s="11">
        <f t="shared" si="122"/>
        <v>337612</v>
      </c>
      <c r="H2434" s="5"/>
      <c r="J2434" s="24"/>
    </row>
    <row r="2435" spans="1:10" x14ac:dyDescent="0.2">
      <c r="A2435" s="9" t="s">
        <v>21</v>
      </c>
      <c r="B2435" s="12">
        <f>B2434/E2434</f>
        <v>0.61854732651682998</v>
      </c>
      <c r="C2435" s="12">
        <f>C2434/E2434</f>
        <v>4.7391680390507445E-5</v>
      </c>
      <c r="D2435" s="12">
        <f>D2434/E2434</f>
        <v>0.38140528180277949</v>
      </c>
      <c r="E2435" s="12">
        <f>SUM(B2435:D2435)</f>
        <v>1</v>
      </c>
      <c r="H2435" s="5"/>
      <c r="J2435" s="24"/>
    </row>
    <row r="2436" spans="1:10" x14ac:dyDescent="0.2">
      <c r="A2436" s="15"/>
      <c r="B2436" s="15"/>
      <c r="C2436" s="15"/>
      <c r="D2436" s="15"/>
      <c r="E2436" s="15"/>
      <c r="H2436" s="5"/>
      <c r="J2436" s="24"/>
    </row>
    <row r="2437" spans="1:10" x14ac:dyDescent="0.2">
      <c r="A2437" s="15"/>
      <c r="B2437" s="15"/>
      <c r="C2437" s="15"/>
      <c r="D2437" s="15"/>
      <c r="E2437" s="15"/>
      <c r="H2437" s="5"/>
      <c r="J2437" s="24"/>
    </row>
    <row r="2438" spans="1:10" x14ac:dyDescent="0.2">
      <c r="A2438" s="15"/>
      <c r="B2438" s="15"/>
      <c r="C2438" s="15"/>
      <c r="D2438" s="15"/>
      <c r="E2438" s="15"/>
      <c r="H2438" s="5"/>
      <c r="J2438" s="24"/>
    </row>
    <row r="2439" spans="1:10" ht="12" customHeight="1" x14ac:dyDescent="0.2">
      <c r="A2439" s="15"/>
      <c r="B2439" s="15"/>
      <c r="C2439" s="15"/>
      <c r="D2439" s="15"/>
      <c r="E2439" s="15"/>
      <c r="H2439" s="5"/>
      <c r="J2439" s="24"/>
    </row>
    <row r="2440" spans="1:10" x14ac:dyDescent="0.2">
      <c r="A2440" s="7">
        <v>42338</v>
      </c>
    </row>
    <row r="2441" spans="1:10" x14ac:dyDescent="0.2">
      <c r="A2441" s="8"/>
      <c r="B2441" s="9" t="s">
        <v>12</v>
      </c>
      <c r="C2441" s="9" t="s">
        <v>13</v>
      </c>
      <c r="D2441" s="9" t="s">
        <v>10</v>
      </c>
      <c r="E2441" s="9" t="s">
        <v>11</v>
      </c>
    </row>
    <row r="2442" spans="1:10" x14ac:dyDescent="0.2">
      <c r="A2442" s="9" t="s">
        <v>0</v>
      </c>
      <c r="B2442" s="10">
        <v>13001</v>
      </c>
      <c r="C2442" s="10"/>
      <c r="D2442" s="10">
        <v>11524</v>
      </c>
      <c r="E2442" s="11">
        <f t="shared" ref="E2442:E2452" si="123">SUM(B2442:D2442)</f>
        <v>24525</v>
      </c>
    </row>
    <row r="2443" spans="1:10" x14ac:dyDescent="0.2">
      <c r="A2443" s="9" t="s">
        <v>1</v>
      </c>
      <c r="B2443" s="10">
        <v>2460</v>
      </c>
      <c r="C2443" s="10">
        <v>7</v>
      </c>
      <c r="D2443" s="10">
        <v>5999</v>
      </c>
      <c r="E2443" s="11">
        <f t="shared" si="123"/>
        <v>8466</v>
      </c>
    </row>
    <row r="2444" spans="1:10" x14ac:dyDescent="0.2">
      <c r="A2444" s="9" t="s">
        <v>2</v>
      </c>
      <c r="B2444" s="10">
        <v>60</v>
      </c>
      <c r="C2444" s="10">
        <v>9</v>
      </c>
      <c r="D2444" s="10">
        <v>377</v>
      </c>
      <c r="E2444" s="11">
        <f t="shared" si="123"/>
        <v>446</v>
      </c>
    </row>
    <row r="2445" spans="1:10" x14ac:dyDescent="0.2">
      <c r="A2445" s="9" t="s">
        <v>3</v>
      </c>
      <c r="B2445" s="10">
        <v>148520</v>
      </c>
      <c r="C2445" s="10"/>
      <c r="D2445" s="10">
        <v>80456</v>
      </c>
      <c r="E2445" s="11">
        <f t="shared" si="123"/>
        <v>228976</v>
      </c>
    </row>
    <row r="2446" spans="1:10" x14ac:dyDescent="0.2">
      <c r="A2446" s="9" t="s">
        <v>4</v>
      </c>
      <c r="B2446" s="10">
        <v>41703</v>
      </c>
      <c r="C2446" s="10"/>
      <c r="D2446" s="10">
        <v>27636</v>
      </c>
      <c r="E2446" s="11">
        <f t="shared" si="123"/>
        <v>69339</v>
      </c>
    </row>
    <row r="2447" spans="1:10" x14ac:dyDescent="0.2">
      <c r="A2447" s="9" t="s">
        <v>5</v>
      </c>
      <c r="B2447" s="10">
        <v>388</v>
      </c>
      <c r="C2447" s="10"/>
      <c r="D2447" s="10">
        <v>283</v>
      </c>
      <c r="E2447" s="11">
        <f t="shared" si="123"/>
        <v>671</v>
      </c>
    </row>
    <row r="2448" spans="1:10" x14ac:dyDescent="0.2">
      <c r="A2448" s="9" t="s">
        <v>6</v>
      </c>
      <c r="B2448" s="10">
        <v>55</v>
      </c>
      <c r="C2448" s="10"/>
      <c r="D2448" s="10">
        <v>222</v>
      </c>
      <c r="E2448" s="11">
        <f t="shared" si="123"/>
        <v>277</v>
      </c>
    </row>
    <row r="2449" spans="1:5" x14ac:dyDescent="0.2">
      <c r="A2449" s="9" t="s">
        <v>7</v>
      </c>
      <c r="B2449" s="10">
        <v>1847</v>
      </c>
      <c r="C2449" s="10"/>
      <c r="D2449" s="10">
        <v>1656</v>
      </c>
      <c r="E2449" s="11">
        <f t="shared" si="123"/>
        <v>3503</v>
      </c>
    </row>
    <row r="2450" spans="1:5" x14ac:dyDescent="0.2">
      <c r="A2450" s="9" t="s">
        <v>8</v>
      </c>
      <c r="B2450" s="10">
        <v>289</v>
      </c>
      <c r="C2450" s="10"/>
      <c r="D2450" s="10">
        <v>710</v>
      </c>
      <c r="E2450" s="11">
        <f t="shared" si="123"/>
        <v>999</v>
      </c>
    </row>
    <row r="2451" spans="1:5" x14ac:dyDescent="0.2">
      <c r="A2451" s="9" t="s">
        <v>9</v>
      </c>
      <c r="B2451" s="10">
        <v>1</v>
      </c>
      <c r="C2451" s="10"/>
      <c r="D2451" s="10">
        <v>3</v>
      </c>
      <c r="E2451" s="11">
        <f t="shared" si="123"/>
        <v>4</v>
      </c>
    </row>
    <row r="2452" spans="1:5" x14ac:dyDescent="0.2">
      <c r="A2452" s="9" t="s">
        <v>11</v>
      </c>
      <c r="B2452" s="11">
        <f>SUM(B2442:B2451)</f>
        <v>208324</v>
      </c>
      <c r="C2452" s="11">
        <f>SUM(C2442:C2451)</f>
        <v>16</v>
      </c>
      <c r="D2452" s="11">
        <f>SUM(D2442:D2451)</f>
        <v>128866</v>
      </c>
      <c r="E2452" s="11">
        <f t="shared" si="123"/>
        <v>337206</v>
      </c>
    </row>
    <row r="2453" spans="1:5" x14ac:dyDescent="0.2">
      <c r="A2453" s="9" t="s">
        <v>21</v>
      </c>
      <c r="B2453" s="12">
        <f>B2452/E2452</f>
        <v>0.61779446391819837</v>
      </c>
      <c r="C2453" s="12">
        <f>C2452/E2452</f>
        <v>4.7448740532493491E-5</v>
      </c>
      <c r="D2453" s="12">
        <f>D2452/E2452</f>
        <v>0.38215808734126916</v>
      </c>
      <c r="E2453" s="12">
        <f>SUM(B2453:D2453)</f>
        <v>1</v>
      </c>
    </row>
    <row r="2454" spans="1:5" ht="12" customHeight="1" x14ac:dyDescent="0.2">
      <c r="A2454" s="15"/>
      <c r="B2454" s="15"/>
      <c r="C2454" s="15"/>
      <c r="D2454" s="15"/>
      <c r="E2454" s="15"/>
    </row>
    <row r="2455" spans="1:5" x14ac:dyDescent="0.2">
      <c r="A2455" s="15"/>
      <c r="B2455" s="15"/>
      <c r="C2455" s="15"/>
      <c r="D2455" s="15"/>
      <c r="E2455" s="15"/>
    </row>
    <row r="2456" spans="1:5" x14ac:dyDescent="0.2">
      <c r="A2456" s="15"/>
      <c r="B2456" s="15"/>
      <c r="C2456" s="15"/>
      <c r="D2456" s="15"/>
      <c r="E2456" s="15"/>
    </row>
    <row r="2457" spans="1:5" x14ac:dyDescent="0.2">
      <c r="A2457" s="15"/>
      <c r="B2457" s="15"/>
      <c r="C2457" s="15"/>
      <c r="D2457" s="15"/>
      <c r="E2457" s="15"/>
    </row>
    <row r="2458" spans="1:5" x14ac:dyDescent="0.2">
      <c r="A2458" s="7">
        <v>42308</v>
      </c>
    </row>
    <row r="2459" spans="1:5" x14ac:dyDescent="0.2">
      <c r="A2459" s="8"/>
      <c r="B2459" s="9" t="s">
        <v>12</v>
      </c>
      <c r="C2459" s="9" t="s">
        <v>13</v>
      </c>
      <c r="D2459" s="9" t="s">
        <v>10</v>
      </c>
      <c r="E2459" s="9" t="s">
        <v>11</v>
      </c>
    </row>
    <row r="2460" spans="1:5" x14ac:dyDescent="0.2">
      <c r="A2460" s="9" t="s">
        <v>0</v>
      </c>
      <c r="B2460" s="10">
        <v>12944</v>
      </c>
      <c r="C2460" s="10"/>
      <c r="D2460" s="10">
        <v>11516</v>
      </c>
      <c r="E2460" s="11">
        <f t="shared" ref="E2460:E2470" si="124">SUM(B2460:D2460)</f>
        <v>24460</v>
      </c>
    </row>
    <row r="2461" spans="1:5" x14ac:dyDescent="0.2">
      <c r="A2461" s="9" t="s">
        <v>1</v>
      </c>
      <c r="B2461" s="10">
        <v>2465</v>
      </c>
      <c r="C2461" s="10">
        <v>8</v>
      </c>
      <c r="D2461" s="10">
        <v>6020</v>
      </c>
      <c r="E2461" s="11">
        <f t="shared" si="124"/>
        <v>8493</v>
      </c>
    </row>
    <row r="2462" spans="1:5" x14ac:dyDescent="0.2">
      <c r="A2462" s="9" t="s">
        <v>2</v>
      </c>
      <c r="B2462" s="10">
        <v>56</v>
      </c>
      <c r="C2462" s="10">
        <v>9</v>
      </c>
      <c r="D2462" s="10">
        <v>382</v>
      </c>
      <c r="E2462" s="11">
        <f t="shared" si="124"/>
        <v>447</v>
      </c>
    </row>
    <row r="2463" spans="1:5" x14ac:dyDescent="0.2">
      <c r="A2463" s="9" t="s">
        <v>3</v>
      </c>
      <c r="B2463" s="10">
        <v>147042</v>
      </c>
      <c r="C2463" s="10"/>
      <c r="D2463" s="10">
        <v>81623</v>
      </c>
      <c r="E2463" s="11">
        <f t="shared" si="124"/>
        <v>228665</v>
      </c>
    </row>
    <row r="2464" spans="1:5" x14ac:dyDescent="0.2">
      <c r="A2464" s="9" t="s">
        <v>4</v>
      </c>
      <c r="B2464" s="10">
        <v>41271</v>
      </c>
      <c r="C2464" s="10"/>
      <c r="D2464" s="10">
        <v>28047</v>
      </c>
      <c r="E2464" s="11">
        <f t="shared" si="124"/>
        <v>69318</v>
      </c>
    </row>
    <row r="2465" spans="1:5" x14ac:dyDescent="0.2">
      <c r="A2465" s="9" t="s">
        <v>5</v>
      </c>
      <c r="B2465" s="10">
        <v>389</v>
      </c>
      <c r="C2465" s="10"/>
      <c r="D2465" s="10">
        <v>283</v>
      </c>
      <c r="E2465" s="11">
        <f t="shared" si="124"/>
        <v>672</v>
      </c>
    </row>
    <row r="2466" spans="1:5" x14ac:dyDescent="0.2">
      <c r="A2466" s="9" t="s">
        <v>6</v>
      </c>
      <c r="B2466" s="10">
        <v>57</v>
      </c>
      <c r="C2466" s="10"/>
      <c r="D2466" s="10">
        <v>220</v>
      </c>
      <c r="E2466" s="11">
        <f t="shared" si="124"/>
        <v>277</v>
      </c>
    </row>
    <row r="2467" spans="1:5" x14ac:dyDescent="0.2">
      <c r="A2467" s="9" t="s">
        <v>7</v>
      </c>
      <c r="B2467" s="10">
        <v>1857</v>
      </c>
      <c r="C2467" s="10"/>
      <c r="D2467" s="10">
        <v>1651</v>
      </c>
      <c r="E2467" s="11">
        <f t="shared" si="124"/>
        <v>3508</v>
      </c>
    </row>
    <row r="2468" spans="1:5" x14ac:dyDescent="0.2">
      <c r="A2468" s="9" t="s">
        <v>8</v>
      </c>
      <c r="B2468" s="10">
        <v>296</v>
      </c>
      <c r="C2468" s="10"/>
      <c r="D2468" s="10">
        <v>703</v>
      </c>
      <c r="E2468" s="11">
        <f t="shared" si="124"/>
        <v>999</v>
      </c>
    </row>
    <row r="2469" spans="1:5" ht="12" customHeight="1" x14ac:dyDescent="0.2">
      <c r="A2469" s="9" t="s">
        <v>9</v>
      </c>
      <c r="B2469" s="10">
        <v>1</v>
      </c>
      <c r="C2469" s="10"/>
      <c r="D2469" s="10">
        <v>3</v>
      </c>
      <c r="E2469" s="11">
        <f t="shared" si="124"/>
        <v>4</v>
      </c>
    </row>
    <row r="2470" spans="1:5" x14ac:dyDescent="0.2">
      <c r="A2470" s="9" t="s">
        <v>11</v>
      </c>
      <c r="B2470" s="11">
        <f>SUM(B2460:B2469)</f>
        <v>206378</v>
      </c>
      <c r="C2470" s="11">
        <f>SUM(C2460:C2469)</f>
        <v>17</v>
      </c>
      <c r="D2470" s="11">
        <f>SUM(D2460:D2469)</f>
        <v>130448</v>
      </c>
      <c r="E2470" s="11">
        <f t="shared" si="124"/>
        <v>336843</v>
      </c>
    </row>
    <row r="2471" spans="1:5" x14ac:dyDescent="0.2">
      <c r="A2471" s="9" t="s">
        <v>21</v>
      </c>
      <c r="B2471" s="12">
        <f>B2470/E2470</f>
        <v>0.61268306006062168</v>
      </c>
      <c r="C2471" s="12">
        <f>C2470/E2470</f>
        <v>5.0468615942738903E-5</v>
      </c>
      <c r="D2471" s="12">
        <f>D2470/E2470</f>
        <v>0.38726647132343556</v>
      </c>
      <c r="E2471" s="12">
        <f>SUM(B2471:D2471)</f>
        <v>1</v>
      </c>
    </row>
    <row r="2472" spans="1:5" x14ac:dyDescent="0.2">
      <c r="A2472" s="15"/>
      <c r="B2472" s="15"/>
      <c r="C2472" s="15"/>
      <c r="D2472" s="15"/>
      <c r="E2472" s="15"/>
    </row>
    <row r="2473" spans="1:5" x14ac:dyDescent="0.2">
      <c r="A2473" s="15"/>
      <c r="B2473" s="15"/>
      <c r="C2473" s="15"/>
      <c r="D2473" s="15"/>
      <c r="E2473" s="15"/>
    </row>
    <row r="2474" spans="1:5" x14ac:dyDescent="0.2">
      <c r="A2474" s="15"/>
      <c r="B2474" s="15"/>
      <c r="C2474" s="15"/>
      <c r="D2474" s="15"/>
      <c r="E2474" s="15"/>
    </row>
    <row r="2475" spans="1:5" x14ac:dyDescent="0.2">
      <c r="A2475" s="15"/>
      <c r="B2475" s="15"/>
      <c r="C2475" s="15"/>
      <c r="D2475" s="15"/>
      <c r="E2475" s="15"/>
    </row>
    <row r="2476" spans="1:5" x14ac:dyDescent="0.2">
      <c r="A2476" s="7">
        <v>42277</v>
      </c>
    </row>
    <row r="2477" spans="1:5" x14ac:dyDescent="0.2">
      <c r="A2477" s="8"/>
      <c r="B2477" s="9" t="s">
        <v>12</v>
      </c>
      <c r="C2477" s="9" t="s">
        <v>13</v>
      </c>
      <c r="D2477" s="9" t="s">
        <v>10</v>
      </c>
      <c r="E2477" s="9" t="s">
        <v>11</v>
      </c>
    </row>
    <row r="2478" spans="1:5" x14ac:dyDescent="0.2">
      <c r="A2478" s="9" t="s">
        <v>0</v>
      </c>
      <c r="B2478" s="10">
        <v>12783</v>
      </c>
      <c r="C2478" s="10"/>
      <c r="D2478" s="10">
        <v>11616</v>
      </c>
      <c r="E2478" s="11">
        <f t="shared" ref="E2478:E2488" si="125">SUM(B2478:D2478)</f>
        <v>24399</v>
      </c>
    </row>
    <row r="2479" spans="1:5" x14ac:dyDescent="0.2">
      <c r="A2479" s="9" t="s">
        <v>1</v>
      </c>
      <c r="B2479" s="10">
        <v>2451</v>
      </c>
      <c r="C2479" s="10">
        <v>7</v>
      </c>
      <c r="D2479" s="10">
        <v>6032</v>
      </c>
      <c r="E2479" s="11">
        <f t="shared" si="125"/>
        <v>8490</v>
      </c>
    </row>
    <row r="2480" spans="1:5" x14ac:dyDescent="0.2">
      <c r="A2480" s="9" t="s">
        <v>2</v>
      </c>
      <c r="B2480" s="10">
        <v>57</v>
      </c>
      <c r="C2480" s="10">
        <v>9</v>
      </c>
      <c r="D2480" s="10">
        <v>388</v>
      </c>
      <c r="E2480" s="11">
        <f t="shared" si="125"/>
        <v>454</v>
      </c>
    </row>
    <row r="2481" spans="1:5" x14ac:dyDescent="0.2">
      <c r="A2481" s="9" t="s">
        <v>3</v>
      </c>
      <c r="B2481" s="10">
        <v>144474</v>
      </c>
      <c r="C2481" s="10"/>
      <c r="D2481" s="10">
        <v>84084</v>
      </c>
      <c r="E2481" s="11">
        <f t="shared" si="125"/>
        <v>228558</v>
      </c>
    </row>
    <row r="2482" spans="1:5" x14ac:dyDescent="0.2">
      <c r="A2482" s="9" t="s">
        <v>4</v>
      </c>
      <c r="B2482" s="10">
        <v>40382</v>
      </c>
      <c r="C2482" s="10"/>
      <c r="D2482" s="10">
        <v>28656</v>
      </c>
      <c r="E2482" s="11">
        <f t="shared" si="125"/>
        <v>69038</v>
      </c>
    </row>
    <row r="2483" spans="1:5" x14ac:dyDescent="0.2">
      <c r="A2483" s="9" t="s">
        <v>5</v>
      </c>
      <c r="B2483" s="10">
        <v>389</v>
      </c>
      <c r="C2483" s="10"/>
      <c r="D2483" s="10">
        <v>283</v>
      </c>
      <c r="E2483" s="11">
        <f t="shared" si="125"/>
        <v>672</v>
      </c>
    </row>
    <row r="2484" spans="1:5" ht="12" customHeight="1" x14ac:dyDescent="0.2">
      <c r="A2484" s="9" t="s">
        <v>6</v>
      </c>
      <c r="B2484" s="10">
        <v>57</v>
      </c>
      <c r="C2484" s="10"/>
      <c r="D2484" s="10">
        <v>220</v>
      </c>
      <c r="E2484" s="11">
        <f t="shared" si="125"/>
        <v>277</v>
      </c>
    </row>
    <row r="2485" spans="1:5" x14ac:dyDescent="0.2">
      <c r="A2485" s="9" t="s">
        <v>7</v>
      </c>
      <c r="B2485" s="10">
        <v>1848</v>
      </c>
      <c r="C2485" s="10"/>
      <c r="D2485" s="10">
        <v>1657</v>
      </c>
      <c r="E2485" s="11">
        <f t="shared" si="125"/>
        <v>3505</v>
      </c>
    </row>
    <row r="2486" spans="1:5" x14ac:dyDescent="0.2">
      <c r="A2486" s="9" t="s">
        <v>8</v>
      </c>
      <c r="B2486" s="10">
        <v>294</v>
      </c>
      <c r="C2486" s="10"/>
      <c r="D2486" s="10">
        <v>704</v>
      </c>
      <c r="E2486" s="11">
        <f t="shared" si="125"/>
        <v>998</v>
      </c>
    </row>
    <row r="2487" spans="1:5" x14ac:dyDescent="0.2">
      <c r="A2487" s="9" t="s">
        <v>9</v>
      </c>
      <c r="B2487" s="10">
        <v>1</v>
      </c>
      <c r="C2487" s="10"/>
      <c r="D2487" s="10">
        <v>3</v>
      </c>
      <c r="E2487" s="11">
        <f t="shared" si="125"/>
        <v>4</v>
      </c>
    </row>
    <row r="2488" spans="1:5" x14ac:dyDescent="0.2">
      <c r="A2488" s="9" t="s">
        <v>11</v>
      </c>
      <c r="B2488" s="11">
        <f>SUM(B2478:B2487)</f>
        <v>202736</v>
      </c>
      <c r="C2488" s="11">
        <f>SUM(C2478:C2487)</f>
        <v>16</v>
      </c>
      <c r="D2488" s="11">
        <f>SUM(D2478:D2487)</f>
        <v>133643</v>
      </c>
      <c r="E2488" s="11">
        <f t="shared" si="125"/>
        <v>336395</v>
      </c>
    </row>
    <row r="2489" spans="1:5" x14ac:dyDescent="0.2">
      <c r="A2489" s="9" t="s">
        <v>21</v>
      </c>
      <c r="B2489" s="12">
        <f>B2488/E2488</f>
        <v>0.60267245351446963</v>
      </c>
      <c r="C2489" s="12">
        <f>C2488/E2488</f>
        <v>4.7563132626822636E-5</v>
      </c>
      <c r="D2489" s="12">
        <f>D2488/E2488</f>
        <v>0.3972799833529036</v>
      </c>
      <c r="E2489" s="12">
        <f>SUM(B2489:D2489)</f>
        <v>1</v>
      </c>
    </row>
    <row r="2490" spans="1:5" x14ac:dyDescent="0.2">
      <c r="A2490" s="15"/>
      <c r="B2490" s="15"/>
      <c r="C2490" s="15"/>
      <c r="D2490" s="15"/>
      <c r="E2490" s="15"/>
    </row>
    <row r="2491" spans="1:5" x14ac:dyDescent="0.2">
      <c r="A2491" s="15"/>
      <c r="B2491" s="15"/>
      <c r="C2491" s="15"/>
      <c r="D2491" s="15"/>
      <c r="E2491" s="15"/>
    </row>
    <row r="2492" spans="1:5" x14ac:dyDescent="0.2">
      <c r="A2492" s="15"/>
      <c r="B2492" s="15"/>
      <c r="C2492" s="15"/>
      <c r="D2492" s="15"/>
      <c r="E2492" s="15"/>
    </row>
    <row r="2493" spans="1:5" x14ac:dyDescent="0.2">
      <c r="A2493" s="15"/>
      <c r="B2493" s="15"/>
      <c r="C2493" s="15"/>
      <c r="D2493" s="15"/>
      <c r="E2493" s="15"/>
    </row>
    <row r="2494" spans="1:5" x14ac:dyDescent="0.2">
      <c r="A2494" s="7">
        <v>42247</v>
      </c>
    </row>
    <row r="2495" spans="1:5" x14ac:dyDescent="0.2">
      <c r="A2495" s="8"/>
      <c r="B2495" s="9" t="s">
        <v>12</v>
      </c>
      <c r="C2495" s="9" t="s">
        <v>13</v>
      </c>
      <c r="D2495" s="9" t="s">
        <v>10</v>
      </c>
      <c r="E2495" s="9" t="s">
        <v>11</v>
      </c>
    </row>
    <row r="2496" spans="1:5" x14ac:dyDescent="0.2">
      <c r="A2496" s="9" t="s">
        <v>0</v>
      </c>
      <c r="B2496" s="10">
        <v>12742</v>
      </c>
      <c r="C2496" s="10"/>
      <c r="D2496" s="10">
        <v>11700</v>
      </c>
      <c r="E2496" s="11">
        <f t="shared" ref="E2496:E2506" si="126">SUM(B2496:D2496)</f>
        <v>24442</v>
      </c>
    </row>
    <row r="2497" spans="1:5" x14ac:dyDescent="0.2">
      <c r="A2497" s="9" t="s">
        <v>1</v>
      </c>
      <c r="B2497" s="10">
        <v>2428</v>
      </c>
      <c r="C2497" s="10">
        <v>7</v>
      </c>
      <c r="D2497" s="10">
        <v>5987</v>
      </c>
      <c r="E2497" s="11">
        <f t="shared" si="126"/>
        <v>8422</v>
      </c>
    </row>
    <row r="2498" spans="1:5" x14ac:dyDescent="0.2">
      <c r="A2498" s="9" t="s">
        <v>2</v>
      </c>
      <c r="B2498" s="10">
        <v>58</v>
      </c>
      <c r="C2498" s="10">
        <v>9</v>
      </c>
      <c r="D2498" s="10">
        <v>396</v>
      </c>
      <c r="E2498" s="11">
        <f t="shared" si="126"/>
        <v>463</v>
      </c>
    </row>
    <row r="2499" spans="1:5" ht="12" customHeight="1" x14ac:dyDescent="0.2">
      <c r="A2499" s="9" t="s">
        <v>3</v>
      </c>
      <c r="B2499" s="10">
        <v>143316</v>
      </c>
      <c r="C2499" s="10"/>
      <c r="D2499" s="10">
        <v>85711</v>
      </c>
      <c r="E2499" s="11">
        <f t="shared" si="126"/>
        <v>229027</v>
      </c>
    </row>
    <row r="2500" spans="1:5" x14ac:dyDescent="0.2">
      <c r="A2500" s="9" t="s">
        <v>4</v>
      </c>
      <c r="B2500" s="10">
        <v>39550</v>
      </c>
      <c r="C2500" s="10"/>
      <c r="D2500" s="10">
        <v>28831</v>
      </c>
      <c r="E2500" s="11">
        <f t="shared" si="126"/>
        <v>68381</v>
      </c>
    </row>
    <row r="2501" spans="1:5" x14ac:dyDescent="0.2">
      <c r="A2501" s="9" t="s">
        <v>5</v>
      </c>
      <c r="B2501" s="10">
        <v>389</v>
      </c>
      <c r="C2501" s="10"/>
      <c r="D2501" s="10">
        <v>283</v>
      </c>
      <c r="E2501" s="11">
        <f t="shared" si="126"/>
        <v>672</v>
      </c>
    </row>
    <row r="2502" spans="1:5" x14ac:dyDescent="0.2">
      <c r="A2502" s="9" t="s">
        <v>6</v>
      </c>
      <c r="B2502" s="10">
        <v>58</v>
      </c>
      <c r="C2502" s="10"/>
      <c r="D2502" s="10">
        <v>220</v>
      </c>
      <c r="E2502" s="11">
        <f t="shared" si="126"/>
        <v>278</v>
      </c>
    </row>
    <row r="2503" spans="1:5" x14ac:dyDescent="0.2">
      <c r="A2503" s="9" t="s">
        <v>7</v>
      </c>
      <c r="B2503" s="10">
        <v>1864</v>
      </c>
      <c r="C2503" s="10"/>
      <c r="D2503" s="10">
        <v>1646</v>
      </c>
      <c r="E2503" s="11">
        <f t="shared" si="126"/>
        <v>3510</v>
      </c>
    </row>
    <row r="2504" spans="1:5" x14ac:dyDescent="0.2">
      <c r="A2504" s="9" t="s">
        <v>8</v>
      </c>
      <c r="B2504" s="10">
        <v>295</v>
      </c>
      <c r="C2504" s="10"/>
      <c r="D2504" s="10">
        <v>704</v>
      </c>
      <c r="E2504" s="11">
        <f t="shared" si="126"/>
        <v>999</v>
      </c>
    </row>
    <row r="2505" spans="1:5" x14ac:dyDescent="0.2">
      <c r="A2505" s="9" t="s">
        <v>9</v>
      </c>
      <c r="B2505" s="10">
        <v>1</v>
      </c>
      <c r="C2505" s="10"/>
      <c r="D2505" s="10">
        <v>3</v>
      </c>
      <c r="E2505" s="11">
        <f t="shared" si="126"/>
        <v>4</v>
      </c>
    </row>
    <row r="2506" spans="1:5" x14ac:dyDescent="0.2">
      <c r="A2506" s="9" t="s">
        <v>11</v>
      </c>
      <c r="B2506" s="11">
        <f>SUM(B2496:B2505)</f>
        <v>200701</v>
      </c>
      <c r="C2506" s="11">
        <f>SUM(C2496:C2505)</f>
        <v>16</v>
      </c>
      <c r="D2506" s="11">
        <f>SUM(D2496:D2505)</f>
        <v>135481</v>
      </c>
      <c r="E2506" s="11">
        <f t="shared" si="126"/>
        <v>336198</v>
      </c>
    </row>
    <row r="2507" spans="1:5" x14ac:dyDescent="0.2">
      <c r="A2507" s="9" t="s">
        <v>21</v>
      </c>
      <c r="B2507" s="12">
        <f>B2506/E2506</f>
        <v>0.59697261732669438</v>
      </c>
      <c r="C2507" s="12">
        <f>C2506/E2506</f>
        <v>4.7591002920897803E-5</v>
      </c>
      <c r="D2507" s="12">
        <f>D2506/E2506</f>
        <v>0.40297979167038472</v>
      </c>
      <c r="E2507" s="12">
        <f>SUM(B2507:D2507)</f>
        <v>1</v>
      </c>
    </row>
    <row r="2508" spans="1:5" x14ac:dyDescent="0.2">
      <c r="A2508" s="15"/>
      <c r="B2508" s="15"/>
      <c r="C2508" s="15"/>
      <c r="D2508" s="15"/>
      <c r="E2508" s="15"/>
    </row>
    <row r="2509" spans="1:5" x14ac:dyDescent="0.2">
      <c r="A2509" s="15"/>
      <c r="B2509" s="15"/>
      <c r="C2509" s="15"/>
      <c r="D2509" s="15"/>
      <c r="E2509" s="15"/>
    </row>
    <row r="2510" spans="1:5" x14ac:dyDescent="0.2">
      <c r="A2510" s="15"/>
      <c r="B2510" s="15"/>
      <c r="C2510" s="15"/>
      <c r="D2510" s="15"/>
      <c r="E2510" s="15"/>
    </row>
    <row r="2511" spans="1:5" x14ac:dyDescent="0.2">
      <c r="A2511" s="15"/>
      <c r="B2511" s="15"/>
      <c r="C2511" s="15"/>
      <c r="D2511" s="15"/>
      <c r="E2511" s="15"/>
    </row>
    <row r="2512" spans="1:5" x14ac:dyDescent="0.2">
      <c r="A2512" s="7">
        <v>42216</v>
      </c>
    </row>
    <row r="2513" spans="1:5" x14ac:dyDescent="0.2">
      <c r="A2513" s="8"/>
      <c r="B2513" s="9" t="s">
        <v>12</v>
      </c>
      <c r="C2513" s="9" t="s">
        <v>13</v>
      </c>
      <c r="D2513" s="9" t="s">
        <v>10</v>
      </c>
      <c r="E2513" s="9" t="s">
        <v>11</v>
      </c>
    </row>
    <row r="2514" spans="1:5" x14ac:dyDescent="0.2">
      <c r="A2514" s="9" t="s">
        <v>0</v>
      </c>
      <c r="B2514" s="10">
        <v>12807</v>
      </c>
      <c r="C2514" s="10"/>
      <c r="D2514" s="10">
        <v>11639</v>
      </c>
      <c r="E2514" s="11">
        <f t="shared" ref="E2514:E2524" si="127">SUM(B2514:D2514)</f>
        <v>24446</v>
      </c>
    </row>
    <row r="2515" spans="1:5" x14ac:dyDescent="0.2">
      <c r="A2515" s="9" t="s">
        <v>1</v>
      </c>
      <c r="B2515" s="10">
        <v>3057</v>
      </c>
      <c r="C2515" s="10">
        <v>7</v>
      </c>
      <c r="D2515" s="10">
        <v>5352</v>
      </c>
      <c r="E2515" s="11">
        <f t="shared" si="127"/>
        <v>8416</v>
      </c>
    </row>
    <row r="2516" spans="1:5" x14ac:dyDescent="0.2">
      <c r="A2516" s="9" t="s">
        <v>2</v>
      </c>
      <c r="B2516" s="10">
        <v>64</v>
      </c>
      <c r="C2516" s="10">
        <v>9</v>
      </c>
      <c r="D2516" s="10">
        <v>395</v>
      </c>
      <c r="E2516" s="11">
        <f t="shared" si="127"/>
        <v>468</v>
      </c>
    </row>
    <row r="2517" spans="1:5" x14ac:dyDescent="0.2">
      <c r="A2517" s="9" t="s">
        <v>3</v>
      </c>
      <c r="B2517" s="10">
        <v>141652</v>
      </c>
      <c r="C2517" s="10"/>
      <c r="D2517" s="10">
        <v>87027</v>
      </c>
      <c r="E2517" s="11">
        <f t="shared" si="127"/>
        <v>228679</v>
      </c>
    </row>
    <row r="2518" spans="1:5" x14ac:dyDescent="0.2">
      <c r="A2518" s="9" t="s">
        <v>4</v>
      </c>
      <c r="B2518" s="10">
        <v>39129</v>
      </c>
      <c r="C2518" s="10"/>
      <c r="D2518" s="10">
        <v>29059</v>
      </c>
      <c r="E2518" s="11">
        <f t="shared" si="127"/>
        <v>68188</v>
      </c>
    </row>
    <row r="2519" spans="1:5" x14ac:dyDescent="0.2">
      <c r="A2519" s="9" t="s">
        <v>5</v>
      </c>
      <c r="B2519" s="10">
        <v>608</v>
      </c>
      <c r="C2519" s="10"/>
      <c r="D2519" s="10">
        <v>65</v>
      </c>
      <c r="E2519" s="11">
        <f t="shared" si="127"/>
        <v>673</v>
      </c>
    </row>
    <row r="2520" spans="1:5" x14ac:dyDescent="0.2">
      <c r="A2520" s="9" t="s">
        <v>6</v>
      </c>
      <c r="B2520" s="10">
        <v>54</v>
      </c>
      <c r="C2520" s="10"/>
      <c r="D2520" s="10">
        <v>220</v>
      </c>
      <c r="E2520" s="11">
        <f t="shared" si="127"/>
        <v>274</v>
      </c>
    </row>
    <row r="2521" spans="1:5" x14ac:dyDescent="0.2">
      <c r="A2521" s="9" t="s">
        <v>7</v>
      </c>
      <c r="B2521" s="10">
        <v>1865</v>
      </c>
      <c r="C2521" s="10"/>
      <c r="D2521" s="10">
        <v>1650</v>
      </c>
      <c r="E2521" s="11">
        <f t="shared" si="127"/>
        <v>3515</v>
      </c>
    </row>
    <row r="2522" spans="1:5" x14ac:dyDescent="0.2">
      <c r="A2522" s="9" t="s">
        <v>8</v>
      </c>
      <c r="B2522" s="10">
        <v>288</v>
      </c>
      <c r="C2522" s="10"/>
      <c r="D2522" s="10">
        <v>704</v>
      </c>
      <c r="E2522" s="11">
        <f t="shared" si="127"/>
        <v>992</v>
      </c>
    </row>
    <row r="2523" spans="1:5" x14ac:dyDescent="0.2">
      <c r="A2523" s="9" t="s">
        <v>9</v>
      </c>
      <c r="B2523" s="10">
        <v>1</v>
      </c>
      <c r="C2523" s="10"/>
      <c r="D2523" s="10">
        <v>3</v>
      </c>
      <c r="E2523" s="11">
        <f t="shared" si="127"/>
        <v>4</v>
      </c>
    </row>
    <row r="2524" spans="1:5" x14ac:dyDescent="0.2">
      <c r="A2524" s="9" t="s">
        <v>11</v>
      </c>
      <c r="B2524" s="11">
        <f>SUM(B2514:B2523)</f>
        <v>199525</v>
      </c>
      <c r="C2524" s="11">
        <f>SUM(C2514:C2523)</f>
        <v>16</v>
      </c>
      <c r="D2524" s="11">
        <f>SUM(D2514:D2523)</f>
        <v>136114</v>
      </c>
      <c r="E2524" s="11">
        <f t="shared" si="127"/>
        <v>335655</v>
      </c>
    </row>
    <row r="2525" spans="1:5" x14ac:dyDescent="0.2">
      <c r="A2525" s="9" t="s">
        <v>21</v>
      </c>
      <c r="B2525" s="12">
        <f>B2524/$E$2764</f>
        <v>0.59738739386100437</v>
      </c>
      <c r="C2525" s="12">
        <f>C2524/$E$2764</f>
        <v>4.7904765326530856E-5</v>
      </c>
      <c r="D2525" s="12">
        <f>D2524/$E$2764</f>
        <v>0.40753182672846383</v>
      </c>
      <c r="E2525" s="12">
        <f>SUM(B2525:D2525)</f>
        <v>1.0049671253547947</v>
      </c>
    </row>
    <row r="2526" spans="1:5" x14ac:dyDescent="0.2">
      <c r="A2526" s="15"/>
      <c r="B2526" s="15"/>
      <c r="C2526" s="15"/>
      <c r="D2526" s="15"/>
      <c r="E2526" s="15"/>
    </row>
    <row r="2527" spans="1:5" x14ac:dyDescent="0.2">
      <c r="A2527" s="15"/>
      <c r="B2527" s="15"/>
      <c r="C2527" s="15"/>
      <c r="D2527" s="15"/>
      <c r="E2527" s="15"/>
    </row>
    <row r="2528" spans="1:5" x14ac:dyDescent="0.2">
      <c r="A2528" s="15"/>
      <c r="B2528" s="15"/>
      <c r="C2528" s="15"/>
      <c r="D2528" s="15"/>
      <c r="E2528" s="15"/>
    </row>
    <row r="2529" spans="1:5" x14ac:dyDescent="0.2">
      <c r="A2529" s="15"/>
      <c r="B2529" s="15"/>
      <c r="C2529" s="15"/>
      <c r="D2529" s="15"/>
      <c r="E2529" s="15"/>
    </row>
    <row r="2530" spans="1:5" x14ac:dyDescent="0.2">
      <c r="A2530" s="7">
        <v>42185</v>
      </c>
    </row>
    <row r="2531" spans="1:5" x14ac:dyDescent="0.2">
      <c r="A2531" s="8"/>
      <c r="B2531" s="9" t="s">
        <v>12</v>
      </c>
      <c r="C2531" s="9" t="s">
        <v>13</v>
      </c>
      <c r="D2531" s="9" t="s">
        <v>10</v>
      </c>
      <c r="E2531" s="9" t="s">
        <v>11</v>
      </c>
    </row>
    <row r="2532" spans="1:5" x14ac:dyDescent="0.2">
      <c r="A2532" s="9" t="s">
        <v>0</v>
      </c>
      <c r="B2532" s="10">
        <v>12838</v>
      </c>
      <c r="C2532" s="10"/>
      <c r="D2532" s="10">
        <v>11612</v>
      </c>
      <c r="E2532" s="11">
        <f t="shared" ref="E2532:E2542" si="128">SUM(B2532:D2532)</f>
        <v>24450</v>
      </c>
    </row>
    <row r="2533" spans="1:5" x14ac:dyDescent="0.2">
      <c r="A2533" s="9" t="s">
        <v>1</v>
      </c>
      <c r="B2533" s="10">
        <v>3124</v>
      </c>
      <c r="C2533" s="10">
        <v>7</v>
      </c>
      <c r="D2533" s="10">
        <v>5307</v>
      </c>
      <c r="E2533" s="11">
        <f t="shared" si="128"/>
        <v>8438</v>
      </c>
    </row>
    <row r="2534" spans="1:5" x14ac:dyDescent="0.2">
      <c r="A2534" s="9" t="s">
        <v>2</v>
      </c>
      <c r="B2534" s="10">
        <v>67</v>
      </c>
      <c r="C2534" s="10">
        <v>9</v>
      </c>
      <c r="D2534" s="10">
        <v>393</v>
      </c>
      <c r="E2534" s="11">
        <f t="shared" si="128"/>
        <v>469</v>
      </c>
    </row>
    <row r="2535" spans="1:5" x14ac:dyDescent="0.2">
      <c r="A2535" s="9" t="s">
        <v>3</v>
      </c>
      <c r="B2535" s="10">
        <v>141060</v>
      </c>
      <c r="C2535" s="10"/>
      <c r="D2535" s="10">
        <v>87587</v>
      </c>
      <c r="E2535" s="11">
        <f t="shared" si="128"/>
        <v>228647</v>
      </c>
    </row>
    <row r="2536" spans="1:5" x14ac:dyDescent="0.2">
      <c r="A2536" s="9" t="s">
        <v>4</v>
      </c>
      <c r="B2536" s="10">
        <v>39042</v>
      </c>
      <c r="C2536" s="10"/>
      <c r="D2536" s="10">
        <v>29202</v>
      </c>
      <c r="E2536" s="11">
        <f t="shared" si="128"/>
        <v>68244</v>
      </c>
    </row>
    <row r="2537" spans="1:5" x14ac:dyDescent="0.2">
      <c r="A2537" s="9" t="s">
        <v>5</v>
      </c>
      <c r="B2537" s="10">
        <v>608</v>
      </c>
      <c r="C2537" s="10"/>
      <c r="D2537" s="10">
        <v>65</v>
      </c>
      <c r="E2537" s="11">
        <f t="shared" si="128"/>
        <v>673</v>
      </c>
    </row>
    <row r="2538" spans="1:5" x14ac:dyDescent="0.2">
      <c r="A2538" s="9" t="s">
        <v>6</v>
      </c>
      <c r="B2538" s="10">
        <v>54</v>
      </c>
      <c r="C2538" s="10"/>
      <c r="D2538" s="10">
        <v>220</v>
      </c>
      <c r="E2538" s="11">
        <f t="shared" si="128"/>
        <v>274</v>
      </c>
    </row>
    <row r="2539" spans="1:5" x14ac:dyDescent="0.2">
      <c r="A2539" s="9" t="s">
        <v>7</v>
      </c>
      <c r="B2539" s="10">
        <v>1885</v>
      </c>
      <c r="C2539" s="10"/>
      <c r="D2539" s="10">
        <v>1639</v>
      </c>
      <c r="E2539" s="11">
        <f t="shared" si="128"/>
        <v>3524</v>
      </c>
    </row>
    <row r="2540" spans="1:5" x14ac:dyDescent="0.2">
      <c r="A2540" s="9" t="s">
        <v>8</v>
      </c>
      <c r="B2540" s="10">
        <v>285</v>
      </c>
      <c r="C2540" s="10"/>
      <c r="D2540" s="10">
        <v>695</v>
      </c>
      <c r="E2540" s="11">
        <f t="shared" si="128"/>
        <v>980</v>
      </c>
    </row>
    <row r="2541" spans="1:5" x14ac:dyDescent="0.2">
      <c r="A2541" s="9" t="s">
        <v>9</v>
      </c>
      <c r="B2541" s="10">
        <v>1</v>
      </c>
      <c r="C2541" s="10"/>
      <c r="D2541" s="10">
        <v>3</v>
      </c>
      <c r="E2541" s="11">
        <f t="shared" si="128"/>
        <v>4</v>
      </c>
    </row>
    <row r="2542" spans="1:5" x14ac:dyDescent="0.2">
      <c r="A2542" s="9" t="s">
        <v>11</v>
      </c>
      <c r="B2542" s="11">
        <f>SUM(B2532:B2541)</f>
        <v>198964</v>
      </c>
      <c r="C2542" s="11">
        <f>SUM(C2532:C2541)</f>
        <v>16</v>
      </c>
      <c r="D2542" s="11">
        <f>SUM(D2532:D2541)</f>
        <v>136723</v>
      </c>
      <c r="E2542" s="11">
        <f t="shared" si="128"/>
        <v>335703</v>
      </c>
    </row>
    <row r="2543" spans="1:5" x14ac:dyDescent="0.2">
      <c r="A2543" s="9" t="s">
        <v>21</v>
      </c>
      <c r="B2543" s="12">
        <f>B2542/E2542</f>
        <v>0.59267864749495835</v>
      </c>
      <c r="C2543" s="12">
        <f>C2542/E2542</f>
        <v>4.7661176694876128E-5</v>
      </c>
      <c r="D2543" s="12">
        <f>D2542/E2542</f>
        <v>0.40727369132834679</v>
      </c>
      <c r="E2543" s="12">
        <f>SUM(B2543:D2543)</f>
        <v>1</v>
      </c>
    </row>
    <row r="2544" spans="1:5" x14ac:dyDescent="0.2">
      <c r="A2544" s="15"/>
      <c r="B2544" s="15"/>
      <c r="C2544" s="15"/>
      <c r="D2544" s="15"/>
      <c r="E2544" s="15"/>
    </row>
    <row r="2545" spans="1:5" x14ac:dyDescent="0.2">
      <c r="A2545" s="15"/>
      <c r="B2545" s="15"/>
      <c r="C2545" s="15"/>
      <c r="D2545" s="15"/>
      <c r="E2545" s="15"/>
    </row>
    <row r="2546" spans="1:5" x14ac:dyDescent="0.2">
      <c r="A2546" s="15"/>
      <c r="B2546" s="15"/>
      <c r="C2546" s="15"/>
      <c r="D2546" s="15"/>
      <c r="E2546" s="15"/>
    </row>
    <row r="2547" spans="1:5" x14ac:dyDescent="0.2">
      <c r="A2547" s="15"/>
      <c r="B2547" s="15"/>
      <c r="C2547" s="15"/>
      <c r="D2547" s="15"/>
      <c r="E2547" s="15"/>
    </row>
    <row r="2548" spans="1:5" x14ac:dyDescent="0.2">
      <c r="A2548" s="7">
        <v>42155</v>
      </c>
    </row>
    <row r="2549" spans="1:5" x14ac:dyDescent="0.2">
      <c r="A2549" s="8"/>
      <c r="B2549" s="9" t="s">
        <v>12</v>
      </c>
      <c r="C2549" s="9" t="s">
        <v>13</v>
      </c>
      <c r="D2549" s="9" t="s">
        <v>10</v>
      </c>
      <c r="E2549" s="9" t="s">
        <v>11</v>
      </c>
    </row>
    <row r="2550" spans="1:5" x14ac:dyDescent="0.2">
      <c r="A2550" s="9" t="s">
        <v>0</v>
      </c>
      <c r="B2550" s="10">
        <v>12916</v>
      </c>
      <c r="C2550" s="10"/>
      <c r="D2550" s="10">
        <v>11533</v>
      </c>
      <c r="E2550" s="11">
        <f t="shared" ref="E2550:E2560" si="129">SUM(B2550:D2550)</f>
        <v>24449</v>
      </c>
    </row>
    <row r="2551" spans="1:5" x14ac:dyDescent="0.2">
      <c r="A2551" s="9" t="s">
        <v>1</v>
      </c>
      <c r="B2551" s="10">
        <v>3139</v>
      </c>
      <c r="C2551" s="10">
        <v>7</v>
      </c>
      <c r="D2551" s="10">
        <v>5294</v>
      </c>
      <c r="E2551" s="11">
        <f t="shared" si="129"/>
        <v>8440</v>
      </c>
    </row>
    <row r="2552" spans="1:5" x14ac:dyDescent="0.2">
      <c r="A2552" s="9" t="s">
        <v>2</v>
      </c>
      <c r="B2552" s="10">
        <v>70</v>
      </c>
      <c r="C2552" s="10">
        <v>9</v>
      </c>
      <c r="D2552" s="10">
        <v>392</v>
      </c>
      <c r="E2552" s="11">
        <f t="shared" si="129"/>
        <v>471</v>
      </c>
    </row>
    <row r="2553" spans="1:5" x14ac:dyDescent="0.2">
      <c r="A2553" s="9" t="s">
        <v>3</v>
      </c>
      <c r="B2553" s="10">
        <v>141240</v>
      </c>
      <c r="C2553" s="10"/>
      <c r="D2553" s="10">
        <v>87331</v>
      </c>
      <c r="E2553" s="11">
        <f t="shared" si="129"/>
        <v>228571</v>
      </c>
    </row>
    <row r="2554" spans="1:5" x14ac:dyDescent="0.2">
      <c r="A2554" s="9" t="s">
        <v>4</v>
      </c>
      <c r="B2554" s="10">
        <v>39261</v>
      </c>
      <c r="C2554" s="10"/>
      <c r="D2554" s="10">
        <v>29086</v>
      </c>
      <c r="E2554" s="11">
        <f t="shared" si="129"/>
        <v>68347</v>
      </c>
    </row>
    <row r="2555" spans="1:5" x14ac:dyDescent="0.2">
      <c r="A2555" s="9" t="s">
        <v>5</v>
      </c>
      <c r="B2555" s="10">
        <v>609</v>
      </c>
      <c r="C2555" s="10"/>
      <c r="D2555" s="10">
        <v>65</v>
      </c>
      <c r="E2555" s="11">
        <f t="shared" si="129"/>
        <v>674</v>
      </c>
    </row>
    <row r="2556" spans="1:5" x14ac:dyDescent="0.2">
      <c r="A2556" s="9" t="s">
        <v>6</v>
      </c>
      <c r="B2556" s="10">
        <v>54</v>
      </c>
      <c r="C2556" s="10"/>
      <c r="D2556" s="10">
        <v>220</v>
      </c>
      <c r="E2556" s="11">
        <f t="shared" si="129"/>
        <v>274</v>
      </c>
    </row>
    <row r="2557" spans="1:5" x14ac:dyDescent="0.2">
      <c r="A2557" s="9" t="s">
        <v>7</v>
      </c>
      <c r="B2557" s="10">
        <v>1900</v>
      </c>
      <c r="C2557" s="10"/>
      <c r="D2557" s="10">
        <v>1632</v>
      </c>
      <c r="E2557" s="11">
        <f t="shared" si="129"/>
        <v>3532</v>
      </c>
    </row>
    <row r="2558" spans="1:5" x14ac:dyDescent="0.2">
      <c r="A2558" s="9" t="s">
        <v>8</v>
      </c>
      <c r="B2558" s="10">
        <v>284</v>
      </c>
      <c r="C2558" s="10"/>
      <c r="D2558" s="10">
        <v>691</v>
      </c>
      <c r="E2558" s="11">
        <f t="shared" si="129"/>
        <v>975</v>
      </c>
    </row>
    <row r="2559" spans="1:5" x14ac:dyDescent="0.2">
      <c r="A2559" s="9" t="s">
        <v>9</v>
      </c>
      <c r="B2559" s="10">
        <v>1</v>
      </c>
      <c r="C2559" s="10"/>
      <c r="D2559" s="10">
        <v>3</v>
      </c>
      <c r="E2559" s="11">
        <f t="shared" si="129"/>
        <v>4</v>
      </c>
    </row>
    <row r="2560" spans="1:5" x14ac:dyDescent="0.2">
      <c r="A2560" s="9" t="s">
        <v>11</v>
      </c>
      <c r="B2560" s="11">
        <f>SUM(B2550:B2559)</f>
        <v>199474</v>
      </c>
      <c r="C2560" s="11">
        <f>SUM(C2550:C2559)</f>
        <v>16</v>
      </c>
      <c r="D2560" s="11">
        <f>SUM(D2550:D2559)</f>
        <v>136247</v>
      </c>
      <c r="E2560" s="11">
        <f t="shared" si="129"/>
        <v>335737</v>
      </c>
    </row>
    <row r="2561" spans="1:5" x14ac:dyDescent="0.2">
      <c r="A2561" s="9" t="s">
        <v>21</v>
      </c>
      <c r="B2561" s="12">
        <f>B2560/E2560</f>
        <v>0.59413767323827882</v>
      </c>
      <c r="C2561" s="12">
        <f>C2560/E2560</f>
        <v>4.7656350059719363E-5</v>
      </c>
      <c r="D2561" s="12">
        <f>D2560/E2560</f>
        <v>0.40581467041166153</v>
      </c>
      <c r="E2561" s="12">
        <f>SUM(B2561:D2561)</f>
        <v>1</v>
      </c>
    </row>
    <row r="2562" spans="1:5" x14ac:dyDescent="0.2">
      <c r="A2562" s="15"/>
      <c r="B2562" s="15"/>
      <c r="C2562" s="15"/>
      <c r="D2562" s="15"/>
      <c r="E2562" s="15"/>
    </row>
    <row r="2563" spans="1:5" x14ac:dyDescent="0.2">
      <c r="A2563" s="15"/>
      <c r="B2563" s="15"/>
      <c r="C2563" s="15"/>
      <c r="D2563" s="15"/>
      <c r="E2563" s="15"/>
    </row>
    <row r="2564" spans="1:5" x14ac:dyDescent="0.2">
      <c r="A2564" s="15"/>
      <c r="B2564" s="15"/>
      <c r="C2564" s="15"/>
      <c r="D2564" s="15"/>
      <c r="E2564" s="15"/>
    </row>
    <row r="2565" spans="1:5" x14ac:dyDescent="0.2">
      <c r="A2565" s="15"/>
      <c r="B2565" s="15"/>
      <c r="C2565" s="15"/>
      <c r="D2565" s="15"/>
      <c r="E2565" s="15"/>
    </row>
    <row r="2566" spans="1:5" x14ac:dyDescent="0.2">
      <c r="A2566" s="7">
        <v>42124</v>
      </c>
    </row>
    <row r="2567" spans="1:5" x14ac:dyDescent="0.2">
      <c r="A2567" s="8"/>
      <c r="B2567" s="9" t="s">
        <v>12</v>
      </c>
      <c r="C2567" s="9" t="s">
        <v>13</v>
      </c>
      <c r="D2567" s="9" t="s">
        <v>10</v>
      </c>
      <c r="E2567" s="9" t="s">
        <v>11</v>
      </c>
    </row>
    <row r="2568" spans="1:5" x14ac:dyDescent="0.2">
      <c r="A2568" s="9" t="s">
        <v>0</v>
      </c>
      <c r="B2568" s="10">
        <v>13159</v>
      </c>
      <c r="C2568" s="10"/>
      <c r="D2568" s="10">
        <v>11310</v>
      </c>
      <c r="E2568" s="11">
        <f t="shared" ref="E2568:E2578" si="130">SUM(B2568:D2568)</f>
        <v>24469</v>
      </c>
    </row>
    <row r="2569" spans="1:5" x14ac:dyDescent="0.2">
      <c r="A2569" s="9" t="s">
        <v>1</v>
      </c>
      <c r="B2569" s="10">
        <v>3203</v>
      </c>
      <c r="C2569" s="10">
        <v>7</v>
      </c>
      <c r="D2569" s="10">
        <v>5257</v>
      </c>
      <c r="E2569" s="11">
        <f t="shared" si="130"/>
        <v>8467</v>
      </c>
    </row>
    <row r="2570" spans="1:5" x14ac:dyDescent="0.2">
      <c r="A2570" s="9" t="s">
        <v>2</v>
      </c>
      <c r="B2570" s="10">
        <v>70</v>
      </c>
      <c r="C2570" s="10">
        <v>9</v>
      </c>
      <c r="D2570" s="10">
        <v>393</v>
      </c>
      <c r="E2570" s="11">
        <f t="shared" si="130"/>
        <v>472</v>
      </c>
    </row>
    <row r="2571" spans="1:5" x14ac:dyDescent="0.2">
      <c r="A2571" s="9" t="s">
        <v>3</v>
      </c>
      <c r="B2571" s="10">
        <v>143370</v>
      </c>
      <c r="C2571" s="10"/>
      <c r="D2571" s="10">
        <v>85572</v>
      </c>
      <c r="E2571" s="11">
        <f t="shared" si="130"/>
        <v>228942</v>
      </c>
    </row>
    <row r="2572" spans="1:5" x14ac:dyDescent="0.2">
      <c r="A2572" s="9" t="s">
        <v>4</v>
      </c>
      <c r="B2572" s="10">
        <v>39898</v>
      </c>
      <c r="C2572" s="10"/>
      <c r="D2572" s="10">
        <v>28492</v>
      </c>
      <c r="E2572" s="11">
        <f t="shared" si="130"/>
        <v>68390</v>
      </c>
    </row>
    <row r="2573" spans="1:5" x14ac:dyDescent="0.2">
      <c r="A2573" s="9" t="s">
        <v>5</v>
      </c>
      <c r="B2573" s="10">
        <v>610</v>
      </c>
      <c r="C2573" s="10"/>
      <c r="D2573" s="10">
        <v>65</v>
      </c>
      <c r="E2573" s="11">
        <f t="shared" si="130"/>
        <v>675</v>
      </c>
    </row>
    <row r="2574" spans="1:5" x14ac:dyDescent="0.2">
      <c r="A2574" s="9" t="s">
        <v>6</v>
      </c>
      <c r="B2574" s="10">
        <v>55</v>
      </c>
      <c r="C2574" s="10"/>
      <c r="D2574" s="10">
        <v>224</v>
      </c>
      <c r="E2574" s="11">
        <f t="shared" si="130"/>
        <v>279</v>
      </c>
    </row>
    <row r="2575" spans="1:5" x14ac:dyDescent="0.2">
      <c r="A2575" s="9" t="s">
        <v>7</v>
      </c>
      <c r="B2575" s="10">
        <v>1931</v>
      </c>
      <c r="C2575" s="10"/>
      <c r="D2575" s="10">
        <v>1605</v>
      </c>
      <c r="E2575" s="11">
        <f t="shared" si="130"/>
        <v>3536</v>
      </c>
    </row>
    <row r="2576" spans="1:5" x14ac:dyDescent="0.2">
      <c r="A2576" s="9" t="s">
        <v>8</v>
      </c>
      <c r="B2576" s="10">
        <v>284</v>
      </c>
      <c r="C2576" s="10"/>
      <c r="D2576" s="10">
        <v>691</v>
      </c>
      <c r="E2576" s="11">
        <f t="shared" si="130"/>
        <v>975</v>
      </c>
    </row>
    <row r="2577" spans="1:5" x14ac:dyDescent="0.2">
      <c r="A2577" s="9" t="s">
        <v>9</v>
      </c>
      <c r="B2577" s="10">
        <v>1</v>
      </c>
      <c r="C2577" s="10"/>
      <c r="D2577" s="10">
        <v>3</v>
      </c>
      <c r="E2577" s="11">
        <f t="shared" si="130"/>
        <v>4</v>
      </c>
    </row>
    <row r="2578" spans="1:5" x14ac:dyDescent="0.2">
      <c r="A2578" s="9" t="s">
        <v>11</v>
      </c>
      <c r="B2578" s="11">
        <f>SUM(B2568:B2577)</f>
        <v>202581</v>
      </c>
      <c r="C2578" s="11">
        <f>SUM(C2568:C2577)</f>
        <v>16</v>
      </c>
      <c r="D2578" s="11">
        <f>SUM(D2568:D2577)</f>
        <v>133612</v>
      </c>
      <c r="E2578" s="11">
        <f t="shared" si="130"/>
        <v>336209</v>
      </c>
    </row>
    <row r="2579" spans="1:5" x14ac:dyDescent="0.2">
      <c r="A2579" s="9" t="s">
        <v>21</v>
      </c>
      <c r="B2579" s="12">
        <f>B2578/$E$2764</f>
        <v>0.60653720403837175</v>
      </c>
      <c r="C2579" s="12">
        <f>C2578/$E$2764</f>
        <v>4.7904765326530856E-5</v>
      </c>
      <c r="D2579" s="12">
        <f>D2578/$E$2764</f>
        <v>0.40004071905052757</v>
      </c>
      <c r="E2579" s="12">
        <f>SUM(B2579:D2579)</f>
        <v>1.0066258278542259</v>
      </c>
    </row>
    <row r="2580" spans="1:5" x14ac:dyDescent="0.2">
      <c r="A2580" s="15"/>
      <c r="B2580" s="15"/>
      <c r="C2580" s="15"/>
      <c r="D2580" s="15"/>
      <c r="E2580" s="15"/>
    </row>
    <row r="2581" spans="1:5" x14ac:dyDescent="0.2">
      <c r="A2581" s="15"/>
      <c r="B2581" s="15"/>
      <c r="C2581" s="15"/>
      <c r="D2581" s="15"/>
      <c r="E2581" s="15"/>
    </row>
    <row r="2582" spans="1:5" x14ac:dyDescent="0.2">
      <c r="A2582" s="15"/>
      <c r="B2582" s="15"/>
      <c r="C2582" s="15"/>
      <c r="D2582" s="15"/>
      <c r="E2582" s="15"/>
    </row>
    <row r="2583" spans="1:5" x14ac:dyDescent="0.2">
      <c r="A2583" s="15"/>
      <c r="B2583" s="15"/>
      <c r="C2583" s="15"/>
      <c r="D2583" s="15"/>
      <c r="E2583" s="15"/>
    </row>
    <row r="2584" spans="1:5" x14ac:dyDescent="0.2">
      <c r="A2584" s="7">
        <v>42094</v>
      </c>
    </row>
    <row r="2585" spans="1:5" x14ac:dyDescent="0.2">
      <c r="A2585" s="8"/>
      <c r="B2585" s="9" t="s">
        <v>12</v>
      </c>
      <c r="C2585" s="9" t="s">
        <v>13</v>
      </c>
      <c r="D2585" s="9" t="s">
        <v>10</v>
      </c>
      <c r="E2585" s="9" t="s">
        <v>11</v>
      </c>
    </row>
    <row r="2586" spans="1:5" x14ac:dyDescent="0.2">
      <c r="A2586" s="9" t="s">
        <v>0</v>
      </c>
      <c r="B2586" s="10">
        <v>13467</v>
      </c>
      <c r="C2586" s="10"/>
      <c r="D2586" s="10">
        <v>11035</v>
      </c>
      <c r="E2586" s="11">
        <f t="shared" ref="E2586:E2596" si="131">SUM(B2586:D2586)</f>
        <v>24502</v>
      </c>
    </row>
    <row r="2587" spans="1:5" x14ac:dyDescent="0.2">
      <c r="A2587" s="9" t="s">
        <v>1</v>
      </c>
      <c r="B2587" s="10">
        <v>3290</v>
      </c>
      <c r="C2587" s="10">
        <v>7</v>
      </c>
      <c r="D2587" s="10">
        <v>5175</v>
      </c>
      <c r="E2587" s="11">
        <f t="shared" si="131"/>
        <v>8472</v>
      </c>
    </row>
    <row r="2588" spans="1:5" x14ac:dyDescent="0.2">
      <c r="A2588" s="9" t="s">
        <v>2</v>
      </c>
      <c r="B2588" s="10">
        <v>68</v>
      </c>
      <c r="C2588" s="10">
        <v>9</v>
      </c>
      <c r="D2588" s="10">
        <v>394</v>
      </c>
      <c r="E2588" s="11">
        <f t="shared" si="131"/>
        <v>471</v>
      </c>
    </row>
    <row r="2589" spans="1:5" x14ac:dyDescent="0.2">
      <c r="A2589" s="9" t="s">
        <v>3</v>
      </c>
      <c r="B2589" s="10">
        <v>145389</v>
      </c>
      <c r="C2589" s="10"/>
      <c r="D2589" s="10">
        <v>83991</v>
      </c>
      <c r="E2589" s="11">
        <f t="shared" si="131"/>
        <v>229380</v>
      </c>
    </row>
    <row r="2590" spans="1:5" x14ac:dyDescent="0.2">
      <c r="A2590" s="9" t="s">
        <v>4</v>
      </c>
      <c r="B2590" s="10">
        <v>40509</v>
      </c>
      <c r="C2590" s="10"/>
      <c r="D2590" s="10">
        <v>27716</v>
      </c>
      <c r="E2590" s="11">
        <f t="shared" si="131"/>
        <v>68225</v>
      </c>
    </row>
    <row r="2591" spans="1:5" x14ac:dyDescent="0.2">
      <c r="A2591" s="9" t="s">
        <v>5</v>
      </c>
      <c r="B2591" s="10">
        <v>615</v>
      </c>
      <c r="C2591" s="10"/>
      <c r="D2591" s="10">
        <v>60</v>
      </c>
      <c r="E2591" s="11">
        <f t="shared" si="131"/>
        <v>675</v>
      </c>
    </row>
    <row r="2592" spans="1:5" x14ac:dyDescent="0.2">
      <c r="A2592" s="9" t="s">
        <v>6</v>
      </c>
      <c r="B2592" s="10">
        <v>54</v>
      </c>
      <c r="C2592" s="10"/>
      <c r="D2592" s="10">
        <v>223</v>
      </c>
      <c r="E2592" s="11">
        <f t="shared" si="131"/>
        <v>277</v>
      </c>
    </row>
    <row r="2593" spans="1:5" x14ac:dyDescent="0.2">
      <c r="A2593" s="9" t="s">
        <v>7</v>
      </c>
      <c r="B2593" s="10">
        <v>1972</v>
      </c>
      <c r="C2593" s="10"/>
      <c r="D2593" s="10">
        <v>1561</v>
      </c>
      <c r="E2593" s="11">
        <f t="shared" si="131"/>
        <v>3533</v>
      </c>
    </row>
    <row r="2594" spans="1:5" x14ac:dyDescent="0.2">
      <c r="A2594" s="9" t="s">
        <v>8</v>
      </c>
      <c r="B2594" s="10">
        <v>295</v>
      </c>
      <c r="C2594" s="10"/>
      <c r="D2594" s="10">
        <v>682</v>
      </c>
      <c r="E2594" s="11">
        <f t="shared" si="131"/>
        <v>977</v>
      </c>
    </row>
    <row r="2595" spans="1:5" x14ac:dyDescent="0.2">
      <c r="A2595" s="9" t="s">
        <v>9</v>
      </c>
      <c r="B2595" s="10">
        <v>1</v>
      </c>
      <c r="C2595" s="10"/>
      <c r="D2595" s="10">
        <v>3</v>
      </c>
      <c r="E2595" s="11">
        <f t="shared" si="131"/>
        <v>4</v>
      </c>
    </row>
    <row r="2596" spans="1:5" x14ac:dyDescent="0.2">
      <c r="A2596" s="9" t="s">
        <v>11</v>
      </c>
      <c r="B2596" s="11">
        <f>SUM(B2586:B2595)</f>
        <v>205660</v>
      </c>
      <c r="C2596" s="11">
        <f>SUM(C2586:C2595)</f>
        <v>16</v>
      </c>
      <c r="D2596" s="11">
        <f>SUM(D2586:D2595)</f>
        <v>130840</v>
      </c>
      <c r="E2596" s="11">
        <f t="shared" si="131"/>
        <v>336516</v>
      </c>
    </row>
    <row r="2597" spans="1:5" x14ac:dyDescent="0.2">
      <c r="A2597" s="9" t="s">
        <v>21</v>
      </c>
      <c r="B2597" s="12">
        <f>B2596/E2596</f>
        <v>0.61114478954938245</v>
      </c>
      <c r="C2597" s="12">
        <f>C2596/E2596</f>
        <v>4.7546030500778568E-5</v>
      </c>
      <c r="D2597" s="12">
        <f>D2596/E2596</f>
        <v>0.38880766442011672</v>
      </c>
      <c r="E2597" s="12">
        <f>SUM(B2597:D2597)</f>
        <v>1</v>
      </c>
    </row>
    <row r="2598" spans="1:5" x14ac:dyDescent="0.2">
      <c r="A2598" s="15"/>
      <c r="B2598" s="15"/>
      <c r="C2598" s="15"/>
      <c r="D2598" s="15"/>
      <c r="E2598" s="15"/>
    </row>
    <row r="2599" spans="1:5" x14ac:dyDescent="0.2">
      <c r="A2599" s="15"/>
      <c r="B2599" s="15"/>
      <c r="C2599" s="15"/>
      <c r="D2599" s="15"/>
      <c r="E2599" s="15"/>
    </row>
    <row r="2600" spans="1:5" x14ac:dyDescent="0.2">
      <c r="A2600" s="15"/>
      <c r="B2600" s="15"/>
      <c r="C2600" s="15"/>
      <c r="D2600" s="15"/>
      <c r="E2600" s="15"/>
    </row>
    <row r="2601" spans="1:5" x14ac:dyDescent="0.2">
      <c r="A2601" s="7">
        <v>42063</v>
      </c>
    </row>
    <row r="2602" spans="1:5" x14ac:dyDescent="0.2">
      <c r="A2602" s="8"/>
      <c r="B2602" s="9" t="s">
        <v>12</v>
      </c>
      <c r="C2602" s="9" t="s">
        <v>13</v>
      </c>
      <c r="D2602" s="9" t="s">
        <v>10</v>
      </c>
      <c r="E2602" s="9" t="s">
        <v>11</v>
      </c>
    </row>
    <row r="2603" spans="1:5" x14ac:dyDescent="0.2">
      <c r="A2603" s="9" t="s">
        <v>0</v>
      </c>
      <c r="B2603" s="10">
        <v>13849</v>
      </c>
      <c r="C2603" s="10"/>
      <c r="D2603" s="10">
        <v>10676</v>
      </c>
      <c r="E2603" s="11">
        <f t="shared" ref="E2603:E2613" si="132">SUM(B2603:D2603)</f>
        <v>24525</v>
      </c>
    </row>
    <row r="2604" spans="1:5" x14ac:dyDescent="0.2">
      <c r="A2604" s="9" t="s">
        <v>1</v>
      </c>
      <c r="B2604" s="10">
        <v>3494</v>
      </c>
      <c r="C2604" s="10">
        <v>16</v>
      </c>
      <c r="D2604" s="10">
        <v>4975</v>
      </c>
      <c r="E2604" s="11">
        <f t="shared" si="132"/>
        <v>8485</v>
      </c>
    </row>
    <row r="2605" spans="1:5" x14ac:dyDescent="0.2">
      <c r="A2605" s="9" t="s">
        <v>2</v>
      </c>
      <c r="B2605" s="10">
        <v>75</v>
      </c>
      <c r="C2605" s="10">
        <v>11</v>
      </c>
      <c r="D2605" s="10">
        <v>388</v>
      </c>
      <c r="E2605" s="11">
        <f t="shared" si="132"/>
        <v>474</v>
      </c>
    </row>
    <row r="2606" spans="1:5" x14ac:dyDescent="0.2">
      <c r="A2606" s="9" t="s">
        <v>3</v>
      </c>
      <c r="B2606" s="10">
        <v>147436</v>
      </c>
      <c r="C2606" s="10"/>
      <c r="D2606" s="10">
        <v>82550</v>
      </c>
      <c r="E2606" s="11">
        <f t="shared" si="132"/>
        <v>229986</v>
      </c>
    </row>
    <row r="2607" spans="1:5" x14ac:dyDescent="0.2">
      <c r="A2607" s="9" t="s">
        <v>4</v>
      </c>
      <c r="B2607" s="10">
        <v>40859</v>
      </c>
      <c r="C2607" s="10"/>
      <c r="D2607" s="10">
        <v>26761</v>
      </c>
      <c r="E2607" s="11">
        <f t="shared" si="132"/>
        <v>67620</v>
      </c>
    </row>
    <row r="2608" spans="1:5" x14ac:dyDescent="0.2">
      <c r="A2608" s="9" t="s">
        <v>5</v>
      </c>
      <c r="B2608" s="10">
        <v>615</v>
      </c>
      <c r="C2608" s="10"/>
      <c r="D2608" s="10">
        <v>60</v>
      </c>
      <c r="E2608" s="11">
        <f t="shared" si="132"/>
        <v>675</v>
      </c>
    </row>
    <row r="2609" spans="1:5" x14ac:dyDescent="0.2">
      <c r="A2609" s="9" t="s">
        <v>6</v>
      </c>
      <c r="B2609" s="10">
        <v>164</v>
      </c>
      <c r="C2609" s="10"/>
      <c r="D2609" s="10">
        <v>114</v>
      </c>
      <c r="E2609" s="11">
        <f t="shared" si="132"/>
        <v>278</v>
      </c>
    </row>
    <row r="2610" spans="1:5" x14ac:dyDescent="0.2">
      <c r="A2610" s="9" t="s">
        <v>7</v>
      </c>
      <c r="B2610" s="10">
        <v>2028</v>
      </c>
      <c r="C2610" s="10"/>
      <c r="D2610" s="10">
        <v>1512</v>
      </c>
      <c r="E2610" s="11">
        <f t="shared" si="132"/>
        <v>3540</v>
      </c>
    </row>
    <row r="2611" spans="1:5" x14ac:dyDescent="0.2">
      <c r="A2611" s="9" t="s">
        <v>8</v>
      </c>
      <c r="B2611" s="10">
        <v>461</v>
      </c>
      <c r="C2611" s="10"/>
      <c r="D2611" s="10">
        <v>517</v>
      </c>
      <c r="E2611" s="11">
        <f t="shared" si="132"/>
        <v>978</v>
      </c>
    </row>
    <row r="2612" spans="1:5" x14ac:dyDescent="0.2">
      <c r="A2612" s="9" t="s">
        <v>9</v>
      </c>
      <c r="B2612" s="10">
        <v>1</v>
      </c>
      <c r="C2612" s="10"/>
      <c r="D2612" s="10">
        <v>3</v>
      </c>
      <c r="E2612" s="11">
        <f t="shared" si="132"/>
        <v>4</v>
      </c>
    </row>
    <row r="2613" spans="1:5" x14ac:dyDescent="0.2">
      <c r="A2613" s="9" t="s">
        <v>11</v>
      </c>
      <c r="B2613" s="11">
        <f>SUM(B2603:B2612)</f>
        <v>208982</v>
      </c>
      <c r="C2613" s="11">
        <f>SUM(C2603:C2612)</f>
        <v>27</v>
      </c>
      <c r="D2613" s="11">
        <f>SUM(D2603:D2612)</f>
        <v>127556</v>
      </c>
      <c r="E2613" s="11">
        <f t="shared" si="132"/>
        <v>336565</v>
      </c>
    </row>
    <row r="2614" spans="1:5" x14ac:dyDescent="0.2">
      <c r="A2614" s="9" t="s">
        <v>21</v>
      </c>
      <c r="B2614" s="12">
        <f>B2613/$E$2764</f>
        <v>0.62570210421681693</v>
      </c>
      <c r="C2614" s="12">
        <f>C2613/$E$2764</f>
        <v>8.0839291488520824E-5</v>
      </c>
      <c r="D2614" s="12">
        <f>D2613/$E$2764</f>
        <v>0.38190876537443563</v>
      </c>
      <c r="E2614" s="12">
        <f>SUM(B2614:D2614)</f>
        <v>1.0076917088827411</v>
      </c>
    </row>
    <row r="2615" spans="1:5" x14ac:dyDescent="0.2">
      <c r="A2615" s="15"/>
      <c r="B2615" s="15"/>
      <c r="C2615" s="15"/>
      <c r="D2615" s="15"/>
      <c r="E2615" s="15"/>
    </row>
    <row r="2616" spans="1:5" x14ac:dyDescent="0.2">
      <c r="A2616" s="15"/>
      <c r="B2616" s="15"/>
      <c r="C2616" s="15"/>
      <c r="D2616" s="15"/>
      <c r="E2616" s="15"/>
    </row>
    <row r="2617" spans="1:5" x14ac:dyDescent="0.2">
      <c r="A2617" s="15"/>
      <c r="B2617" s="15"/>
      <c r="C2617" s="15"/>
      <c r="D2617" s="15"/>
      <c r="E2617" s="15"/>
    </row>
    <row r="2618" spans="1:5" x14ac:dyDescent="0.2">
      <c r="A2618" s="7">
        <v>42035</v>
      </c>
    </row>
    <row r="2619" spans="1:5" x14ac:dyDescent="0.2">
      <c r="A2619" s="8"/>
      <c r="B2619" s="9" t="s">
        <v>12</v>
      </c>
      <c r="C2619" s="9" t="s">
        <v>13</v>
      </c>
      <c r="D2619" s="9" t="s">
        <v>10</v>
      </c>
      <c r="E2619" s="9" t="s">
        <v>11</v>
      </c>
    </row>
    <row r="2620" spans="1:5" x14ac:dyDescent="0.2">
      <c r="A2620" s="9" t="s">
        <v>0</v>
      </c>
      <c r="B2620" s="10">
        <v>13978</v>
      </c>
      <c r="C2620" s="10"/>
      <c r="D2620" s="10">
        <v>10498</v>
      </c>
      <c r="E2620" s="11">
        <f t="shared" ref="E2620:E2630" si="133">SUM(B2620:D2620)</f>
        <v>24476</v>
      </c>
    </row>
    <row r="2621" spans="1:5" x14ac:dyDescent="0.2">
      <c r="A2621" s="9" t="s">
        <v>1</v>
      </c>
      <c r="B2621" s="10">
        <v>3620</v>
      </c>
      <c r="C2621" s="10">
        <v>16</v>
      </c>
      <c r="D2621" s="10">
        <v>4849</v>
      </c>
      <c r="E2621" s="11">
        <f t="shared" si="133"/>
        <v>8485</v>
      </c>
    </row>
    <row r="2622" spans="1:5" x14ac:dyDescent="0.2">
      <c r="A2622" s="9" t="s">
        <v>2</v>
      </c>
      <c r="B2622" s="10">
        <v>78</v>
      </c>
      <c r="C2622" s="10">
        <v>12</v>
      </c>
      <c r="D2622" s="10">
        <v>384</v>
      </c>
      <c r="E2622" s="11">
        <f t="shared" si="133"/>
        <v>474</v>
      </c>
    </row>
    <row r="2623" spans="1:5" x14ac:dyDescent="0.2">
      <c r="A2623" s="9" t="s">
        <v>3</v>
      </c>
      <c r="B2623" s="10">
        <v>148045</v>
      </c>
      <c r="C2623" s="10"/>
      <c r="D2623" s="10">
        <v>81999</v>
      </c>
      <c r="E2623" s="11">
        <f t="shared" si="133"/>
        <v>230044</v>
      </c>
    </row>
    <row r="2624" spans="1:5" x14ac:dyDescent="0.2">
      <c r="A2624" s="9" t="s">
        <v>4</v>
      </c>
      <c r="B2624" s="10">
        <v>40994</v>
      </c>
      <c r="C2624" s="10"/>
      <c r="D2624" s="10">
        <v>26343</v>
      </c>
      <c r="E2624" s="11">
        <f t="shared" si="133"/>
        <v>67337</v>
      </c>
    </row>
    <row r="2625" spans="1:8" x14ac:dyDescent="0.2">
      <c r="A2625" s="9" t="s">
        <v>5</v>
      </c>
      <c r="B2625" s="10">
        <v>620</v>
      </c>
      <c r="C2625" s="10"/>
      <c r="D2625" s="10">
        <v>56</v>
      </c>
      <c r="E2625" s="11">
        <f t="shared" si="133"/>
        <v>676</v>
      </c>
    </row>
    <row r="2626" spans="1:8" x14ac:dyDescent="0.2">
      <c r="A2626" s="9" t="s">
        <v>6</v>
      </c>
      <c r="B2626" s="10">
        <v>164</v>
      </c>
      <c r="C2626" s="10"/>
      <c r="D2626" s="10">
        <v>114</v>
      </c>
      <c r="E2626" s="11">
        <f t="shared" si="133"/>
        <v>278</v>
      </c>
    </row>
    <row r="2627" spans="1:8" x14ac:dyDescent="0.2">
      <c r="A2627" s="9" t="s">
        <v>7</v>
      </c>
      <c r="B2627" s="10">
        <v>2057</v>
      </c>
      <c r="C2627" s="10"/>
      <c r="D2627" s="10">
        <v>1488</v>
      </c>
      <c r="E2627" s="11">
        <f t="shared" si="133"/>
        <v>3545</v>
      </c>
    </row>
    <row r="2628" spans="1:8" x14ac:dyDescent="0.2">
      <c r="A2628" s="9" t="s">
        <v>8</v>
      </c>
      <c r="B2628" s="10">
        <v>513</v>
      </c>
      <c r="C2628" s="10"/>
      <c r="D2628" s="10">
        <v>465</v>
      </c>
      <c r="E2628" s="11">
        <f t="shared" si="133"/>
        <v>978</v>
      </c>
    </row>
    <row r="2629" spans="1:8" x14ac:dyDescent="0.2">
      <c r="A2629" s="9" t="s">
        <v>9</v>
      </c>
      <c r="B2629" s="10">
        <v>1</v>
      </c>
      <c r="C2629" s="10"/>
      <c r="D2629" s="10">
        <v>3</v>
      </c>
      <c r="E2629" s="11">
        <f t="shared" si="133"/>
        <v>4</v>
      </c>
    </row>
    <row r="2630" spans="1:8" x14ac:dyDescent="0.2">
      <c r="A2630" s="9" t="s">
        <v>11</v>
      </c>
      <c r="B2630" s="11">
        <f>SUM(B2620:B2629)</f>
        <v>210070</v>
      </c>
      <c r="C2630" s="11">
        <f>SUM(C2620:C2629)</f>
        <v>28</v>
      </c>
      <c r="D2630" s="11">
        <f>SUM(D2620:D2629)</f>
        <v>126199</v>
      </c>
      <c r="E2630" s="11">
        <f t="shared" si="133"/>
        <v>336297</v>
      </c>
    </row>
    <row r="2631" spans="1:8" x14ac:dyDescent="0.2">
      <c r="A2631" s="9" t="s">
        <v>21</v>
      </c>
      <c r="B2631" s="12">
        <f>B2630/E2630</f>
        <v>0.62465618188684402</v>
      </c>
      <c r="C2631" s="12">
        <f>C2630/E2630</f>
        <v>8.3259737672355095E-5</v>
      </c>
      <c r="D2631" s="12">
        <f>D2630/E2630</f>
        <v>0.37526055837548355</v>
      </c>
      <c r="E2631" s="12">
        <f>SUM(B2631:D2631)</f>
        <v>0.99999999999999989</v>
      </c>
    </row>
    <row r="2632" spans="1:8" x14ac:dyDescent="0.2">
      <c r="A2632" s="15"/>
      <c r="B2632" s="15"/>
      <c r="C2632" s="15"/>
      <c r="D2632" s="15"/>
      <c r="E2632" s="15"/>
    </row>
    <row r="2633" spans="1:8" x14ac:dyDescent="0.2">
      <c r="A2633" s="15"/>
      <c r="B2633" s="15"/>
      <c r="C2633" s="15"/>
      <c r="D2633" s="15"/>
      <c r="E2633" s="15"/>
    </row>
    <row r="2634" spans="1:8" x14ac:dyDescent="0.2">
      <c r="A2634" s="15"/>
      <c r="B2634" s="15"/>
      <c r="C2634" s="15"/>
      <c r="D2634" s="15"/>
      <c r="E2634" s="15"/>
    </row>
    <row r="2635" spans="1:8" x14ac:dyDescent="0.2">
      <c r="A2635" s="7">
        <v>42004</v>
      </c>
    </row>
    <row r="2636" spans="1:8" x14ac:dyDescent="0.2">
      <c r="A2636" s="8"/>
      <c r="B2636" s="9" t="s">
        <v>12</v>
      </c>
      <c r="C2636" s="9" t="s">
        <v>13</v>
      </c>
      <c r="D2636" s="9" t="s">
        <v>10</v>
      </c>
      <c r="E2636" s="9" t="s">
        <v>11</v>
      </c>
    </row>
    <row r="2637" spans="1:8" x14ac:dyDescent="0.2">
      <c r="A2637" s="9" t="s">
        <v>0</v>
      </c>
      <c r="B2637" s="10">
        <v>14014</v>
      </c>
      <c r="C2637" s="10"/>
      <c r="D2637" s="10">
        <v>10463</v>
      </c>
      <c r="E2637" s="11">
        <f t="shared" ref="E2637:E2647" si="134">SUM(B2637:D2637)</f>
        <v>24477</v>
      </c>
    </row>
    <row r="2638" spans="1:8" x14ac:dyDescent="0.2">
      <c r="A2638" s="9" t="s">
        <v>1</v>
      </c>
      <c r="B2638" s="10">
        <v>3686</v>
      </c>
      <c r="C2638" s="10">
        <v>18</v>
      </c>
      <c r="D2638" s="10">
        <v>4811</v>
      </c>
      <c r="E2638" s="11">
        <f t="shared" si="134"/>
        <v>8515</v>
      </c>
    </row>
    <row r="2639" spans="1:8" x14ac:dyDescent="0.2">
      <c r="A2639" s="9" t="s">
        <v>2</v>
      </c>
      <c r="B2639" s="10">
        <v>89</v>
      </c>
      <c r="C2639" s="10">
        <v>13</v>
      </c>
      <c r="D2639" s="10">
        <v>368</v>
      </c>
      <c r="E2639" s="11">
        <f t="shared" si="134"/>
        <v>470</v>
      </c>
      <c r="H2639" s="26"/>
    </row>
    <row r="2640" spans="1:8" x14ac:dyDescent="0.2">
      <c r="A2640" s="9" t="s">
        <v>3</v>
      </c>
      <c r="B2640" s="10">
        <v>146309</v>
      </c>
      <c r="C2640" s="10"/>
      <c r="D2640" s="10">
        <v>83620</v>
      </c>
      <c r="E2640" s="11">
        <f t="shared" si="134"/>
        <v>229929</v>
      </c>
    </row>
    <row r="2641" spans="1:5" x14ac:dyDescent="0.2">
      <c r="A2641" s="9" t="s">
        <v>4</v>
      </c>
      <c r="B2641" s="10">
        <v>40370</v>
      </c>
      <c r="C2641" s="10"/>
      <c r="D2641" s="10">
        <v>26658</v>
      </c>
      <c r="E2641" s="11">
        <f t="shared" si="134"/>
        <v>67028</v>
      </c>
    </row>
    <row r="2642" spans="1:5" x14ac:dyDescent="0.2">
      <c r="A2642" s="9" t="s">
        <v>5</v>
      </c>
      <c r="B2642" s="10">
        <v>615</v>
      </c>
      <c r="C2642" s="10"/>
      <c r="D2642" s="10">
        <v>61</v>
      </c>
      <c r="E2642" s="11">
        <f t="shared" si="134"/>
        <v>676</v>
      </c>
    </row>
    <row r="2643" spans="1:5" x14ac:dyDescent="0.2">
      <c r="A2643" s="9" t="s">
        <v>6</v>
      </c>
      <c r="B2643" s="10">
        <v>164</v>
      </c>
      <c r="C2643" s="10"/>
      <c r="D2643" s="10">
        <v>114</v>
      </c>
      <c r="E2643" s="11">
        <f t="shared" si="134"/>
        <v>278</v>
      </c>
    </row>
    <row r="2644" spans="1:5" x14ac:dyDescent="0.2">
      <c r="A2644" s="9" t="s">
        <v>7</v>
      </c>
      <c r="B2644" s="10">
        <v>2047</v>
      </c>
      <c r="C2644" s="10"/>
      <c r="D2644" s="10">
        <v>1505</v>
      </c>
      <c r="E2644" s="11">
        <f t="shared" si="134"/>
        <v>3552</v>
      </c>
    </row>
    <row r="2645" spans="1:5" x14ac:dyDescent="0.2">
      <c r="A2645" s="9" t="s">
        <v>8</v>
      </c>
      <c r="B2645" s="10">
        <v>459</v>
      </c>
      <c r="C2645" s="10"/>
      <c r="D2645" s="10">
        <v>518</v>
      </c>
      <c r="E2645" s="11">
        <f t="shared" si="134"/>
        <v>977</v>
      </c>
    </row>
    <row r="2646" spans="1:5" x14ac:dyDescent="0.2">
      <c r="A2646" s="9" t="s">
        <v>9</v>
      </c>
      <c r="B2646" s="10">
        <v>1</v>
      </c>
      <c r="C2646" s="10"/>
      <c r="D2646" s="10">
        <v>3</v>
      </c>
      <c r="E2646" s="11">
        <f t="shared" si="134"/>
        <v>4</v>
      </c>
    </row>
    <row r="2647" spans="1:5" x14ac:dyDescent="0.2">
      <c r="A2647" s="9" t="s">
        <v>11</v>
      </c>
      <c r="B2647" s="11">
        <f>SUM(B2637:B2646)</f>
        <v>207754</v>
      </c>
      <c r="C2647" s="11">
        <f>SUM(C2637:C2646)</f>
        <v>31</v>
      </c>
      <c r="D2647" s="11">
        <f>SUM(D2637:D2646)</f>
        <v>128121</v>
      </c>
      <c r="E2647" s="11">
        <f t="shared" si="134"/>
        <v>335906</v>
      </c>
    </row>
    <row r="2648" spans="1:5" x14ac:dyDescent="0.2">
      <c r="A2648" s="9" t="s">
        <v>21</v>
      </c>
      <c r="B2648" s="12">
        <f>B2647/$E$2764</f>
        <v>0.62202541347800577</v>
      </c>
      <c r="C2648" s="12">
        <f>C2647/$E$2764</f>
        <v>9.2815482820153539E-5</v>
      </c>
      <c r="D2648" s="12">
        <f>D2647/$E$2764</f>
        <v>0.38360040240002874</v>
      </c>
      <c r="E2648" s="12">
        <f>SUM(B2648:D2648)</f>
        <v>1.0057186313608546</v>
      </c>
    </row>
    <row r="2649" spans="1:5" x14ac:dyDescent="0.2">
      <c r="A2649" s="15"/>
      <c r="B2649" s="15"/>
      <c r="C2649" s="15"/>
      <c r="D2649" s="15"/>
      <c r="E2649" s="15"/>
    </row>
    <row r="2650" spans="1:5" x14ac:dyDescent="0.2">
      <c r="A2650" s="15"/>
      <c r="B2650" s="15"/>
      <c r="C2650" s="15"/>
      <c r="D2650" s="15"/>
      <c r="E2650" s="15"/>
    </row>
    <row r="2651" spans="1:5" x14ac:dyDescent="0.2">
      <c r="A2651" s="15"/>
      <c r="B2651" s="15"/>
      <c r="C2651" s="15"/>
      <c r="D2651" s="15"/>
      <c r="E2651" s="15"/>
    </row>
    <row r="2652" spans="1:5" x14ac:dyDescent="0.2">
      <c r="A2652" s="7">
        <v>41973</v>
      </c>
    </row>
    <row r="2653" spans="1:5" x14ac:dyDescent="0.2">
      <c r="A2653" s="8"/>
      <c r="B2653" s="9" t="s">
        <v>12</v>
      </c>
      <c r="C2653" s="9" t="s">
        <v>13</v>
      </c>
      <c r="D2653" s="9" t="s">
        <v>10</v>
      </c>
      <c r="E2653" s="9" t="s">
        <v>11</v>
      </c>
    </row>
    <row r="2654" spans="1:5" x14ac:dyDescent="0.2">
      <c r="A2654" s="9" t="s">
        <v>0</v>
      </c>
      <c r="B2654" s="27">
        <v>13943</v>
      </c>
      <c r="C2654" s="27"/>
      <c r="D2654" s="27">
        <v>10510</v>
      </c>
      <c r="E2654" s="28">
        <f t="shared" ref="E2654:E2664" si="135">SUM(B2654:D2654)</f>
        <v>24453</v>
      </c>
    </row>
    <row r="2655" spans="1:5" x14ac:dyDescent="0.2">
      <c r="A2655" s="9" t="s">
        <v>1</v>
      </c>
      <c r="B2655" s="27">
        <v>3431</v>
      </c>
      <c r="C2655" s="27">
        <v>11</v>
      </c>
      <c r="D2655" s="27">
        <v>5097</v>
      </c>
      <c r="E2655" s="28">
        <f t="shared" si="135"/>
        <v>8539</v>
      </c>
    </row>
    <row r="2656" spans="1:5" x14ac:dyDescent="0.2">
      <c r="A2656" s="9" t="s">
        <v>2</v>
      </c>
      <c r="B2656" s="27">
        <v>88</v>
      </c>
      <c r="C2656" s="27">
        <v>11</v>
      </c>
      <c r="D2656" s="27">
        <v>369</v>
      </c>
      <c r="E2656" s="28">
        <f t="shared" si="135"/>
        <v>468</v>
      </c>
    </row>
    <row r="2657" spans="1:5" x14ac:dyDescent="0.2">
      <c r="A2657" s="9" t="s">
        <v>3</v>
      </c>
      <c r="B2657" s="27">
        <v>145314</v>
      </c>
      <c r="C2657" s="27"/>
      <c r="D2657" s="27">
        <v>84351</v>
      </c>
      <c r="E2657" s="28">
        <f t="shared" si="135"/>
        <v>229665</v>
      </c>
    </row>
    <row r="2658" spans="1:5" x14ac:dyDescent="0.2">
      <c r="A2658" s="9" t="s">
        <v>4</v>
      </c>
      <c r="B2658" s="27">
        <v>40000</v>
      </c>
      <c r="C2658" s="27"/>
      <c r="D2658" s="27">
        <v>26913</v>
      </c>
      <c r="E2658" s="28">
        <f t="shared" si="135"/>
        <v>66913</v>
      </c>
    </row>
    <row r="2659" spans="1:5" x14ac:dyDescent="0.2">
      <c r="A2659" s="9" t="s">
        <v>5</v>
      </c>
      <c r="B2659" s="27">
        <v>615</v>
      </c>
      <c r="C2659" s="27"/>
      <c r="D2659" s="27">
        <v>61</v>
      </c>
      <c r="E2659" s="28">
        <f t="shared" si="135"/>
        <v>676</v>
      </c>
    </row>
    <row r="2660" spans="1:5" x14ac:dyDescent="0.2">
      <c r="A2660" s="9" t="s">
        <v>6</v>
      </c>
      <c r="B2660" s="27">
        <v>56</v>
      </c>
      <c r="C2660" s="27"/>
      <c r="D2660" s="27">
        <v>223</v>
      </c>
      <c r="E2660" s="28">
        <f t="shared" si="135"/>
        <v>279</v>
      </c>
    </row>
    <row r="2661" spans="1:5" x14ac:dyDescent="0.2">
      <c r="A2661" s="9" t="s">
        <v>7</v>
      </c>
      <c r="B2661" s="27">
        <v>1973</v>
      </c>
      <c r="C2661" s="27"/>
      <c r="D2661" s="27">
        <v>1572</v>
      </c>
      <c r="E2661" s="28">
        <f t="shared" si="135"/>
        <v>3545</v>
      </c>
    </row>
    <row r="2662" spans="1:5" x14ac:dyDescent="0.2">
      <c r="A2662" s="9" t="s">
        <v>8</v>
      </c>
      <c r="B2662" s="27">
        <v>330</v>
      </c>
      <c r="C2662" s="27"/>
      <c r="D2662" s="27">
        <v>651</v>
      </c>
      <c r="E2662" s="28">
        <f t="shared" si="135"/>
        <v>981</v>
      </c>
    </row>
    <row r="2663" spans="1:5" x14ac:dyDescent="0.2">
      <c r="A2663" s="9" t="s">
        <v>9</v>
      </c>
      <c r="B2663" s="27">
        <v>1</v>
      </c>
      <c r="C2663" s="27"/>
      <c r="D2663" s="27">
        <v>3</v>
      </c>
      <c r="E2663" s="28">
        <f t="shared" si="135"/>
        <v>4</v>
      </c>
    </row>
    <row r="2664" spans="1:5" x14ac:dyDescent="0.2">
      <c r="A2664" s="9" t="s">
        <v>11</v>
      </c>
      <c r="B2664" s="28">
        <f>SUM(B2654:B2663)</f>
        <v>205751</v>
      </c>
      <c r="C2664" s="28">
        <f>SUM(C2654:C2663)</f>
        <v>22</v>
      </c>
      <c r="D2664" s="28">
        <f>SUM(D2654:D2663)</f>
        <v>129750</v>
      </c>
      <c r="E2664" s="28">
        <f t="shared" si="135"/>
        <v>335523</v>
      </c>
    </row>
    <row r="2665" spans="1:5" x14ac:dyDescent="0.2">
      <c r="A2665" s="9" t="s">
        <v>21</v>
      </c>
      <c r="B2665" s="12">
        <f>B2664/E2664</f>
        <v>0.61322472676984885</v>
      </c>
      <c r="C2665" s="12">
        <f>C2664/E2664</f>
        <v>6.5569275429702288E-5</v>
      </c>
      <c r="D2665" s="12">
        <f>D2664/E2664</f>
        <v>0.38670970395472143</v>
      </c>
      <c r="E2665" s="12">
        <f>SUM(B2665:D2665)</f>
        <v>1</v>
      </c>
    </row>
    <row r="2666" spans="1:5" x14ac:dyDescent="0.2">
      <c r="A2666" s="15"/>
      <c r="B2666" s="15"/>
      <c r="C2666" s="15"/>
      <c r="D2666" s="15"/>
      <c r="E2666" s="15"/>
    </row>
    <row r="2667" spans="1:5" x14ac:dyDescent="0.2">
      <c r="A2667" s="15"/>
      <c r="B2667" s="15"/>
      <c r="C2667" s="15"/>
      <c r="D2667" s="15"/>
      <c r="E2667" s="15"/>
    </row>
    <row r="2668" spans="1:5" x14ac:dyDescent="0.2">
      <c r="A2668" s="15"/>
      <c r="B2668" s="15"/>
      <c r="C2668" s="15"/>
      <c r="D2668" s="15"/>
      <c r="E2668" s="15"/>
    </row>
    <row r="2669" spans="1:5" x14ac:dyDescent="0.2">
      <c r="A2669" s="7">
        <v>41943</v>
      </c>
    </row>
    <row r="2670" spans="1:5" x14ac:dyDescent="0.2">
      <c r="A2670" s="8"/>
      <c r="B2670" s="9" t="s">
        <v>12</v>
      </c>
      <c r="C2670" s="9" t="s">
        <v>13</v>
      </c>
      <c r="D2670" s="9" t="s">
        <v>10</v>
      </c>
      <c r="E2670" s="9" t="s">
        <v>11</v>
      </c>
    </row>
    <row r="2671" spans="1:5" x14ac:dyDescent="0.2">
      <c r="A2671" s="9" t="s">
        <v>0</v>
      </c>
      <c r="B2671" s="27">
        <v>14418</v>
      </c>
      <c r="C2671" s="27"/>
      <c r="D2671" s="27">
        <v>9998</v>
      </c>
      <c r="E2671" s="28">
        <f t="shared" ref="E2671:E2681" si="136">SUM(B2671:D2671)</f>
        <v>24416</v>
      </c>
    </row>
    <row r="2672" spans="1:5" x14ac:dyDescent="0.2">
      <c r="A2672" s="9" t="s">
        <v>1</v>
      </c>
      <c r="B2672" s="27">
        <v>3368</v>
      </c>
      <c r="C2672" s="27">
        <v>10</v>
      </c>
      <c r="D2672" s="27">
        <v>5185</v>
      </c>
      <c r="E2672" s="28">
        <f t="shared" si="136"/>
        <v>8563</v>
      </c>
    </row>
    <row r="2673" spans="1:5" x14ac:dyDescent="0.2">
      <c r="A2673" s="9" t="s">
        <v>2</v>
      </c>
      <c r="B2673" s="27">
        <v>98</v>
      </c>
      <c r="C2673" s="27">
        <v>10</v>
      </c>
      <c r="D2673" s="27">
        <v>359</v>
      </c>
      <c r="E2673" s="28">
        <f t="shared" si="136"/>
        <v>467</v>
      </c>
    </row>
    <row r="2674" spans="1:5" x14ac:dyDescent="0.2">
      <c r="A2674" s="9" t="s">
        <v>3</v>
      </c>
      <c r="B2674" s="27">
        <v>142716</v>
      </c>
      <c r="C2674" s="27"/>
      <c r="D2674" s="27">
        <v>86689</v>
      </c>
      <c r="E2674" s="28">
        <f t="shared" si="136"/>
        <v>229405</v>
      </c>
    </row>
    <row r="2675" spans="1:5" x14ac:dyDescent="0.2">
      <c r="A2675" s="9" t="s">
        <v>4</v>
      </c>
      <c r="B2675" s="27">
        <v>39060</v>
      </c>
      <c r="C2675" s="27"/>
      <c r="D2675" s="27">
        <v>27838</v>
      </c>
      <c r="E2675" s="28">
        <f t="shared" si="136"/>
        <v>66898</v>
      </c>
    </row>
    <row r="2676" spans="1:5" x14ac:dyDescent="0.2">
      <c r="A2676" s="9" t="s">
        <v>5</v>
      </c>
      <c r="B2676" s="27">
        <v>615</v>
      </c>
      <c r="C2676" s="27"/>
      <c r="D2676" s="27">
        <v>61</v>
      </c>
      <c r="E2676" s="28">
        <f t="shared" si="136"/>
        <v>676</v>
      </c>
    </row>
    <row r="2677" spans="1:5" x14ac:dyDescent="0.2">
      <c r="A2677" s="9" t="s">
        <v>6</v>
      </c>
      <c r="B2677" s="27">
        <v>57</v>
      </c>
      <c r="C2677" s="27"/>
      <c r="D2677" s="27">
        <v>223</v>
      </c>
      <c r="E2677" s="28">
        <f t="shared" si="136"/>
        <v>280</v>
      </c>
    </row>
    <row r="2678" spans="1:5" x14ac:dyDescent="0.2">
      <c r="A2678" s="9" t="s">
        <v>7</v>
      </c>
      <c r="B2678" s="27">
        <v>1943</v>
      </c>
      <c r="C2678" s="27"/>
      <c r="D2678" s="27">
        <v>1602</v>
      </c>
      <c r="E2678" s="28">
        <f t="shared" si="136"/>
        <v>3545</v>
      </c>
    </row>
    <row r="2679" spans="1:5" x14ac:dyDescent="0.2">
      <c r="A2679" s="9" t="s">
        <v>8</v>
      </c>
      <c r="B2679" s="27">
        <v>331</v>
      </c>
      <c r="C2679" s="27"/>
      <c r="D2679" s="27">
        <v>650</v>
      </c>
      <c r="E2679" s="28">
        <f t="shared" si="136"/>
        <v>981</v>
      </c>
    </row>
    <row r="2680" spans="1:5" x14ac:dyDescent="0.2">
      <c r="A2680" s="9" t="s">
        <v>9</v>
      </c>
      <c r="B2680" s="27">
        <v>1</v>
      </c>
      <c r="C2680" s="27"/>
      <c r="D2680" s="27">
        <v>3</v>
      </c>
      <c r="E2680" s="28">
        <f t="shared" si="136"/>
        <v>4</v>
      </c>
    </row>
    <row r="2681" spans="1:5" x14ac:dyDescent="0.2">
      <c r="A2681" s="9" t="s">
        <v>11</v>
      </c>
      <c r="B2681" s="28">
        <f>SUM(B2671:B2680)</f>
        <v>202607</v>
      </c>
      <c r="C2681" s="28">
        <f>SUM(C2671:C2680)</f>
        <v>20</v>
      </c>
      <c r="D2681" s="28">
        <f>SUM(D2671:D2680)</f>
        <v>132608</v>
      </c>
      <c r="E2681" s="28">
        <f t="shared" si="136"/>
        <v>335235</v>
      </c>
    </row>
    <row r="2682" spans="1:5" x14ac:dyDescent="0.2">
      <c r="A2682" s="9" t="s">
        <v>21</v>
      </c>
      <c r="B2682" s="12">
        <f>B2681/E2681</f>
        <v>0.60437305173982425</v>
      </c>
      <c r="C2682" s="12">
        <f>C2681/E2681</f>
        <v>5.965964174385133E-5</v>
      </c>
      <c r="D2682" s="12">
        <f>D2681/E2681</f>
        <v>0.39556728861843182</v>
      </c>
      <c r="E2682" s="12">
        <f>SUM(B2682:D2682)</f>
        <v>0.99999999999999989</v>
      </c>
    </row>
    <row r="2683" spans="1:5" x14ac:dyDescent="0.2">
      <c r="A2683" s="15"/>
      <c r="B2683" s="15"/>
      <c r="C2683" s="15"/>
      <c r="D2683" s="15"/>
      <c r="E2683" s="15"/>
    </row>
    <row r="2684" spans="1:5" x14ac:dyDescent="0.2">
      <c r="A2684" s="15"/>
      <c r="B2684" s="15"/>
      <c r="C2684" s="15"/>
      <c r="D2684" s="15"/>
      <c r="E2684" s="15"/>
    </row>
    <row r="2685" spans="1:5" x14ac:dyDescent="0.2">
      <c r="A2685" s="15"/>
      <c r="B2685" s="15"/>
      <c r="C2685" s="15"/>
      <c r="D2685" s="15"/>
      <c r="E2685" s="15"/>
    </row>
    <row r="2686" spans="1:5" x14ac:dyDescent="0.2">
      <c r="A2686" s="7">
        <v>41912</v>
      </c>
    </row>
    <row r="2687" spans="1:5" x14ac:dyDescent="0.2">
      <c r="A2687" s="8"/>
      <c r="B2687" s="9" t="s">
        <v>12</v>
      </c>
      <c r="C2687" s="9" t="s">
        <v>13</v>
      </c>
      <c r="D2687" s="9" t="s">
        <v>10</v>
      </c>
      <c r="E2687" s="9" t="s">
        <v>11</v>
      </c>
    </row>
    <row r="2688" spans="1:5" x14ac:dyDescent="0.2">
      <c r="A2688" s="9" t="s">
        <v>0</v>
      </c>
      <c r="B2688" s="27">
        <v>13887</v>
      </c>
      <c r="C2688" s="27"/>
      <c r="D2688" s="27">
        <v>11099</v>
      </c>
      <c r="E2688" s="28">
        <f t="shared" ref="E2688:E2698" si="137">SUM(B2688:D2688)</f>
        <v>24986</v>
      </c>
    </row>
    <row r="2689" spans="1:5" x14ac:dyDescent="0.2">
      <c r="A2689" s="9" t="s">
        <v>1</v>
      </c>
      <c r="B2689" s="27">
        <v>2653</v>
      </c>
      <c r="C2689" s="27">
        <v>10</v>
      </c>
      <c r="D2689" s="27">
        <v>5353</v>
      </c>
      <c r="E2689" s="28">
        <f t="shared" si="137"/>
        <v>8016</v>
      </c>
    </row>
    <row r="2690" spans="1:5" x14ac:dyDescent="0.2">
      <c r="A2690" s="9" t="s">
        <v>2</v>
      </c>
      <c r="B2690" s="27">
        <v>79</v>
      </c>
      <c r="C2690" s="27">
        <v>9</v>
      </c>
      <c r="D2690" s="27">
        <v>366</v>
      </c>
      <c r="E2690" s="28">
        <f t="shared" si="137"/>
        <v>454</v>
      </c>
    </row>
    <row r="2691" spans="1:5" x14ac:dyDescent="0.2">
      <c r="A2691" s="9" t="s">
        <v>3</v>
      </c>
      <c r="B2691" s="27">
        <v>140717</v>
      </c>
      <c r="C2691" s="27"/>
      <c r="D2691" s="27">
        <v>88380</v>
      </c>
      <c r="E2691" s="28">
        <f t="shared" si="137"/>
        <v>229097</v>
      </c>
    </row>
    <row r="2692" spans="1:5" x14ac:dyDescent="0.2">
      <c r="A2692" s="9" t="s">
        <v>4</v>
      </c>
      <c r="B2692" s="27">
        <v>38464</v>
      </c>
      <c r="C2692" s="27"/>
      <c r="D2692" s="27">
        <v>28444</v>
      </c>
      <c r="E2692" s="28">
        <f t="shared" si="137"/>
        <v>66908</v>
      </c>
    </row>
    <row r="2693" spans="1:5" x14ac:dyDescent="0.2">
      <c r="A2693" s="9" t="s">
        <v>5</v>
      </c>
      <c r="B2693" s="27">
        <v>616</v>
      </c>
      <c r="C2693" s="27"/>
      <c r="D2693" s="27">
        <v>61</v>
      </c>
      <c r="E2693" s="28">
        <f t="shared" si="137"/>
        <v>677</v>
      </c>
    </row>
    <row r="2694" spans="1:5" x14ac:dyDescent="0.2">
      <c r="A2694" s="9" t="s">
        <v>6</v>
      </c>
      <c r="B2694" s="27">
        <v>57</v>
      </c>
      <c r="C2694" s="27"/>
      <c r="D2694" s="27">
        <v>224</v>
      </c>
      <c r="E2694" s="28">
        <f t="shared" si="137"/>
        <v>281</v>
      </c>
    </row>
    <row r="2695" spans="1:5" x14ac:dyDescent="0.2">
      <c r="A2695" s="9" t="s">
        <v>7</v>
      </c>
      <c r="B2695" s="27">
        <v>1932</v>
      </c>
      <c r="C2695" s="27"/>
      <c r="D2695" s="27">
        <v>1621</v>
      </c>
      <c r="E2695" s="28">
        <f t="shared" si="137"/>
        <v>3553</v>
      </c>
    </row>
    <row r="2696" spans="1:5" x14ac:dyDescent="0.2">
      <c r="A2696" s="9" t="s">
        <v>8</v>
      </c>
      <c r="B2696" s="27">
        <v>329</v>
      </c>
      <c r="C2696" s="27"/>
      <c r="D2696" s="27">
        <v>661</v>
      </c>
      <c r="E2696" s="28">
        <f t="shared" si="137"/>
        <v>990</v>
      </c>
    </row>
    <row r="2697" spans="1:5" x14ac:dyDescent="0.2">
      <c r="A2697" s="9" t="s">
        <v>9</v>
      </c>
      <c r="B2697" s="27">
        <v>1</v>
      </c>
      <c r="C2697" s="27"/>
      <c r="D2697" s="27">
        <v>3</v>
      </c>
      <c r="E2697" s="28">
        <f t="shared" si="137"/>
        <v>4</v>
      </c>
    </row>
    <row r="2698" spans="1:5" x14ac:dyDescent="0.2">
      <c r="A2698" s="9" t="s">
        <v>11</v>
      </c>
      <c r="B2698" s="28">
        <f>SUM(B2688:B2697)</f>
        <v>198735</v>
      </c>
      <c r="C2698" s="28">
        <f>SUM(C2688:C2697)</f>
        <v>19</v>
      </c>
      <c r="D2698" s="28">
        <f>SUM(D2688:D2697)</f>
        <v>136212</v>
      </c>
      <c r="E2698" s="28">
        <f t="shared" si="137"/>
        <v>334966</v>
      </c>
    </row>
    <row r="2699" spans="1:5" x14ac:dyDescent="0.2">
      <c r="A2699" s="9" t="s">
        <v>21</v>
      </c>
      <c r="B2699" s="12">
        <f>B2698/E2698</f>
        <v>0.593299021393216</v>
      </c>
      <c r="C2699" s="12">
        <f>C2698/E2698</f>
        <v>5.6722174787888918E-5</v>
      </c>
      <c r="D2699" s="12">
        <f>D2698/E2698</f>
        <v>0.40664425643199609</v>
      </c>
      <c r="E2699" s="12">
        <f>SUM(B2699:D2699)</f>
        <v>1</v>
      </c>
    </row>
    <row r="2700" spans="1:5" x14ac:dyDescent="0.2">
      <c r="A2700" s="15"/>
      <c r="B2700" s="15"/>
      <c r="C2700" s="15"/>
      <c r="D2700" s="15"/>
      <c r="E2700" s="15"/>
    </row>
    <row r="2701" spans="1:5" x14ac:dyDescent="0.2">
      <c r="A2701" s="15"/>
      <c r="B2701" s="15"/>
      <c r="C2701" s="15"/>
      <c r="D2701" s="15"/>
      <c r="E2701" s="15"/>
    </row>
    <row r="2702" spans="1:5" x14ac:dyDescent="0.2">
      <c r="A2702" s="15"/>
      <c r="B2702" s="15"/>
      <c r="C2702" s="15"/>
      <c r="D2702" s="15"/>
      <c r="E2702" s="15"/>
    </row>
    <row r="2703" spans="1:5" x14ac:dyDescent="0.2">
      <c r="A2703" s="7">
        <v>41882</v>
      </c>
    </row>
    <row r="2704" spans="1:5" x14ac:dyDescent="0.2">
      <c r="A2704" s="8"/>
      <c r="B2704" s="9" t="s">
        <v>12</v>
      </c>
      <c r="C2704" s="9" t="s">
        <v>13</v>
      </c>
      <c r="D2704" s="9" t="s">
        <v>10</v>
      </c>
      <c r="E2704" s="9" t="s">
        <v>11</v>
      </c>
    </row>
    <row r="2705" spans="1:5" x14ac:dyDescent="0.2">
      <c r="A2705" s="9" t="s">
        <v>0</v>
      </c>
      <c r="B2705" s="27">
        <v>13783</v>
      </c>
      <c r="C2705" s="27"/>
      <c r="D2705" s="27">
        <v>11255</v>
      </c>
      <c r="E2705" s="28">
        <f t="shared" ref="E2705:E2715" si="138">SUM(B2705:D2705)</f>
        <v>25038</v>
      </c>
    </row>
    <row r="2706" spans="1:5" x14ac:dyDescent="0.2">
      <c r="A2706" s="9" t="s">
        <v>1</v>
      </c>
      <c r="B2706" s="27">
        <v>2647</v>
      </c>
      <c r="C2706" s="27">
        <v>11</v>
      </c>
      <c r="D2706" s="27">
        <v>5400</v>
      </c>
      <c r="E2706" s="28">
        <f t="shared" si="138"/>
        <v>8058</v>
      </c>
    </row>
    <row r="2707" spans="1:5" x14ac:dyDescent="0.2">
      <c r="A2707" s="9" t="s">
        <v>2</v>
      </c>
      <c r="B2707" s="27">
        <v>79</v>
      </c>
      <c r="C2707" s="27">
        <v>8</v>
      </c>
      <c r="D2707" s="27">
        <v>358</v>
      </c>
      <c r="E2707" s="28">
        <f t="shared" si="138"/>
        <v>445</v>
      </c>
    </row>
    <row r="2708" spans="1:5" x14ac:dyDescent="0.2">
      <c r="A2708" s="9" t="s">
        <v>3</v>
      </c>
      <c r="B2708" s="27">
        <v>139015</v>
      </c>
      <c r="C2708" s="27"/>
      <c r="D2708" s="27">
        <v>89884</v>
      </c>
      <c r="E2708" s="28">
        <f t="shared" si="138"/>
        <v>228899</v>
      </c>
    </row>
    <row r="2709" spans="1:5" x14ac:dyDescent="0.2">
      <c r="A2709" s="9" t="s">
        <v>4</v>
      </c>
      <c r="B2709" s="27">
        <v>37887</v>
      </c>
      <c r="C2709" s="27"/>
      <c r="D2709" s="27">
        <v>28899</v>
      </c>
      <c r="E2709" s="28">
        <f t="shared" si="138"/>
        <v>66786</v>
      </c>
    </row>
    <row r="2710" spans="1:5" x14ac:dyDescent="0.2">
      <c r="A2710" s="9" t="s">
        <v>5</v>
      </c>
      <c r="B2710" s="27">
        <v>616</v>
      </c>
      <c r="C2710" s="27"/>
      <c r="D2710" s="27">
        <v>61</v>
      </c>
      <c r="E2710" s="28">
        <f t="shared" si="138"/>
        <v>677</v>
      </c>
    </row>
    <row r="2711" spans="1:5" x14ac:dyDescent="0.2">
      <c r="A2711" s="9" t="s">
        <v>6</v>
      </c>
      <c r="B2711" s="27">
        <v>57</v>
      </c>
      <c r="C2711" s="27"/>
      <c r="D2711" s="27">
        <v>224</v>
      </c>
      <c r="E2711" s="28">
        <f t="shared" si="138"/>
        <v>281</v>
      </c>
    </row>
    <row r="2712" spans="1:5" x14ac:dyDescent="0.2">
      <c r="A2712" s="9" t="s">
        <v>7</v>
      </c>
      <c r="B2712" s="27">
        <v>1921</v>
      </c>
      <c r="C2712" s="27"/>
      <c r="D2712" s="27">
        <v>1630</v>
      </c>
      <c r="E2712" s="28">
        <f t="shared" si="138"/>
        <v>3551</v>
      </c>
    </row>
    <row r="2713" spans="1:5" x14ac:dyDescent="0.2">
      <c r="A2713" s="9" t="s">
        <v>8</v>
      </c>
      <c r="B2713" s="27">
        <v>329</v>
      </c>
      <c r="C2713" s="27"/>
      <c r="D2713" s="27">
        <v>662</v>
      </c>
      <c r="E2713" s="28">
        <f t="shared" si="138"/>
        <v>991</v>
      </c>
    </row>
    <row r="2714" spans="1:5" x14ac:dyDescent="0.2">
      <c r="A2714" s="9" t="s">
        <v>9</v>
      </c>
      <c r="B2714" s="27">
        <v>1</v>
      </c>
      <c r="C2714" s="27"/>
      <c r="D2714" s="27">
        <v>3</v>
      </c>
      <c r="E2714" s="28">
        <f t="shared" si="138"/>
        <v>4</v>
      </c>
    </row>
    <row r="2715" spans="1:5" x14ac:dyDescent="0.2">
      <c r="A2715" s="9" t="s">
        <v>11</v>
      </c>
      <c r="B2715" s="28">
        <f>SUM(B2705:B2714)</f>
        <v>196335</v>
      </c>
      <c r="C2715" s="28">
        <f>SUM(C2705:C2714)</f>
        <v>19</v>
      </c>
      <c r="D2715" s="28">
        <f>SUM(D2705:D2714)</f>
        <v>138376</v>
      </c>
      <c r="E2715" s="28">
        <f t="shared" si="138"/>
        <v>334730</v>
      </c>
    </row>
    <row r="2716" spans="1:5" x14ac:dyDescent="0.2">
      <c r="A2716" s="9" t="s">
        <v>21</v>
      </c>
      <c r="B2716" s="12">
        <f>B2715/E2715</f>
        <v>0.58654736653422157</v>
      </c>
      <c r="C2716" s="12">
        <f>C2715/E2715</f>
        <v>5.6762166522271683E-5</v>
      </c>
      <c r="D2716" s="12">
        <f>D2715/E2715</f>
        <v>0.41339587129925609</v>
      </c>
      <c r="E2716" s="12">
        <f>SUM(B2716:D2716)</f>
        <v>1</v>
      </c>
    </row>
    <row r="2717" spans="1:5" x14ac:dyDescent="0.2">
      <c r="A2717" s="15"/>
      <c r="B2717" s="15"/>
      <c r="C2717" s="15"/>
      <c r="D2717" s="15"/>
      <c r="E2717" s="15"/>
    </row>
    <row r="2718" spans="1:5" x14ac:dyDescent="0.2">
      <c r="A2718" s="15"/>
      <c r="B2718" s="15"/>
      <c r="C2718" s="15"/>
      <c r="D2718" s="15"/>
      <c r="E2718" s="15"/>
    </row>
    <row r="2719" spans="1:5" x14ac:dyDescent="0.2">
      <c r="A2719" s="15"/>
      <c r="B2719" s="15"/>
      <c r="C2719" s="15"/>
      <c r="D2719" s="15"/>
      <c r="E2719" s="15"/>
    </row>
    <row r="2720" spans="1:5" x14ac:dyDescent="0.2">
      <c r="A2720" s="7">
        <v>41851</v>
      </c>
    </row>
    <row r="2721" spans="1:5" x14ac:dyDescent="0.2">
      <c r="A2721" s="8"/>
      <c r="B2721" s="9" t="s">
        <v>12</v>
      </c>
      <c r="C2721" s="9" t="s">
        <v>13</v>
      </c>
      <c r="D2721" s="9" t="s">
        <v>10</v>
      </c>
      <c r="E2721" s="9" t="s">
        <v>11</v>
      </c>
    </row>
    <row r="2722" spans="1:5" x14ac:dyDescent="0.2">
      <c r="A2722" s="9" t="s">
        <v>0</v>
      </c>
      <c r="B2722" s="27">
        <v>13591</v>
      </c>
      <c r="C2722" s="27"/>
      <c r="D2722" s="27">
        <v>11363</v>
      </c>
      <c r="E2722" s="28">
        <f t="shared" ref="E2722:E2732" si="139">SUM(B2722:D2722)</f>
        <v>24954</v>
      </c>
    </row>
    <row r="2723" spans="1:5" x14ac:dyDescent="0.2">
      <c r="A2723" s="9" t="s">
        <v>1</v>
      </c>
      <c r="B2723" s="27">
        <v>2611</v>
      </c>
      <c r="C2723" s="27">
        <v>13</v>
      </c>
      <c r="D2723" s="27">
        <v>5474</v>
      </c>
      <c r="E2723" s="28">
        <f t="shared" si="139"/>
        <v>8098</v>
      </c>
    </row>
    <row r="2724" spans="1:5" x14ac:dyDescent="0.2">
      <c r="A2724" s="9" t="s">
        <v>2</v>
      </c>
      <c r="B2724" s="27">
        <v>81</v>
      </c>
      <c r="C2724" s="27">
        <v>8</v>
      </c>
      <c r="D2724" s="27">
        <v>337</v>
      </c>
      <c r="E2724" s="28">
        <f t="shared" si="139"/>
        <v>426</v>
      </c>
    </row>
    <row r="2725" spans="1:5" x14ac:dyDescent="0.2">
      <c r="A2725" s="9" t="s">
        <v>3</v>
      </c>
      <c r="B2725" s="27">
        <v>136836</v>
      </c>
      <c r="C2725" s="27"/>
      <c r="D2725" s="27">
        <v>91949</v>
      </c>
      <c r="E2725" s="28">
        <f t="shared" si="139"/>
        <v>228785</v>
      </c>
    </row>
    <row r="2726" spans="1:5" x14ac:dyDescent="0.2">
      <c r="A2726" s="9" t="s">
        <v>4</v>
      </c>
      <c r="B2726" s="27">
        <v>37088</v>
      </c>
      <c r="C2726" s="27"/>
      <c r="D2726" s="27">
        <v>29475</v>
      </c>
      <c r="E2726" s="28">
        <f t="shared" si="139"/>
        <v>66563</v>
      </c>
    </row>
    <row r="2727" spans="1:5" x14ac:dyDescent="0.2">
      <c r="A2727" s="9" t="s">
        <v>5</v>
      </c>
      <c r="B2727" s="27">
        <v>616</v>
      </c>
      <c r="C2727" s="27"/>
      <c r="D2727" s="27">
        <v>61</v>
      </c>
      <c r="E2727" s="28">
        <f t="shared" si="139"/>
        <v>677</v>
      </c>
    </row>
    <row r="2728" spans="1:5" x14ac:dyDescent="0.2">
      <c r="A2728" s="9" t="s">
        <v>6</v>
      </c>
      <c r="B2728" s="27">
        <v>57</v>
      </c>
      <c r="C2728" s="27"/>
      <c r="D2728" s="27">
        <v>224</v>
      </c>
      <c r="E2728" s="28">
        <f t="shared" si="139"/>
        <v>281</v>
      </c>
    </row>
    <row r="2729" spans="1:5" x14ac:dyDescent="0.2">
      <c r="A2729" s="9" t="s">
        <v>7</v>
      </c>
      <c r="B2729" s="27">
        <v>1913</v>
      </c>
      <c r="C2729" s="27"/>
      <c r="D2729" s="27">
        <v>1644</v>
      </c>
      <c r="E2729" s="28">
        <f t="shared" si="139"/>
        <v>3557</v>
      </c>
    </row>
    <row r="2730" spans="1:5" x14ac:dyDescent="0.2">
      <c r="A2730" s="9" t="s">
        <v>8</v>
      </c>
      <c r="B2730" s="27">
        <v>328</v>
      </c>
      <c r="C2730" s="27"/>
      <c r="D2730" s="27">
        <v>663</v>
      </c>
      <c r="E2730" s="28">
        <f t="shared" si="139"/>
        <v>991</v>
      </c>
    </row>
    <row r="2731" spans="1:5" x14ac:dyDescent="0.2">
      <c r="A2731" s="9" t="s">
        <v>9</v>
      </c>
      <c r="B2731" s="27">
        <v>1</v>
      </c>
      <c r="C2731" s="27"/>
      <c r="D2731" s="27">
        <v>3</v>
      </c>
      <c r="E2731" s="28">
        <f t="shared" si="139"/>
        <v>4</v>
      </c>
    </row>
    <row r="2732" spans="1:5" x14ac:dyDescent="0.2">
      <c r="A2732" s="9" t="s">
        <v>11</v>
      </c>
      <c r="B2732" s="28">
        <f>SUM(B2722:B2731)</f>
        <v>193122</v>
      </c>
      <c r="C2732" s="28">
        <f>SUM(C2722:C2731)</f>
        <v>21</v>
      </c>
      <c r="D2732" s="28">
        <f>SUM(D2722:D2731)</f>
        <v>141193</v>
      </c>
      <c r="E2732" s="28">
        <f t="shared" si="139"/>
        <v>334336</v>
      </c>
    </row>
    <row r="2733" spans="1:5" x14ac:dyDescent="0.2">
      <c r="A2733" s="9" t="s">
        <v>21</v>
      </c>
      <c r="B2733" s="12">
        <f>B2732/E2732</f>
        <v>0.5776284934915773</v>
      </c>
      <c r="C2733" s="12">
        <f>C2732/E2732</f>
        <v>6.2811064318529864E-5</v>
      </c>
      <c r="D2733" s="12">
        <f>D2732/E2732</f>
        <v>0.42230869544410415</v>
      </c>
      <c r="E2733" s="12">
        <f>SUM(B2733:D2733)</f>
        <v>1</v>
      </c>
    </row>
    <row r="2734" spans="1:5" x14ac:dyDescent="0.2">
      <c r="A2734" s="15"/>
      <c r="B2734" s="15"/>
      <c r="C2734" s="15"/>
      <c r="D2734" s="15"/>
      <c r="E2734" s="15"/>
    </row>
    <row r="2735" spans="1:5" x14ac:dyDescent="0.2">
      <c r="A2735" s="15"/>
      <c r="B2735" s="15"/>
      <c r="C2735" s="15"/>
      <c r="D2735" s="15"/>
      <c r="E2735" s="15"/>
    </row>
    <row r="2736" spans="1:5" x14ac:dyDescent="0.2">
      <c r="A2736" s="15"/>
      <c r="B2736" s="15"/>
      <c r="C2736" s="15"/>
      <c r="D2736" s="15"/>
      <c r="E2736" s="15"/>
    </row>
    <row r="2737" spans="1:5" x14ac:dyDescent="0.2">
      <c r="A2737" s="7">
        <v>41820</v>
      </c>
    </row>
    <row r="2738" spans="1:5" x14ac:dyDescent="0.2">
      <c r="A2738" s="8"/>
      <c r="B2738" s="9" t="s">
        <v>12</v>
      </c>
      <c r="C2738" s="9" t="s">
        <v>13</v>
      </c>
      <c r="D2738" s="9" t="s">
        <v>10</v>
      </c>
      <c r="E2738" s="9" t="s">
        <v>11</v>
      </c>
    </row>
    <row r="2739" spans="1:5" x14ac:dyDescent="0.2">
      <c r="A2739" s="9" t="s">
        <v>0</v>
      </c>
      <c r="B2739" s="27">
        <v>13495</v>
      </c>
      <c r="C2739" s="27"/>
      <c r="D2739" s="27">
        <v>11470</v>
      </c>
      <c r="E2739" s="28">
        <f t="shared" ref="E2739:E2749" si="140">SUM(B2739:D2739)</f>
        <v>24965</v>
      </c>
    </row>
    <row r="2740" spans="1:5" x14ac:dyDescent="0.2">
      <c r="A2740" s="9" t="s">
        <v>1</v>
      </c>
      <c r="B2740" s="27">
        <v>2596</v>
      </c>
      <c r="C2740" s="27">
        <v>13</v>
      </c>
      <c r="D2740" s="27">
        <v>5508</v>
      </c>
      <c r="E2740" s="28">
        <f t="shared" si="140"/>
        <v>8117</v>
      </c>
    </row>
    <row r="2741" spans="1:5" x14ac:dyDescent="0.2">
      <c r="A2741" s="9" t="s">
        <v>2</v>
      </c>
      <c r="B2741" s="27">
        <v>81</v>
      </c>
      <c r="C2741" s="27">
        <v>8</v>
      </c>
      <c r="D2741" s="27">
        <v>337</v>
      </c>
      <c r="E2741" s="28">
        <f t="shared" si="140"/>
        <v>426</v>
      </c>
    </row>
    <row r="2742" spans="1:5" x14ac:dyDescent="0.2">
      <c r="A2742" s="9" t="s">
        <v>3</v>
      </c>
      <c r="B2742" s="27">
        <v>135352</v>
      </c>
      <c r="C2742" s="27"/>
      <c r="D2742" s="27">
        <v>93639</v>
      </c>
      <c r="E2742" s="28">
        <f t="shared" si="140"/>
        <v>228991</v>
      </c>
    </row>
    <row r="2743" spans="1:5" x14ac:dyDescent="0.2">
      <c r="A2743" s="9" t="s">
        <v>4</v>
      </c>
      <c r="B2743" s="27">
        <v>36631</v>
      </c>
      <c r="C2743" s="27"/>
      <c r="D2743" s="27">
        <v>29978</v>
      </c>
      <c r="E2743" s="28">
        <f t="shared" si="140"/>
        <v>66609</v>
      </c>
    </row>
    <row r="2744" spans="1:5" x14ac:dyDescent="0.2">
      <c r="A2744" s="9" t="s">
        <v>5</v>
      </c>
      <c r="B2744" s="27">
        <v>615</v>
      </c>
      <c r="C2744" s="27"/>
      <c r="D2744" s="27">
        <v>62</v>
      </c>
      <c r="E2744" s="28">
        <f t="shared" si="140"/>
        <v>677</v>
      </c>
    </row>
    <row r="2745" spans="1:5" x14ac:dyDescent="0.2">
      <c r="A2745" s="9" t="s">
        <v>6</v>
      </c>
      <c r="B2745" s="27">
        <v>56</v>
      </c>
      <c r="C2745" s="27"/>
      <c r="D2745" s="27">
        <v>224</v>
      </c>
      <c r="E2745" s="28">
        <f t="shared" si="140"/>
        <v>280</v>
      </c>
    </row>
    <row r="2746" spans="1:5" x14ac:dyDescent="0.2">
      <c r="A2746" s="9" t="s">
        <v>7</v>
      </c>
      <c r="B2746" s="27">
        <v>1913</v>
      </c>
      <c r="C2746" s="27"/>
      <c r="D2746" s="27">
        <v>1660</v>
      </c>
      <c r="E2746" s="28">
        <f t="shared" si="140"/>
        <v>3573</v>
      </c>
    </row>
    <row r="2747" spans="1:5" x14ac:dyDescent="0.2">
      <c r="A2747" s="9" t="s">
        <v>8</v>
      </c>
      <c r="B2747" s="27">
        <v>326</v>
      </c>
      <c r="C2747" s="27"/>
      <c r="D2747" s="27">
        <v>664</v>
      </c>
      <c r="E2747" s="28">
        <f t="shared" si="140"/>
        <v>990</v>
      </c>
    </row>
    <row r="2748" spans="1:5" x14ac:dyDescent="0.2">
      <c r="A2748" s="9" t="s">
        <v>9</v>
      </c>
      <c r="B2748" s="27">
        <v>2</v>
      </c>
      <c r="C2748" s="27"/>
      <c r="D2748" s="27">
        <v>3</v>
      </c>
      <c r="E2748" s="28">
        <f t="shared" si="140"/>
        <v>5</v>
      </c>
    </row>
    <row r="2749" spans="1:5" x14ac:dyDescent="0.2">
      <c r="A2749" s="9" t="s">
        <v>11</v>
      </c>
      <c r="B2749" s="28">
        <f>SUM(B2739:B2748)</f>
        <v>191067</v>
      </c>
      <c r="C2749" s="28">
        <f>SUM(C2739:C2748)</f>
        <v>21</v>
      </c>
      <c r="D2749" s="28">
        <f>SUM(D2739:D2748)</f>
        <v>143545</v>
      </c>
      <c r="E2749" s="28">
        <f t="shared" si="140"/>
        <v>334633</v>
      </c>
    </row>
    <row r="2750" spans="1:5" x14ac:dyDescent="0.2">
      <c r="A2750" s="9" t="s">
        <v>21</v>
      </c>
      <c r="B2750" s="12">
        <f>B2749/E2749</f>
        <v>0.57097476937420999</v>
      </c>
      <c r="C2750" s="12">
        <f>C2749/E2749</f>
        <v>6.2755317018943138E-5</v>
      </c>
      <c r="D2750" s="12">
        <f>D2749/E2749</f>
        <v>0.42896247530877107</v>
      </c>
      <c r="E2750" s="12">
        <f>SUM(B2750:D2750)</f>
        <v>1</v>
      </c>
    </row>
    <row r="2752" spans="1:5" x14ac:dyDescent="0.2">
      <c r="A2752" s="7">
        <v>41790</v>
      </c>
    </row>
    <row r="2753" spans="1:5" x14ac:dyDescent="0.2">
      <c r="A2753" s="8"/>
      <c r="B2753" s="9" t="s">
        <v>12</v>
      </c>
      <c r="C2753" s="9" t="s">
        <v>13</v>
      </c>
      <c r="D2753" s="9" t="s">
        <v>10</v>
      </c>
      <c r="E2753" s="9" t="s">
        <v>11</v>
      </c>
    </row>
    <row r="2754" spans="1:5" x14ac:dyDescent="0.2">
      <c r="A2754" s="9" t="s">
        <v>0</v>
      </c>
      <c r="B2754" s="27">
        <v>13298</v>
      </c>
      <c r="C2754" s="27"/>
      <c r="D2754" s="27">
        <v>11570</v>
      </c>
      <c r="E2754" s="28">
        <f t="shared" ref="E2754:E2764" si="141">SUM(B2754:D2754)</f>
        <v>24868</v>
      </c>
    </row>
    <row r="2755" spans="1:5" x14ac:dyDescent="0.2">
      <c r="A2755" s="9" t="s">
        <v>1</v>
      </c>
      <c r="B2755" s="27">
        <v>2555</v>
      </c>
      <c r="C2755" s="27">
        <v>17</v>
      </c>
      <c r="D2755" s="27">
        <v>5528</v>
      </c>
      <c r="E2755" s="28">
        <f t="shared" si="141"/>
        <v>8100</v>
      </c>
    </row>
    <row r="2756" spans="1:5" x14ac:dyDescent="0.2">
      <c r="A2756" s="9" t="s">
        <v>2</v>
      </c>
      <c r="B2756" s="27">
        <v>75</v>
      </c>
      <c r="C2756" s="27">
        <v>7</v>
      </c>
      <c r="D2756" s="27">
        <v>339</v>
      </c>
      <c r="E2756" s="28">
        <f t="shared" si="141"/>
        <v>421</v>
      </c>
    </row>
    <row r="2757" spans="1:5" x14ac:dyDescent="0.2">
      <c r="A2757" s="9" t="s">
        <v>3</v>
      </c>
      <c r="B2757" s="27">
        <v>133452</v>
      </c>
      <c r="C2757" s="27"/>
      <c r="D2757" s="27">
        <v>95085</v>
      </c>
      <c r="E2757" s="28">
        <f t="shared" si="141"/>
        <v>228537</v>
      </c>
    </row>
    <row r="2758" spans="1:5" x14ac:dyDescent="0.2">
      <c r="A2758" s="9" t="s">
        <v>4</v>
      </c>
      <c r="B2758" s="27">
        <v>35970</v>
      </c>
      <c r="C2758" s="27"/>
      <c r="D2758" s="27">
        <v>30576</v>
      </c>
      <c r="E2758" s="28">
        <f t="shared" si="141"/>
        <v>66546</v>
      </c>
    </row>
    <row r="2759" spans="1:5" x14ac:dyDescent="0.2">
      <c r="A2759" s="9" t="s">
        <v>5</v>
      </c>
      <c r="B2759" s="27">
        <v>616</v>
      </c>
      <c r="C2759" s="27"/>
      <c r="D2759" s="27">
        <v>62</v>
      </c>
      <c r="E2759" s="28">
        <f t="shared" si="141"/>
        <v>678</v>
      </c>
    </row>
    <row r="2760" spans="1:5" x14ac:dyDescent="0.2">
      <c r="A2760" s="9" t="s">
        <v>6</v>
      </c>
      <c r="B2760" s="27">
        <v>67</v>
      </c>
      <c r="C2760" s="27"/>
      <c r="D2760" s="27">
        <v>213</v>
      </c>
      <c r="E2760" s="28">
        <f t="shared" si="141"/>
        <v>280</v>
      </c>
    </row>
    <row r="2761" spans="1:5" x14ac:dyDescent="0.2">
      <c r="A2761" s="9" t="s">
        <v>7</v>
      </c>
      <c r="B2761" s="27">
        <v>1916</v>
      </c>
      <c r="C2761" s="27"/>
      <c r="D2761" s="27">
        <v>1654</v>
      </c>
      <c r="E2761" s="28">
        <f t="shared" si="141"/>
        <v>3570</v>
      </c>
    </row>
    <row r="2762" spans="1:5" x14ac:dyDescent="0.2">
      <c r="A2762" s="9" t="s">
        <v>8</v>
      </c>
      <c r="B2762" s="27">
        <v>331</v>
      </c>
      <c r="C2762" s="27"/>
      <c r="D2762" s="27">
        <v>661</v>
      </c>
      <c r="E2762" s="28">
        <f t="shared" si="141"/>
        <v>992</v>
      </c>
    </row>
    <row r="2763" spans="1:5" x14ac:dyDescent="0.2">
      <c r="A2763" s="9" t="s">
        <v>9</v>
      </c>
      <c r="B2763" s="27">
        <v>1</v>
      </c>
      <c r="C2763" s="27"/>
      <c r="D2763" s="27">
        <v>3</v>
      </c>
      <c r="E2763" s="28">
        <f t="shared" si="141"/>
        <v>4</v>
      </c>
    </row>
    <row r="2764" spans="1:5" x14ac:dyDescent="0.2">
      <c r="A2764" s="9" t="s">
        <v>11</v>
      </c>
      <c r="B2764" s="28">
        <f>SUM(B2754:B2763)</f>
        <v>188281</v>
      </c>
      <c r="C2764" s="28">
        <f>SUM(C2754:C2763)</f>
        <v>24</v>
      </c>
      <c r="D2764" s="28">
        <f>SUM(D2754:D2763)</f>
        <v>145691</v>
      </c>
      <c r="E2764" s="28">
        <f t="shared" si="141"/>
        <v>333996</v>
      </c>
    </row>
    <row r="2765" spans="1:5" x14ac:dyDescent="0.2">
      <c r="A2765" s="9" t="s">
        <v>21</v>
      </c>
      <c r="B2765" s="12">
        <f>B2764/$E$2764</f>
        <v>0.56372232002778477</v>
      </c>
      <c r="C2765" s="12">
        <f>C2764/$E$2764</f>
        <v>7.185714798979628E-5</v>
      </c>
      <c r="D2765" s="12">
        <f>D2764/$E$2764</f>
        <v>0.43620582282422543</v>
      </c>
      <c r="E2765" s="12">
        <f>SUM(B2765:D2765)</f>
        <v>1</v>
      </c>
    </row>
    <row r="2767" spans="1:5" x14ac:dyDescent="0.2">
      <c r="A2767" s="7">
        <v>41759</v>
      </c>
    </row>
    <row r="2768" spans="1:5" x14ac:dyDescent="0.2">
      <c r="A2768" s="8"/>
      <c r="B2768" s="9" t="s">
        <v>12</v>
      </c>
      <c r="C2768" s="9" t="s">
        <v>13</v>
      </c>
      <c r="D2768" s="9" t="s">
        <v>10</v>
      </c>
      <c r="E2768" s="9" t="s">
        <v>11</v>
      </c>
    </row>
    <row r="2769" spans="1:5" x14ac:dyDescent="0.2">
      <c r="A2769" s="9" t="s">
        <v>0</v>
      </c>
      <c r="B2769" s="27">
        <v>13213</v>
      </c>
      <c r="C2769" s="27"/>
      <c r="D2769" s="27">
        <v>11637</v>
      </c>
      <c r="E2769" s="28">
        <f t="shared" ref="E2769:E2779" si="142">SUM(B2769:D2769)</f>
        <v>24850</v>
      </c>
    </row>
    <row r="2770" spans="1:5" x14ac:dyDescent="0.2">
      <c r="A2770" s="9" t="s">
        <v>1</v>
      </c>
      <c r="B2770" s="27">
        <v>2566</v>
      </c>
      <c r="C2770" s="27">
        <v>14</v>
      </c>
      <c r="D2770" s="27">
        <v>5561</v>
      </c>
      <c r="E2770" s="28">
        <f t="shared" si="142"/>
        <v>8141</v>
      </c>
    </row>
    <row r="2771" spans="1:5" x14ac:dyDescent="0.2">
      <c r="A2771" s="9" t="s">
        <v>2</v>
      </c>
      <c r="B2771" s="27">
        <v>76</v>
      </c>
      <c r="C2771" s="27">
        <v>8</v>
      </c>
      <c r="D2771" s="27">
        <v>338</v>
      </c>
      <c r="E2771" s="28">
        <f t="shared" si="142"/>
        <v>422</v>
      </c>
    </row>
    <row r="2772" spans="1:5" x14ac:dyDescent="0.2">
      <c r="A2772" s="9" t="s">
        <v>3</v>
      </c>
      <c r="B2772" s="27">
        <v>132363</v>
      </c>
      <c r="C2772" s="27"/>
      <c r="D2772" s="27">
        <v>96468</v>
      </c>
      <c r="E2772" s="28">
        <f t="shared" si="142"/>
        <v>228831</v>
      </c>
    </row>
    <row r="2773" spans="1:5" x14ac:dyDescent="0.2">
      <c r="A2773" s="9" t="s">
        <v>4</v>
      </c>
      <c r="B2773" s="27">
        <v>35584</v>
      </c>
      <c r="C2773" s="27"/>
      <c r="D2773" s="27">
        <v>31027</v>
      </c>
      <c r="E2773" s="28">
        <f t="shared" si="142"/>
        <v>66611</v>
      </c>
    </row>
    <row r="2774" spans="1:5" x14ac:dyDescent="0.2">
      <c r="A2774" s="9" t="s">
        <v>5</v>
      </c>
      <c r="B2774" s="27">
        <v>616</v>
      </c>
      <c r="C2774" s="27"/>
      <c r="D2774" s="27">
        <v>62</v>
      </c>
      <c r="E2774" s="28">
        <f t="shared" si="142"/>
        <v>678</v>
      </c>
    </row>
    <row r="2775" spans="1:5" x14ac:dyDescent="0.2">
      <c r="A2775" s="9" t="s">
        <v>6</v>
      </c>
      <c r="B2775" s="27">
        <v>67</v>
      </c>
      <c r="C2775" s="27"/>
      <c r="D2775" s="27">
        <v>215</v>
      </c>
      <c r="E2775" s="28">
        <f t="shared" si="142"/>
        <v>282</v>
      </c>
    </row>
    <row r="2776" spans="1:5" x14ac:dyDescent="0.2">
      <c r="A2776" s="9" t="s">
        <v>7</v>
      </c>
      <c r="B2776" s="27">
        <v>1918</v>
      </c>
      <c r="C2776" s="27"/>
      <c r="D2776" s="27">
        <v>1654</v>
      </c>
      <c r="E2776" s="28">
        <f t="shared" si="142"/>
        <v>3572</v>
      </c>
    </row>
    <row r="2777" spans="1:5" x14ac:dyDescent="0.2">
      <c r="A2777" s="9" t="s">
        <v>8</v>
      </c>
      <c r="B2777" s="27">
        <v>335</v>
      </c>
      <c r="C2777" s="27"/>
      <c r="D2777" s="27">
        <v>658</v>
      </c>
      <c r="E2777" s="28">
        <f t="shared" si="142"/>
        <v>993</v>
      </c>
    </row>
    <row r="2778" spans="1:5" x14ac:dyDescent="0.2">
      <c r="A2778" s="9" t="s">
        <v>9</v>
      </c>
      <c r="B2778" s="27">
        <v>2</v>
      </c>
      <c r="C2778" s="27"/>
      <c r="D2778" s="27">
        <v>3</v>
      </c>
      <c r="E2778" s="28">
        <f t="shared" si="142"/>
        <v>5</v>
      </c>
    </row>
    <row r="2779" spans="1:5" x14ac:dyDescent="0.2">
      <c r="A2779" s="9" t="s">
        <v>11</v>
      </c>
      <c r="B2779" s="28">
        <f>SUM(B2769:B2778)</f>
        <v>186740</v>
      </c>
      <c r="C2779" s="28">
        <f>SUM(C2769:C2778)</f>
        <v>22</v>
      </c>
      <c r="D2779" s="28">
        <f>SUM(D2769:D2778)</f>
        <v>147623</v>
      </c>
      <c r="E2779" s="28">
        <f t="shared" si="142"/>
        <v>334385</v>
      </c>
    </row>
    <row r="2780" spans="1:5" x14ac:dyDescent="0.2">
      <c r="A2780" s="9" t="s">
        <v>21</v>
      </c>
      <c r="B2780" s="12">
        <f>B2779/$E$2779</f>
        <v>0.5584580648055385</v>
      </c>
      <c r="C2780" s="12">
        <f>C2779/$E$2779</f>
        <v>6.579242489944226E-5</v>
      </c>
      <c r="D2780" s="12">
        <f>D2779/$E$2779</f>
        <v>0.44147614276956204</v>
      </c>
      <c r="E2780" s="12">
        <f>SUM(B2780:D2780)</f>
        <v>1</v>
      </c>
    </row>
    <row r="2782" spans="1:5" x14ac:dyDescent="0.2">
      <c r="A2782" s="7">
        <v>41729</v>
      </c>
    </row>
    <row r="2783" spans="1:5" x14ac:dyDescent="0.2">
      <c r="A2783" s="8"/>
      <c r="B2783" s="9" t="s">
        <v>12</v>
      </c>
      <c r="C2783" s="9" t="s">
        <v>13</v>
      </c>
      <c r="D2783" s="9" t="s">
        <v>10</v>
      </c>
      <c r="E2783" s="9" t="s">
        <v>11</v>
      </c>
    </row>
    <row r="2784" spans="1:5" x14ac:dyDescent="0.2">
      <c r="A2784" s="9" t="s">
        <v>0</v>
      </c>
      <c r="B2784" s="27">
        <v>13095</v>
      </c>
      <c r="C2784" s="27"/>
      <c r="D2784" s="27">
        <v>11763</v>
      </c>
      <c r="E2784" s="28">
        <f t="shared" ref="E2784:E2794" si="143">SUM(B2784:D2784)</f>
        <v>24858</v>
      </c>
    </row>
    <row r="2785" spans="1:5" x14ac:dyDescent="0.2">
      <c r="A2785" s="9" t="s">
        <v>1</v>
      </c>
      <c r="B2785" s="27">
        <v>2614</v>
      </c>
      <c r="C2785" s="27">
        <v>16</v>
      </c>
      <c r="D2785" s="27">
        <v>5540</v>
      </c>
      <c r="E2785" s="28">
        <f t="shared" si="143"/>
        <v>8170</v>
      </c>
    </row>
    <row r="2786" spans="1:5" x14ac:dyDescent="0.2">
      <c r="A2786" s="9" t="s">
        <v>2</v>
      </c>
      <c r="B2786" s="27">
        <v>76</v>
      </c>
      <c r="C2786" s="27">
        <v>8</v>
      </c>
      <c r="D2786" s="27">
        <v>332</v>
      </c>
      <c r="E2786" s="28">
        <f t="shared" si="143"/>
        <v>416</v>
      </c>
    </row>
    <row r="2787" spans="1:5" x14ac:dyDescent="0.2">
      <c r="A2787" s="9" t="s">
        <v>3</v>
      </c>
      <c r="B2787" s="27">
        <v>130712</v>
      </c>
      <c r="C2787" s="27"/>
      <c r="D2787" s="27">
        <v>98330</v>
      </c>
      <c r="E2787" s="28">
        <f t="shared" si="143"/>
        <v>229042</v>
      </c>
    </row>
    <row r="2788" spans="1:5" x14ac:dyDescent="0.2">
      <c r="A2788" s="9" t="s">
        <v>4</v>
      </c>
      <c r="B2788" s="27">
        <v>34903</v>
      </c>
      <c r="C2788" s="27"/>
      <c r="D2788" s="27">
        <v>31595</v>
      </c>
      <c r="E2788" s="28">
        <f t="shared" si="143"/>
        <v>66498</v>
      </c>
    </row>
    <row r="2789" spans="1:5" x14ac:dyDescent="0.2">
      <c r="A2789" s="9" t="s">
        <v>5</v>
      </c>
      <c r="B2789" s="27">
        <v>617</v>
      </c>
      <c r="C2789" s="27"/>
      <c r="D2789" s="27">
        <v>62</v>
      </c>
      <c r="E2789" s="28">
        <f t="shared" si="143"/>
        <v>679</v>
      </c>
    </row>
    <row r="2790" spans="1:5" x14ac:dyDescent="0.2">
      <c r="A2790" s="9" t="s">
        <v>6</v>
      </c>
      <c r="B2790" s="27">
        <v>67</v>
      </c>
      <c r="C2790" s="27"/>
      <c r="D2790" s="27">
        <v>215</v>
      </c>
      <c r="E2790" s="28">
        <f t="shared" si="143"/>
        <v>282</v>
      </c>
    </row>
    <row r="2791" spans="1:5" x14ac:dyDescent="0.2">
      <c r="A2791" s="9" t="s">
        <v>7</v>
      </c>
      <c r="B2791" s="27">
        <v>1909</v>
      </c>
      <c r="C2791" s="27"/>
      <c r="D2791" s="27">
        <v>1661</v>
      </c>
      <c r="E2791" s="28">
        <f t="shared" si="143"/>
        <v>3570</v>
      </c>
    </row>
    <row r="2792" spans="1:5" x14ac:dyDescent="0.2">
      <c r="A2792" s="9" t="s">
        <v>8</v>
      </c>
      <c r="B2792" s="27">
        <v>334</v>
      </c>
      <c r="C2792" s="27"/>
      <c r="D2792" s="27">
        <v>657</v>
      </c>
      <c r="E2792" s="28">
        <f t="shared" si="143"/>
        <v>991</v>
      </c>
    </row>
    <row r="2793" spans="1:5" x14ac:dyDescent="0.2">
      <c r="A2793" s="9" t="s">
        <v>9</v>
      </c>
      <c r="B2793" s="27"/>
      <c r="C2793" s="27"/>
      <c r="D2793" s="27">
        <v>5</v>
      </c>
      <c r="E2793" s="28">
        <f t="shared" si="143"/>
        <v>5</v>
      </c>
    </row>
    <row r="2794" spans="1:5" x14ac:dyDescent="0.2">
      <c r="A2794" s="9" t="s">
        <v>11</v>
      </c>
      <c r="B2794" s="28">
        <f>SUM(B2784:B2793)</f>
        <v>184327</v>
      </c>
      <c r="C2794" s="28">
        <f>SUM(C2784:C2793)</f>
        <v>24</v>
      </c>
      <c r="D2794" s="28">
        <f>SUM(D2784:D2793)</f>
        <v>150160</v>
      </c>
      <c r="E2794" s="28">
        <f t="shared" si="143"/>
        <v>334511</v>
      </c>
    </row>
    <row r="2795" spans="1:5" x14ac:dyDescent="0.2">
      <c r="A2795" s="9" t="s">
        <v>21</v>
      </c>
      <c r="B2795" s="12">
        <f>B2794/$E$2794</f>
        <v>0.55103419618487881</v>
      </c>
      <c r="C2795" s="12">
        <f>C2794/$E$2794</f>
        <v>7.1746519546442422E-5</v>
      </c>
      <c r="D2795" s="12">
        <f>D2794/$E$2794</f>
        <v>0.44889405729557474</v>
      </c>
      <c r="E2795" s="12">
        <f>SUM(B2795:D2795)</f>
        <v>1</v>
      </c>
    </row>
    <row r="2797" spans="1:5" x14ac:dyDescent="0.2">
      <c r="A2797" s="7">
        <v>41698</v>
      </c>
    </row>
    <row r="2798" spans="1:5" x14ac:dyDescent="0.2">
      <c r="A2798" s="8"/>
      <c r="B2798" s="9" t="s">
        <v>12</v>
      </c>
      <c r="C2798" s="9" t="s">
        <v>13</v>
      </c>
      <c r="D2798" s="9" t="s">
        <v>10</v>
      </c>
      <c r="E2798" s="9" t="s">
        <v>11</v>
      </c>
    </row>
    <row r="2799" spans="1:5" x14ac:dyDescent="0.2">
      <c r="A2799" s="9" t="s">
        <v>0</v>
      </c>
      <c r="B2799" s="27">
        <v>12954</v>
      </c>
      <c r="C2799" s="27"/>
      <c r="D2799" s="27">
        <v>11878</v>
      </c>
      <c r="E2799" s="28">
        <f t="shared" ref="E2799:E2809" si="144">SUM(B2799:D2799)</f>
        <v>24832</v>
      </c>
    </row>
    <row r="2800" spans="1:5" x14ac:dyDescent="0.2">
      <c r="A2800" s="9" t="s">
        <v>1</v>
      </c>
      <c r="B2800" s="27">
        <v>2587</v>
      </c>
      <c r="C2800" s="27">
        <v>15</v>
      </c>
      <c r="D2800" s="27">
        <v>5608</v>
      </c>
      <c r="E2800" s="28">
        <f t="shared" si="144"/>
        <v>8210</v>
      </c>
    </row>
    <row r="2801" spans="1:5" x14ac:dyDescent="0.2">
      <c r="A2801" s="9" t="s">
        <v>2</v>
      </c>
      <c r="B2801" s="27">
        <v>87</v>
      </c>
      <c r="C2801" s="27">
        <v>10</v>
      </c>
      <c r="D2801" s="27">
        <v>320</v>
      </c>
      <c r="E2801" s="28">
        <f t="shared" si="144"/>
        <v>417</v>
      </c>
    </row>
    <row r="2802" spans="1:5" x14ac:dyDescent="0.2">
      <c r="A2802" s="9" t="s">
        <v>3</v>
      </c>
      <c r="B2802" s="27">
        <v>128245</v>
      </c>
      <c r="C2802" s="27"/>
      <c r="D2802" s="27">
        <v>101363</v>
      </c>
      <c r="E2802" s="28">
        <f t="shared" si="144"/>
        <v>229608</v>
      </c>
    </row>
    <row r="2803" spans="1:5" x14ac:dyDescent="0.2">
      <c r="A2803" s="9" t="s">
        <v>4</v>
      </c>
      <c r="B2803" s="27">
        <v>33432</v>
      </c>
      <c r="C2803" s="27"/>
      <c r="D2803" s="27">
        <v>32581</v>
      </c>
      <c r="E2803" s="28">
        <f t="shared" si="144"/>
        <v>66013</v>
      </c>
    </row>
    <row r="2804" spans="1:5" x14ac:dyDescent="0.2">
      <c r="A2804" s="9" t="s">
        <v>5</v>
      </c>
      <c r="B2804" s="27">
        <v>616</v>
      </c>
      <c r="C2804" s="27"/>
      <c r="D2804" s="27">
        <v>63</v>
      </c>
      <c r="E2804" s="28">
        <f t="shared" si="144"/>
        <v>679</v>
      </c>
    </row>
    <row r="2805" spans="1:5" x14ac:dyDescent="0.2">
      <c r="A2805" s="9" t="s">
        <v>6</v>
      </c>
      <c r="B2805" s="27">
        <v>67</v>
      </c>
      <c r="C2805" s="27"/>
      <c r="D2805" s="27">
        <v>215</v>
      </c>
      <c r="E2805" s="28">
        <f t="shared" si="144"/>
        <v>282</v>
      </c>
    </row>
    <row r="2806" spans="1:5" x14ac:dyDescent="0.2">
      <c r="A2806" s="9" t="s">
        <v>7</v>
      </c>
      <c r="B2806" s="27">
        <v>1883</v>
      </c>
      <c r="C2806" s="27"/>
      <c r="D2806" s="27">
        <v>1689</v>
      </c>
      <c r="E2806" s="28">
        <f t="shared" si="144"/>
        <v>3572</v>
      </c>
    </row>
    <row r="2807" spans="1:5" x14ac:dyDescent="0.2">
      <c r="A2807" s="9" t="s">
        <v>8</v>
      </c>
      <c r="B2807" s="27">
        <v>322</v>
      </c>
      <c r="C2807" s="27"/>
      <c r="D2807" s="27">
        <v>659</v>
      </c>
      <c r="E2807" s="28">
        <f t="shared" si="144"/>
        <v>981</v>
      </c>
    </row>
    <row r="2808" spans="1:5" x14ac:dyDescent="0.2">
      <c r="A2808" s="9" t="s">
        <v>9</v>
      </c>
      <c r="B2808" s="27"/>
      <c r="C2808" s="27"/>
      <c r="D2808" s="27">
        <v>3</v>
      </c>
      <c r="E2808" s="28">
        <f t="shared" si="144"/>
        <v>3</v>
      </c>
    </row>
    <row r="2809" spans="1:5" x14ac:dyDescent="0.2">
      <c r="A2809" s="9" t="s">
        <v>11</v>
      </c>
      <c r="B2809" s="28">
        <f>SUM(B2799:B2808)</f>
        <v>180193</v>
      </c>
      <c r="C2809" s="28">
        <f>SUM(C2799:C2808)</f>
        <v>25</v>
      </c>
      <c r="D2809" s="28">
        <f>SUM(D2799:D2808)</f>
        <v>154379</v>
      </c>
      <c r="E2809" s="28">
        <f t="shared" si="144"/>
        <v>334597</v>
      </c>
    </row>
    <row r="2810" spans="1:5" x14ac:dyDescent="0.2">
      <c r="A2810" s="9" t="s">
        <v>21</v>
      </c>
      <c r="B2810" s="12">
        <f>B2809/$E$2809</f>
        <v>0.53853740469878686</v>
      </c>
      <c r="C2810" s="12">
        <f>C2809/$E$2809</f>
        <v>7.4716748805279184E-5</v>
      </c>
      <c r="D2810" s="12">
        <f>D2809/$E$2809</f>
        <v>0.46138787855240782</v>
      </c>
      <c r="E2810" s="12">
        <f>SUM(B2810:D2810)</f>
        <v>1</v>
      </c>
    </row>
    <row r="2812" spans="1:5" x14ac:dyDescent="0.2">
      <c r="A2812" s="7">
        <v>41669</v>
      </c>
    </row>
    <row r="2813" spans="1:5" x14ac:dyDescent="0.2">
      <c r="A2813" s="8"/>
      <c r="B2813" s="9" t="s">
        <v>12</v>
      </c>
      <c r="C2813" s="9" t="s">
        <v>13</v>
      </c>
      <c r="D2813" s="9" t="s">
        <v>10</v>
      </c>
      <c r="E2813" s="9" t="s">
        <v>11</v>
      </c>
    </row>
    <row r="2814" spans="1:5" x14ac:dyDescent="0.2">
      <c r="A2814" s="9" t="s">
        <v>0</v>
      </c>
      <c r="B2814" s="27">
        <v>12830</v>
      </c>
      <c r="C2814" s="27"/>
      <c r="D2814" s="27">
        <v>12031</v>
      </c>
      <c r="E2814" s="28">
        <f t="shared" ref="E2814:E2824" si="145">SUM(B2814:D2814)</f>
        <v>24861</v>
      </c>
    </row>
    <row r="2815" spans="1:5" x14ac:dyDescent="0.2">
      <c r="A2815" s="9" t="s">
        <v>1</v>
      </c>
      <c r="B2815" s="27">
        <v>2534</v>
      </c>
      <c r="C2815" s="27">
        <v>14</v>
      </c>
      <c r="D2815" s="27">
        <v>5673</v>
      </c>
      <c r="E2815" s="28">
        <f t="shared" si="145"/>
        <v>8221</v>
      </c>
    </row>
    <row r="2816" spans="1:5" x14ac:dyDescent="0.2">
      <c r="A2816" s="9" t="s">
        <v>2</v>
      </c>
      <c r="B2816" s="27">
        <v>86</v>
      </c>
      <c r="C2816" s="27">
        <v>14</v>
      </c>
      <c r="D2816" s="27">
        <v>316</v>
      </c>
      <c r="E2816" s="28">
        <f t="shared" si="145"/>
        <v>416</v>
      </c>
    </row>
    <row r="2817" spans="1:5" x14ac:dyDescent="0.2">
      <c r="A2817" s="9" t="s">
        <v>3</v>
      </c>
      <c r="B2817" s="27">
        <v>127763</v>
      </c>
      <c r="C2817" s="27"/>
      <c r="D2817" s="27">
        <v>102539</v>
      </c>
      <c r="E2817" s="28">
        <f t="shared" si="145"/>
        <v>230302</v>
      </c>
    </row>
    <row r="2818" spans="1:5" x14ac:dyDescent="0.2">
      <c r="A2818" s="9" t="s">
        <v>4</v>
      </c>
      <c r="B2818" s="27">
        <v>32488</v>
      </c>
      <c r="C2818" s="27"/>
      <c r="D2818" s="27">
        <v>32867</v>
      </c>
      <c r="E2818" s="28">
        <f t="shared" si="145"/>
        <v>65355</v>
      </c>
    </row>
    <row r="2819" spans="1:5" x14ac:dyDescent="0.2">
      <c r="A2819" s="9" t="s">
        <v>5</v>
      </c>
      <c r="B2819" s="27">
        <v>616</v>
      </c>
      <c r="C2819" s="27"/>
      <c r="D2819" s="27">
        <v>66</v>
      </c>
      <c r="E2819" s="28">
        <f t="shared" si="145"/>
        <v>682</v>
      </c>
    </row>
    <row r="2820" spans="1:5" x14ac:dyDescent="0.2">
      <c r="A2820" s="9" t="s">
        <v>6</v>
      </c>
      <c r="B2820" s="27">
        <v>67</v>
      </c>
      <c r="C2820" s="27"/>
      <c r="D2820" s="27">
        <v>215</v>
      </c>
      <c r="E2820" s="28">
        <f t="shared" si="145"/>
        <v>282</v>
      </c>
    </row>
    <row r="2821" spans="1:5" x14ac:dyDescent="0.2">
      <c r="A2821" s="9" t="s">
        <v>7</v>
      </c>
      <c r="B2821" s="27">
        <v>1885</v>
      </c>
      <c r="C2821" s="27"/>
      <c r="D2821" s="27">
        <v>1694</v>
      </c>
      <c r="E2821" s="28">
        <f t="shared" si="145"/>
        <v>3579</v>
      </c>
    </row>
    <row r="2822" spans="1:5" x14ac:dyDescent="0.2">
      <c r="A2822" s="9" t="s">
        <v>8</v>
      </c>
      <c r="B2822" s="27">
        <v>323</v>
      </c>
      <c r="C2822" s="27"/>
      <c r="D2822" s="27">
        <v>695</v>
      </c>
      <c r="E2822" s="28">
        <f t="shared" si="145"/>
        <v>1018</v>
      </c>
    </row>
    <row r="2823" spans="1:5" x14ac:dyDescent="0.2">
      <c r="A2823" s="9" t="s">
        <v>9</v>
      </c>
      <c r="B2823" s="27"/>
      <c r="C2823" s="27"/>
      <c r="D2823" s="27">
        <v>3</v>
      </c>
      <c r="E2823" s="28">
        <f t="shared" si="145"/>
        <v>3</v>
      </c>
    </row>
    <row r="2824" spans="1:5" x14ac:dyDescent="0.2">
      <c r="A2824" s="9" t="s">
        <v>11</v>
      </c>
      <c r="B2824" s="28">
        <f>SUM(B2814:B2823)</f>
        <v>178592</v>
      </c>
      <c r="C2824" s="28">
        <f>SUM(C2814:C2823)</f>
        <v>28</v>
      </c>
      <c r="D2824" s="28">
        <f>SUM(D2814:D2823)</f>
        <v>156099</v>
      </c>
      <c r="E2824" s="28">
        <f t="shared" si="145"/>
        <v>334719</v>
      </c>
    </row>
    <row r="2825" spans="1:5" x14ac:dyDescent="0.2">
      <c r="A2825" s="9" t="s">
        <v>21</v>
      </c>
      <c r="B2825" s="12">
        <f>B2824/$E$2824</f>
        <v>0.53355799939650872</v>
      </c>
      <c r="C2825" s="12">
        <f>C2824/$E$2824</f>
        <v>8.3652257565301042E-5</v>
      </c>
      <c r="D2825" s="12">
        <f>D2824/$E$2824</f>
        <v>0.46635834834592599</v>
      </c>
      <c r="E2825" s="12">
        <f>SUM(B2825:D2825)</f>
        <v>1</v>
      </c>
    </row>
    <row r="2827" spans="1:5" x14ac:dyDescent="0.2">
      <c r="A2827" s="7">
        <v>41639</v>
      </c>
    </row>
    <row r="2828" spans="1:5" x14ac:dyDescent="0.2">
      <c r="A2828" s="8"/>
      <c r="B2828" s="9" t="s">
        <v>12</v>
      </c>
      <c r="C2828" s="9" t="s">
        <v>13</v>
      </c>
      <c r="D2828" s="9" t="s">
        <v>10</v>
      </c>
      <c r="E2828" s="9" t="s">
        <v>11</v>
      </c>
    </row>
    <row r="2829" spans="1:5" x14ac:dyDescent="0.2">
      <c r="A2829" s="9" t="s">
        <v>0</v>
      </c>
      <c r="B2829" s="27">
        <v>12475</v>
      </c>
      <c r="C2829" s="27"/>
      <c r="D2829" s="27">
        <v>12296</v>
      </c>
      <c r="E2829" s="28">
        <f t="shared" ref="E2829:E2839" si="146">SUM(B2829:D2829)</f>
        <v>24771</v>
      </c>
    </row>
    <row r="2830" spans="1:5" x14ac:dyDescent="0.2">
      <c r="A2830" s="9" t="s">
        <v>1</v>
      </c>
      <c r="B2830" s="27">
        <v>2374</v>
      </c>
      <c r="C2830" s="27">
        <v>12</v>
      </c>
      <c r="D2830" s="27">
        <v>5838</v>
      </c>
      <c r="E2830" s="28">
        <f t="shared" si="146"/>
        <v>8224</v>
      </c>
    </row>
    <row r="2831" spans="1:5" x14ac:dyDescent="0.2">
      <c r="A2831" s="9" t="s">
        <v>2</v>
      </c>
      <c r="B2831" s="27">
        <v>83</v>
      </c>
      <c r="C2831" s="27">
        <v>11</v>
      </c>
      <c r="D2831" s="27">
        <v>324</v>
      </c>
      <c r="E2831" s="28">
        <f t="shared" si="146"/>
        <v>418</v>
      </c>
    </row>
    <row r="2832" spans="1:5" x14ac:dyDescent="0.2">
      <c r="A2832" s="9" t="s">
        <v>3</v>
      </c>
      <c r="B2832" s="27">
        <v>126540</v>
      </c>
      <c r="C2832" s="27"/>
      <c r="D2832" s="27">
        <v>103148</v>
      </c>
      <c r="E2832" s="28">
        <f t="shared" si="146"/>
        <v>229688</v>
      </c>
    </row>
    <row r="2833" spans="1:5" x14ac:dyDescent="0.2">
      <c r="A2833" s="9" t="s">
        <v>4</v>
      </c>
      <c r="B2833" s="27">
        <v>31980</v>
      </c>
      <c r="C2833" s="27"/>
      <c r="D2833" s="27">
        <v>32967</v>
      </c>
      <c r="E2833" s="28">
        <f t="shared" si="146"/>
        <v>64947</v>
      </c>
    </row>
    <row r="2834" spans="1:5" x14ac:dyDescent="0.2">
      <c r="A2834" s="9" t="s">
        <v>5</v>
      </c>
      <c r="B2834" s="27">
        <v>616</v>
      </c>
      <c r="C2834" s="27"/>
      <c r="D2834" s="27">
        <v>66</v>
      </c>
      <c r="E2834" s="28">
        <f t="shared" si="146"/>
        <v>682</v>
      </c>
    </row>
    <row r="2835" spans="1:5" x14ac:dyDescent="0.2">
      <c r="A2835" s="9" t="s">
        <v>6</v>
      </c>
      <c r="B2835" s="27">
        <v>68</v>
      </c>
      <c r="C2835" s="27"/>
      <c r="D2835" s="27">
        <v>214</v>
      </c>
      <c r="E2835" s="28">
        <f t="shared" si="146"/>
        <v>282</v>
      </c>
    </row>
    <row r="2836" spans="1:5" x14ac:dyDescent="0.2">
      <c r="A2836" s="9" t="s">
        <v>7</v>
      </c>
      <c r="B2836" s="27">
        <v>1862</v>
      </c>
      <c r="C2836" s="27"/>
      <c r="D2836" s="27">
        <v>1712</v>
      </c>
      <c r="E2836" s="28">
        <f t="shared" si="146"/>
        <v>3574</v>
      </c>
    </row>
    <row r="2837" spans="1:5" x14ac:dyDescent="0.2">
      <c r="A2837" s="9" t="s">
        <v>8</v>
      </c>
      <c r="B2837" s="27">
        <v>323</v>
      </c>
      <c r="C2837" s="27"/>
      <c r="D2837" s="27">
        <v>695</v>
      </c>
      <c r="E2837" s="28">
        <f t="shared" si="146"/>
        <v>1018</v>
      </c>
    </row>
    <row r="2838" spans="1:5" x14ac:dyDescent="0.2">
      <c r="A2838" s="9" t="s">
        <v>9</v>
      </c>
      <c r="B2838" s="27"/>
      <c r="C2838" s="27"/>
      <c r="D2838" s="27">
        <v>3</v>
      </c>
      <c r="E2838" s="28">
        <f t="shared" si="146"/>
        <v>3</v>
      </c>
    </row>
    <row r="2839" spans="1:5" x14ac:dyDescent="0.2">
      <c r="A2839" s="9" t="s">
        <v>11</v>
      </c>
      <c r="B2839" s="28">
        <f>SUM(B2829:B2838)</f>
        <v>176321</v>
      </c>
      <c r="C2839" s="28">
        <f>SUM(C2829:C2838)</f>
        <v>23</v>
      </c>
      <c r="D2839" s="28">
        <f>SUM(D2829:D2838)</f>
        <v>157263</v>
      </c>
      <c r="E2839" s="28">
        <f t="shared" si="146"/>
        <v>333607</v>
      </c>
    </row>
    <row r="2840" spans="1:5" x14ac:dyDescent="0.2">
      <c r="A2840" s="9" t="s">
        <v>21</v>
      </c>
      <c r="B2840" s="12">
        <f>B2839/$E$2839</f>
        <v>0.52852907762726797</v>
      </c>
      <c r="C2840" s="12">
        <f>C2839/$E$2839</f>
        <v>6.8943397470676578E-5</v>
      </c>
      <c r="D2840" s="12">
        <f>D2839/$E$2839</f>
        <v>0.47140197897526132</v>
      </c>
      <c r="E2840" s="12">
        <f>SUM(B2840:D2840)</f>
        <v>1</v>
      </c>
    </row>
    <row r="2842" spans="1:5" x14ac:dyDescent="0.2">
      <c r="A2842" s="7">
        <v>41608</v>
      </c>
    </row>
    <row r="2843" spans="1:5" x14ac:dyDescent="0.2">
      <c r="A2843" s="8"/>
      <c r="B2843" s="9" t="s">
        <v>12</v>
      </c>
      <c r="C2843" s="9" t="s">
        <v>13</v>
      </c>
      <c r="D2843" s="9" t="s">
        <v>10</v>
      </c>
      <c r="E2843" s="9" t="s">
        <v>11</v>
      </c>
    </row>
    <row r="2844" spans="1:5" x14ac:dyDescent="0.2">
      <c r="A2844" s="9" t="s">
        <v>0</v>
      </c>
      <c r="B2844" s="27">
        <v>11879</v>
      </c>
      <c r="C2844" s="27"/>
      <c r="D2844" s="27">
        <v>12885</v>
      </c>
      <c r="E2844" s="28">
        <f t="shared" ref="E2844:E2854" si="147">SUM(B2844:D2844)</f>
        <v>24764</v>
      </c>
    </row>
    <row r="2845" spans="1:5" x14ac:dyDescent="0.2">
      <c r="A2845" s="9" t="s">
        <v>1</v>
      </c>
      <c r="B2845" s="27">
        <v>2250</v>
      </c>
      <c r="C2845" s="27">
        <v>11</v>
      </c>
      <c r="D2845" s="27">
        <v>5964</v>
      </c>
      <c r="E2845" s="28">
        <f t="shared" si="147"/>
        <v>8225</v>
      </c>
    </row>
    <row r="2846" spans="1:5" x14ac:dyDescent="0.2">
      <c r="A2846" s="9" t="s">
        <v>2</v>
      </c>
      <c r="B2846" s="27">
        <v>67</v>
      </c>
      <c r="C2846" s="27">
        <v>8</v>
      </c>
      <c r="D2846" s="27">
        <v>344</v>
      </c>
      <c r="E2846" s="28">
        <f t="shared" si="147"/>
        <v>419</v>
      </c>
    </row>
    <row r="2847" spans="1:5" x14ac:dyDescent="0.2">
      <c r="A2847" s="9" t="s">
        <v>3</v>
      </c>
      <c r="B2847" s="27">
        <v>125639</v>
      </c>
      <c r="C2847" s="27"/>
      <c r="D2847" s="27">
        <v>103858</v>
      </c>
      <c r="E2847" s="28">
        <f t="shared" si="147"/>
        <v>229497</v>
      </c>
    </row>
    <row r="2848" spans="1:5" x14ac:dyDescent="0.2">
      <c r="A2848" s="9" t="s">
        <v>4</v>
      </c>
      <c r="B2848" s="27">
        <v>31628</v>
      </c>
      <c r="C2848" s="27"/>
      <c r="D2848" s="27">
        <v>33197</v>
      </c>
      <c r="E2848" s="28">
        <f t="shared" si="147"/>
        <v>64825</v>
      </c>
    </row>
    <row r="2849" spans="1:5" x14ac:dyDescent="0.2">
      <c r="A2849" s="9" t="s">
        <v>5</v>
      </c>
      <c r="B2849" s="27">
        <v>611</v>
      </c>
      <c r="C2849" s="27"/>
      <c r="D2849" s="27">
        <v>71</v>
      </c>
      <c r="E2849" s="28">
        <f t="shared" si="147"/>
        <v>682</v>
      </c>
    </row>
    <row r="2850" spans="1:5" x14ac:dyDescent="0.2">
      <c r="A2850" s="9" t="s">
        <v>6</v>
      </c>
      <c r="B2850" s="27">
        <v>68</v>
      </c>
      <c r="C2850" s="27"/>
      <c r="D2850" s="27">
        <v>214</v>
      </c>
      <c r="E2850" s="28">
        <f t="shared" si="147"/>
        <v>282</v>
      </c>
    </row>
    <row r="2851" spans="1:5" x14ac:dyDescent="0.2">
      <c r="A2851" s="9" t="s">
        <v>7</v>
      </c>
      <c r="B2851" s="27">
        <v>1846</v>
      </c>
      <c r="C2851" s="27"/>
      <c r="D2851" s="27">
        <v>1724</v>
      </c>
      <c r="E2851" s="28">
        <f t="shared" si="147"/>
        <v>3570</v>
      </c>
    </row>
    <row r="2852" spans="1:5" x14ac:dyDescent="0.2">
      <c r="A2852" s="9" t="s">
        <v>8</v>
      </c>
      <c r="B2852" s="27">
        <v>319</v>
      </c>
      <c r="C2852" s="27"/>
      <c r="D2852" s="27">
        <v>700</v>
      </c>
      <c r="E2852" s="28">
        <f t="shared" si="147"/>
        <v>1019</v>
      </c>
    </row>
    <row r="2853" spans="1:5" x14ac:dyDescent="0.2">
      <c r="A2853" s="9" t="s">
        <v>9</v>
      </c>
      <c r="B2853" s="27"/>
      <c r="C2853" s="27"/>
      <c r="D2853" s="27">
        <v>3</v>
      </c>
      <c r="E2853" s="28">
        <f t="shared" si="147"/>
        <v>3</v>
      </c>
    </row>
    <row r="2854" spans="1:5" x14ac:dyDescent="0.2">
      <c r="A2854" s="9" t="s">
        <v>11</v>
      </c>
      <c r="B2854" s="28">
        <f>SUM(B2844:B2853)</f>
        <v>174307</v>
      </c>
      <c r="C2854" s="28">
        <f>SUM(C2844:C2853)</f>
        <v>19</v>
      </c>
      <c r="D2854" s="28">
        <f>SUM(D2844:D2853)</f>
        <v>158960</v>
      </c>
      <c r="E2854" s="28">
        <f t="shared" si="147"/>
        <v>333286</v>
      </c>
    </row>
    <row r="2855" spans="1:5" x14ac:dyDescent="0.2">
      <c r="A2855" s="9" t="s">
        <v>21</v>
      </c>
      <c r="B2855" s="12">
        <f>B2854/$E$2854</f>
        <v>0.52299526532767648</v>
      </c>
      <c r="C2855" s="12">
        <f>C2854/$E$2854</f>
        <v>5.7008095149511229E-5</v>
      </c>
      <c r="D2855" s="12">
        <f>D2854/$E$2854</f>
        <v>0.47694772657717394</v>
      </c>
      <c r="E2855" s="12">
        <f>E2854/$E$2854</f>
        <v>1</v>
      </c>
    </row>
    <row r="2857" spans="1:5" x14ac:dyDescent="0.2">
      <c r="A2857" s="7">
        <v>41578</v>
      </c>
    </row>
    <row r="2858" spans="1:5" x14ac:dyDescent="0.2">
      <c r="A2858" s="8"/>
      <c r="B2858" s="9" t="s">
        <v>12</v>
      </c>
      <c r="C2858" s="9" t="s">
        <v>13</v>
      </c>
      <c r="D2858" s="9" t="s">
        <v>10</v>
      </c>
      <c r="E2858" s="9" t="s">
        <v>11</v>
      </c>
    </row>
    <row r="2859" spans="1:5" x14ac:dyDescent="0.2">
      <c r="A2859" s="9" t="s">
        <v>0</v>
      </c>
      <c r="B2859" s="27">
        <v>11826</v>
      </c>
      <c r="C2859" s="27"/>
      <c r="D2859" s="27">
        <v>12979</v>
      </c>
      <c r="E2859" s="28">
        <f t="shared" ref="E2859:E2869" si="148">SUM(B2859:D2859)</f>
        <v>24805</v>
      </c>
    </row>
    <row r="2860" spans="1:5" x14ac:dyDescent="0.2">
      <c r="A2860" s="9" t="s">
        <v>1</v>
      </c>
      <c r="B2860" s="27">
        <v>2228</v>
      </c>
      <c r="C2860" s="27">
        <v>13</v>
      </c>
      <c r="D2860" s="27">
        <v>5999</v>
      </c>
      <c r="E2860" s="28">
        <f t="shared" si="148"/>
        <v>8240</v>
      </c>
    </row>
    <row r="2861" spans="1:5" x14ac:dyDescent="0.2">
      <c r="A2861" s="9" t="s">
        <v>2</v>
      </c>
      <c r="B2861" s="27">
        <v>72</v>
      </c>
      <c r="C2861" s="27">
        <v>10</v>
      </c>
      <c r="D2861" s="27">
        <v>336</v>
      </c>
      <c r="E2861" s="28">
        <f t="shared" si="148"/>
        <v>418</v>
      </c>
    </row>
    <row r="2862" spans="1:5" x14ac:dyDescent="0.2">
      <c r="A2862" s="9" t="s">
        <v>3</v>
      </c>
      <c r="B2862" s="27">
        <v>125005</v>
      </c>
      <c r="C2862" s="27"/>
      <c r="D2862" s="27">
        <v>104267</v>
      </c>
      <c r="E2862" s="28">
        <f t="shared" si="148"/>
        <v>229272</v>
      </c>
    </row>
    <row r="2863" spans="1:5" x14ac:dyDescent="0.2">
      <c r="A2863" s="9" t="s">
        <v>4</v>
      </c>
      <c r="B2863" s="27">
        <v>31390</v>
      </c>
      <c r="C2863" s="27"/>
      <c r="D2863" s="27">
        <v>33373</v>
      </c>
      <c r="E2863" s="28">
        <f t="shared" si="148"/>
        <v>64763</v>
      </c>
    </row>
    <row r="2864" spans="1:5" x14ac:dyDescent="0.2">
      <c r="A2864" s="9" t="s">
        <v>5</v>
      </c>
      <c r="B2864" s="27">
        <v>611</v>
      </c>
      <c r="C2864" s="27"/>
      <c r="D2864" s="27">
        <v>72</v>
      </c>
      <c r="E2864" s="28">
        <f t="shared" si="148"/>
        <v>683</v>
      </c>
    </row>
    <row r="2865" spans="1:5" x14ac:dyDescent="0.2">
      <c r="A2865" s="9" t="s">
        <v>6</v>
      </c>
      <c r="B2865" s="27">
        <v>68</v>
      </c>
      <c r="C2865" s="27"/>
      <c r="D2865" s="27">
        <v>214</v>
      </c>
      <c r="E2865" s="28">
        <f t="shared" si="148"/>
        <v>282</v>
      </c>
    </row>
    <row r="2866" spans="1:5" x14ac:dyDescent="0.2">
      <c r="A2866" s="9" t="s">
        <v>7</v>
      </c>
      <c r="B2866" s="27">
        <v>1839</v>
      </c>
      <c r="C2866" s="27"/>
      <c r="D2866" s="27">
        <v>1730</v>
      </c>
      <c r="E2866" s="28">
        <f t="shared" si="148"/>
        <v>3569</v>
      </c>
    </row>
    <row r="2867" spans="1:5" x14ac:dyDescent="0.2">
      <c r="A2867" s="9" t="s">
        <v>8</v>
      </c>
      <c r="B2867" s="27">
        <v>307</v>
      </c>
      <c r="C2867" s="27"/>
      <c r="D2867" s="27">
        <v>684</v>
      </c>
      <c r="E2867" s="28">
        <f t="shared" si="148"/>
        <v>991</v>
      </c>
    </row>
    <row r="2868" spans="1:5" x14ac:dyDescent="0.2">
      <c r="A2868" s="9" t="s">
        <v>9</v>
      </c>
      <c r="B2868" s="27"/>
      <c r="C2868" s="27"/>
      <c r="D2868" s="27">
        <v>3</v>
      </c>
      <c r="E2868" s="28">
        <f t="shared" si="148"/>
        <v>3</v>
      </c>
    </row>
    <row r="2869" spans="1:5" x14ac:dyDescent="0.2">
      <c r="A2869" s="9" t="s">
        <v>11</v>
      </c>
      <c r="B2869" s="28">
        <f>SUM(B2859:B2868)</f>
        <v>173346</v>
      </c>
      <c r="C2869" s="28">
        <f>SUM(C2859:C2868)</f>
        <v>23</v>
      </c>
      <c r="D2869" s="28">
        <f>SUM(D2859:D2868)</f>
        <v>159657</v>
      </c>
      <c r="E2869" s="28">
        <f t="shared" si="148"/>
        <v>333026</v>
      </c>
    </row>
    <row r="2870" spans="1:5" x14ac:dyDescent="0.2">
      <c r="A2870" s="9" t="s">
        <v>21</v>
      </c>
      <c r="B2870" s="12">
        <f>B2869/$E$2869</f>
        <v>0.52051791751995335</v>
      </c>
      <c r="C2870" s="12">
        <f>C2869/$E$2869</f>
        <v>6.9063676709926552E-5</v>
      </c>
      <c r="D2870" s="12">
        <f>D2869/$E$2869</f>
        <v>0.4794130188033367</v>
      </c>
      <c r="E2870" s="12">
        <f>SUM(B2870:D2870)</f>
        <v>1</v>
      </c>
    </row>
    <row r="2872" spans="1:5" x14ac:dyDescent="0.2">
      <c r="A2872" s="7">
        <v>41547</v>
      </c>
    </row>
    <row r="2873" spans="1:5" x14ac:dyDescent="0.2">
      <c r="A2873" s="8"/>
      <c r="B2873" s="9" t="s">
        <v>12</v>
      </c>
      <c r="C2873" s="9" t="s">
        <v>13</v>
      </c>
      <c r="D2873" s="9" t="s">
        <v>10</v>
      </c>
      <c r="E2873" s="9" t="s">
        <v>11</v>
      </c>
    </row>
    <row r="2874" spans="1:5" x14ac:dyDescent="0.2">
      <c r="A2874" s="9" t="s">
        <v>0</v>
      </c>
      <c r="B2874" s="27">
        <v>11696</v>
      </c>
      <c r="C2874" s="27"/>
      <c r="D2874" s="27">
        <v>13057</v>
      </c>
      <c r="E2874" s="28">
        <f t="shared" ref="E2874:E2884" si="149">SUM(B2874:D2874)</f>
        <v>24753</v>
      </c>
    </row>
    <row r="2875" spans="1:5" x14ac:dyDescent="0.2">
      <c r="A2875" s="9" t="s">
        <v>1</v>
      </c>
      <c r="B2875" s="27">
        <v>2211</v>
      </c>
      <c r="C2875" s="27">
        <v>13</v>
      </c>
      <c r="D2875" s="27">
        <v>6032</v>
      </c>
      <c r="E2875" s="28">
        <f t="shared" si="149"/>
        <v>8256</v>
      </c>
    </row>
    <row r="2876" spans="1:5" x14ac:dyDescent="0.2">
      <c r="A2876" s="9" t="s">
        <v>2</v>
      </c>
      <c r="B2876" s="27">
        <v>75</v>
      </c>
      <c r="C2876" s="27">
        <v>11</v>
      </c>
      <c r="D2876" s="27">
        <v>334</v>
      </c>
      <c r="E2876" s="28">
        <f t="shared" si="149"/>
        <v>420</v>
      </c>
    </row>
    <row r="2877" spans="1:5" x14ac:dyDescent="0.2">
      <c r="A2877" s="9" t="s">
        <v>3</v>
      </c>
      <c r="B2877" s="27">
        <v>124125</v>
      </c>
      <c r="C2877" s="27"/>
      <c r="D2877" s="27">
        <v>104816</v>
      </c>
      <c r="E2877" s="28">
        <f t="shared" si="149"/>
        <v>228941</v>
      </c>
    </row>
    <row r="2878" spans="1:5" x14ac:dyDescent="0.2">
      <c r="A2878" s="9" t="s">
        <v>4</v>
      </c>
      <c r="B2878" s="27">
        <v>31163</v>
      </c>
      <c r="C2878" s="27"/>
      <c r="D2878" s="27">
        <v>33500</v>
      </c>
      <c r="E2878" s="28">
        <f t="shared" si="149"/>
        <v>64663</v>
      </c>
    </row>
    <row r="2879" spans="1:5" x14ac:dyDescent="0.2">
      <c r="A2879" s="9" t="s">
        <v>5</v>
      </c>
      <c r="B2879" s="27">
        <v>612</v>
      </c>
      <c r="C2879" s="27"/>
      <c r="D2879" s="27">
        <v>71</v>
      </c>
      <c r="E2879" s="28">
        <f t="shared" si="149"/>
        <v>683</v>
      </c>
    </row>
    <row r="2880" spans="1:5" x14ac:dyDescent="0.2">
      <c r="A2880" s="9" t="s">
        <v>6</v>
      </c>
      <c r="B2880" s="27">
        <v>68</v>
      </c>
      <c r="C2880" s="27"/>
      <c r="D2880" s="27">
        <v>214</v>
      </c>
      <c r="E2880" s="28">
        <f t="shared" si="149"/>
        <v>282</v>
      </c>
    </row>
    <row r="2881" spans="1:5" x14ac:dyDescent="0.2">
      <c r="A2881" s="9" t="s">
        <v>7</v>
      </c>
      <c r="B2881" s="27">
        <v>1829</v>
      </c>
      <c r="C2881" s="27"/>
      <c r="D2881" s="27">
        <v>1740</v>
      </c>
      <c r="E2881" s="28">
        <f t="shared" si="149"/>
        <v>3569</v>
      </c>
    </row>
    <row r="2882" spans="1:5" x14ac:dyDescent="0.2">
      <c r="A2882" s="9" t="s">
        <v>8</v>
      </c>
      <c r="B2882" s="27">
        <v>299</v>
      </c>
      <c r="C2882" s="27"/>
      <c r="D2882" s="27">
        <v>660</v>
      </c>
      <c r="E2882" s="28">
        <f t="shared" si="149"/>
        <v>959</v>
      </c>
    </row>
    <row r="2883" spans="1:5" x14ac:dyDescent="0.2">
      <c r="A2883" s="9" t="s">
        <v>9</v>
      </c>
      <c r="B2883" s="27"/>
      <c r="C2883" s="27"/>
      <c r="D2883" s="27">
        <v>3</v>
      </c>
      <c r="E2883" s="28">
        <f t="shared" si="149"/>
        <v>3</v>
      </c>
    </row>
    <row r="2884" spans="1:5" x14ac:dyDescent="0.2">
      <c r="A2884" s="9" t="s">
        <v>11</v>
      </c>
      <c r="B2884" s="28">
        <f>SUM(B2874:B2883)</f>
        <v>172078</v>
      </c>
      <c r="C2884" s="28">
        <f>SUM(C2874:C2883)</f>
        <v>24</v>
      </c>
      <c r="D2884" s="28">
        <f>SUM(D2874:D2883)</f>
        <v>160427</v>
      </c>
      <c r="E2884" s="28">
        <f t="shared" si="149"/>
        <v>332529</v>
      </c>
    </row>
    <row r="2885" spans="1:5" x14ac:dyDescent="0.2">
      <c r="A2885" s="9" t="s">
        <v>21</v>
      </c>
      <c r="B2885" s="12">
        <f>B2884/$E$2884</f>
        <v>0.51748268572064393</v>
      </c>
      <c r="C2885" s="12">
        <f>C2884/$E$2884</f>
        <v>7.2174156239004716E-5</v>
      </c>
      <c r="D2885" s="12">
        <f>D2884/$E$2884</f>
        <v>0.48244514012311707</v>
      </c>
      <c r="E2885" s="12">
        <f>SUM(B2885:D2885)</f>
        <v>1</v>
      </c>
    </row>
    <row r="2887" spans="1:5" x14ac:dyDescent="0.2">
      <c r="A2887" s="7">
        <v>41517</v>
      </c>
    </row>
    <row r="2888" spans="1:5" x14ac:dyDescent="0.2">
      <c r="A2888" s="8"/>
      <c r="B2888" s="9" t="s">
        <v>12</v>
      </c>
      <c r="C2888" s="9" t="s">
        <v>13</v>
      </c>
      <c r="D2888" s="9" t="s">
        <v>10</v>
      </c>
      <c r="E2888" s="9" t="s">
        <v>11</v>
      </c>
    </row>
    <row r="2889" spans="1:5" x14ac:dyDescent="0.2">
      <c r="A2889" s="9" t="s">
        <v>0</v>
      </c>
      <c r="B2889" s="27">
        <v>11616</v>
      </c>
      <c r="C2889" s="27"/>
      <c r="D2889" s="27">
        <v>13094</v>
      </c>
      <c r="E2889" s="28">
        <f t="shared" ref="E2889:E2899" si="150">SUM(B2889:D2889)</f>
        <v>24710</v>
      </c>
    </row>
    <row r="2890" spans="1:5" x14ac:dyDescent="0.2">
      <c r="A2890" s="9" t="s">
        <v>1</v>
      </c>
      <c r="B2890" s="27">
        <v>2193</v>
      </c>
      <c r="C2890" s="8">
        <v>14</v>
      </c>
      <c r="D2890" s="27">
        <v>6044</v>
      </c>
      <c r="E2890" s="28">
        <f t="shared" si="150"/>
        <v>8251</v>
      </c>
    </row>
    <row r="2891" spans="1:5" x14ac:dyDescent="0.2">
      <c r="A2891" s="9" t="s">
        <v>2</v>
      </c>
      <c r="B2891" s="27">
        <v>74</v>
      </c>
      <c r="C2891" s="8">
        <v>11</v>
      </c>
      <c r="D2891" s="27">
        <v>336</v>
      </c>
      <c r="E2891" s="28">
        <f t="shared" si="150"/>
        <v>421</v>
      </c>
    </row>
    <row r="2892" spans="1:5" x14ac:dyDescent="0.2">
      <c r="A2892" s="9" t="s">
        <v>3</v>
      </c>
      <c r="B2892" s="27">
        <v>123949</v>
      </c>
      <c r="C2892" s="27"/>
      <c r="D2892" s="27">
        <v>105758</v>
      </c>
      <c r="E2892" s="28">
        <f t="shared" si="150"/>
        <v>229707</v>
      </c>
    </row>
    <row r="2893" spans="1:5" x14ac:dyDescent="0.2">
      <c r="A2893" s="9" t="s">
        <v>4</v>
      </c>
      <c r="B2893" s="27">
        <v>30673</v>
      </c>
      <c r="C2893" s="27"/>
      <c r="D2893" s="27">
        <v>33304</v>
      </c>
      <c r="E2893" s="28">
        <f t="shared" si="150"/>
        <v>63977</v>
      </c>
    </row>
    <row r="2894" spans="1:5" x14ac:dyDescent="0.2">
      <c r="A2894" s="9" t="s">
        <v>5</v>
      </c>
      <c r="B2894" s="27">
        <v>611</v>
      </c>
      <c r="C2894" s="27"/>
      <c r="D2894" s="27">
        <v>72</v>
      </c>
      <c r="E2894" s="28">
        <f t="shared" si="150"/>
        <v>683</v>
      </c>
    </row>
    <row r="2895" spans="1:5" x14ac:dyDescent="0.2">
      <c r="A2895" s="9" t="s">
        <v>6</v>
      </c>
      <c r="B2895" s="27">
        <v>66</v>
      </c>
      <c r="C2895" s="27"/>
      <c r="D2895" s="27">
        <v>213</v>
      </c>
      <c r="E2895" s="28">
        <f t="shared" si="150"/>
        <v>279</v>
      </c>
    </row>
    <row r="2896" spans="1:5" x14ac:dyDescent="0.2">
      <c r="A2896" s="9" t="s">
        <v>7</v>
      </c>
      <c r="B2896" s="27">
        <v>1826</v>
      </c>
      <c r="C2896" s="27"/>
      <c r="D2896" s="27">
        <v>1742</v>
      </c>
      <c r="E2896" s="28">
        <f t="shared" si="150"/>
        <v>3568</v>
      </c>
    </row>
    <row r="2897" spans="1:5" x14ac:dyDescent="0.2">
      <c r="A2897" s="9" t="s">
        <v>8</v>
      </c>
      <c r="B2897" s="27">
        <v>299</v>
      </c>
      <c r="C2897" s="27"/>
      <c r="D2897" s="27">
        <v>662</v>
      </c>
      <c r="E2897" s="28">
        <f t="shared" si="150"/>
        <v>961</v>
      </c>
    </row>
    <row r="2898" spans="1:5" x14ac:dyDescent="0.2">
      <c r="A2898" s="9" t="s">
        <v>9</v>
      </c>
      <c r="B2898" s="27"/>
      <c r="C2898" s="27"/>
      <c r="D2898" s="27">
        <v>3</v>
      </c>
      <c r="E2898" s="28">
        <f t="shared" si="150"/>
        <v>3</v>
      </c>
    </row>
    <row r="2899" spans="1:5" x14ac:dyDescent="0.2">
      <c r="A2899" s="9" t="s">
        <v>11</v>
      </c>
      <c r="B2899" s="28">
        <f>SUM(B2889:B2898)</f>
        <v>171307</v>
      </c>
      <c r="C2899" s="28">
        <f>SUM(C2889:C2898)</f>
        <v>25</v>
      </c>
      <c r="D2899" s="28">
        <f>SUM(D2889:D2898)</f>
        <v>161228</v>
      </c>
      <c r="E2899" s="28">
        <f t="shared" si="150"/>
        <v>332560</v>
      </c>
    </row>
    <row r="2900" spans="1:5" x14ac:dyDescent="0.2">
      <c r="A2900" s="9" t="s">
        <v>21</v>
      </c>
      <c r="B2900" s="12">
        <f>B2899/$E$2899</f>
        <v>0.51511606928073128</v>
      </c>
      <c r="C2900" s="12">
        <f>C2899/$E$2899</f>
        <v>7.5174404618715414E-5</v>
      </c>
      <c r="D2900" s="12">
        <f>D2899/$E$2899</f>
        <v>0.48480875631464998</v>
      </c>
      <c r="E2900" s="12">
        <f>E2899/$E$2899</f>
        <v>1</v>
      </c>
    </row>
    <row r="2902" spans="1:5" x14ac:dyDescent="0.2">
      <c r="A2902" s="7">
        <v>41486</v>
      </c>
    </row>
    <row r="2903" spans="1:5" x14ac:dyDescent="0.2">
      <c r="A2903" s="8"/>
      <c r="B2903" s="9" t="s">
        <v>12</v>
      </c>
      <c r="C2903" s="9" t="s">
        <v>13</v>
      </c>
      <c r="D2903" s="9" t="s">
        <v>10</v>
      </c>
      <c r="E2903" s="9" t="s">
        <v>11</v>
      </c>
    </row>
    <row r="2904" spans="1:5" x14ac:dyDescent="0.2">
      <c r="A2904" s="9" t="s">
        <v>0</v>
      </c>
      <c r="B2904" s="27">
        <v>11545</v>
      </c>
      <c r="C2904" s="27"/>
      <c r="D2904" s="27">
        <v>13144</v>
      </c>
      <c r="E2904" s="28">
        <f t="shared" ref="E2904:E2914" si="151">SUM(B2904:D2904)</f>
        <v>24689</v>
      </c>
    </row>
    <row r="2905" spans="1:5" x14ac:dyDescent="0.2">
      <c r="A2905" s="9" t="s">
        <v>1</v>
      </c>
      <c r="B2905" s="27">
        <v>2191</v>
      </c>
      <c r="C2905" s="8">
        <v>13</v>
      </c>
      <c r="D2905" s="27">
        <v>6056</v>
      </c>
      <c r="E2905" s="28">
        <f t="shared" si="151"/>
        <v>8260</v>
      </c>
    </row>
    <row r="2906" spans="1:5" x14ac:dyDescent="0.2">
      <c r="A2906" s="9" t="s">
        <v>2</v>
      </c>
      <c r="B2906" s="27">
        <v>73</v>
      </c>
      <c r="C2906" s="8">
        <v>11</v>
      </c>
      <c r="D2906" s="27">
        <v>336</v>
      </c>
      <c r="E2906" s="28">
        <f t="shared" si="151"/>
        <v>420</v>
      </c>
    </row>
    <row r="2907" spans="1:5" x14ac:dyDescent="0.2">
      <c r="A2907" s="9" t="s">
        <v>3</v>
      </c>
      <c r="B2907" s="27">
        <v>124258</v>
      </c>
      <c r="C2907" s="27"/>
      <c r="D2907" s="27">
        <v>108574</v>
      </c>
      <c r="E2907" s="28">
        <f t="shared" si="151"/>
        <v>232832</v>
      </c>
    </row>
    <row r="2908" spans="1:5" x14ac:dyDescent="0.2">
      <c r="A2908" s="9" t="s">
        <v>4</v>
      </c>
      <c r="B2908" s="27">
        <v>28780</v>
      </c>
      <c r="C2908" s="27"/>
      <c r="D2908" s="27">
        <v>31837</v>
      </c>
      <c r="E2908" s="28">
        <f t="shared" si="151"/>
        <v>60617</v>
      </c>
    </row>
    <row r="2909" spans="1:5" x14ac:dyDescent="0.2">
      <c r="A2909" s="9" t="s">
        <v>5</v>
      </c>
      <c r="B2909" s="27">
        <v>608</v>
      </c>
      <c r="C2909" s="27"/>
      <c r="D2909" s="27">
        <v>75</v>
      </c>
      <c r="E2909" s="28">
        <f t="shared" si="151"/>
        <v>683</v>
      </c>
    </row>
    <row r="2910" spans="1:5" x14ac:dyDescent="0.2">
      <c r="A2910" s="9" t="s">
        <v>6</v>
      </c>
      <c r="B2910" s="27">
        <v>65</v>
      </c>
      <c r="C2910" s="27"/>
      <c r="D2910" s="27">
        <v>213</v>
      </c>
      <c r="E2910" s="28">
        <f t="shared" si="151"/>
        <v>278</v>
      </c>
    </row>
    <row r="2911" spans="1:5" x14ac:dyDescent="0.2">
      <c r="A2911" s="9" t="s">
        <v>7</v>
      </c>
      <c r="B2911" s="27">
        <v>1817</v>
      </c>
      <c r="C2911" s="27"/>
      <c r="D2911" s="27">
        <v>1749</v>
      </c>
      <c r="E2911" s="28">
        <f t="shared" si="151"/>
        <v>3566</v>
      </c>
    </row>
    <row r="2912" spans="1:5" x14ac:dyDescent="0.2">
      <c r="A2912" s="9" t="s">
        <v>8</v>
      </c>
      <c r="B2912" s="27">
        <v>299</v>
      </c>
      <c r="C2912" s="27"/>
      <c r="D2912" s="27">
        <v>662</v>
      </c>
      <c r="E2912" s="28">
        <f t="shared" si="151"/>
        <v>961</v>
      </c>
    </row>
    <row r="2913" spans="1:5" x14ac:dyDescent="0.2">
      <c r="A2913" s="9" t="s">
        <v>9</v>
      </c>
      <c r="B2913" s="27"/>
      <c r="C2913" s="27"/>
      <c r="D2913" s="27">
        <v>3</v>
      </c>
      <c r="E2913" s="28">
        <f t="shared" si="151"/>
        <v>3</v>
      </c>
    </row>
    <row r="2914" spans="1:5" x14ac:dyDescent="0.2">
      <c r="A2914" s="9" t="s">
        <v>11</v>
      </c>
      <c r="B2914" s="28">
        <f>SUM(B2904:B2913)</f>
        <v>169636</v>
      </c>
      <c r="C2914" s="28">
        <f>SUM(C2904:C2913)</f>
        <v>24</v>
      </c>
      <c r="D2914" s="28">
        <f>SUM(D2904:D2913)</f>
        <v>162649</v>
      </c>
      <c r="E2914" s="28">
        <f t="shared" si="151"/>
        <v>332309</v>
      </c>
    </row>
    <row r="2915" spans="1:5" x14ac:dyDescent="0.2">
      <c r="A2915" s="9" t="s">
        <v>21</v>
      </c>
      <c r="B2915" s="12">
        <f>B2914/$E$2914</f>
        <v>0.51047669488337666</v>
      </c>
      <c r="C2915" s="12">
        <f>C2914/$E$2914</f>
        <v>7.22219380155217E-5</v>
      </c>
      <c r="D2915" s="12">
        <f>D2914/$E$2914</f>
        <v>0.48945108317860786</v>
      </c>
      <c r="E2915" s="12">
        <f>E2914/$E$2914</f>
        <v>1</v>
      </c>
    </row>
    <row r="2917" spans="1:5" x14ac:dyDescent="0.2">
      <c r="A2917" s="7">
        <v>41455</v>
      </c>
    </row>
    <row r="2918" spans="1:5" x14ac:dyDescent="0.2">
      <c r="A2918" s="8"/>
      <c r="B2918" s="9" t="s">
        <v>12</v>
      </c>
      <c r="C2918" s="9" t="s">
        <v>13</v>
      </c>
      <c r="D2918" s="9" t="s">
        <v>10</v>
      </c>
      <c r="E2918" s="9" t="s">
        <v>11</v>
      </c>
    </row>
    <row r="2919" spans="1:5" x14ac:dyDescent="0.2">
      <c r="A2919" s="9" t="s">
        <v>0</v>
      </c>
      <c r="B2919" s="27">
        <v>11359</v>
      </c>
      <c r="C2919" s="27"/>
      <c r="D2919" s="27">
        <v>13305</v>
      </c>
      <c r="E2919" s="28">
        <f t="shared" ref="E2919:E2929" si="152">SUM(B2919:D2919)</f>
        <v>24664</v>
      </c>
    </row>
    <row r="2920" spans="1:5" x14ac:dyDescent="0.2">
      <c r="A2920" s="9" t="s">
        <v>1</v>
      </c>
      <c r="B2920" s="27">
        <v>2125</v>
      </c>
      <c r="C2920" s="8">
        <v>10</v>
      </c>
      <c r="D2920" s="27">
        <v>6141</v>
      </c>
      <c r="E2920" s="28">
        <f t="shared" si="152"/>
        <v>8276</v>
      </c>
    </row>
    <row r="2921" spans="1:5" x14ac:dyDescent="0.2">
      <c r="A2921" s="9" t="s">
        <v>2</v>
      </c>
      <c r="B2921" s="27">
        <v>68</v>
      </c>
      <c r="C2921" s="8">
        <v>9</v>
      </c>
      <c r="D2921" s="27">
        <v>347</v>
      </c>
      <c r="E2921" s="28">
        <f t="shared" si="152"/>
        <v>424</v>
      </c>
    </row>
    <row r="2922" spans="1:5" x14ac:dyDescent="0.2">
      <c r="A2922" s="9" t="s">
        <v>3</v>
      </c>
      <c r="B2922" s="27">
        <v>122338</v>
      </c>
      <c r="C2922" s="27"/>
      <c r="D2922" s="27">
        <v>110534</v>
      </c>
      <c r="E2922" s="28">
        <f t="shared" si="152"/>
        <v>232872</v>
      </c>
    </row>
    <row r="2923" spans="1:5" x14ac:dyDescent="0.2">
      <c r="A2923" s="9" t="s">
        <v>4</v>
      </c>
      <c r="B2923" s="27">
        <v>28285</v>
      </c>
      <c r="C2923" s="27"/>
      <c r="D2923" s="27">
        <v>32238</v>
      </c>
      <c r="E2923" s="28">
        <f t="shared" si="152"/>
        <v>60523</v>
      </c>
    </row>
    <row r="2924" spans="1:5" x14ac:dyDescent="0.2">
      <c r="A2924" s="9" t="s">
        <v>5</v>
      </c>
      <c r="B2924" s="27">
        <v>602</v>
      </c>
      <c r="C2924" s="27"/>
      <c r="D2924" s="27">
        <v>82</v>
      </c>
      <c r="E2924" s="28">
        <f t="shared" si="152"/>
        <v>684</v>
      </c>
    </row>
    <row r="2925" spans="1:5" x14ac:dyDescent="0.2">
      <c r="A2925" s="9" t="s">
        <v>6</v>
      </c>
      <c r="B2925" s="27">
        <v>32</v>
      </c>
      <c r="C2925" s="27"/>
      <c r="D2925" s="27">
        <v>246</v>
      </c>
      <c r="E2925" s="28">
        <f t="shared" si="152"/>
        <v>278</v>
      </c>
    </row>
    <row r="2926" spans="1:5" x14ac:dyDescent="0.2">
      <c r="A2926" s="9" t="s">
        <v>7</v>
      </c>
      <c r="B2926" s="27">
        <v>1798</v>
      </c>
      <c r="C2926" s="27"/>
      <c r="D2926" s="27">
        <v>1770</v>
      </c>
      <c r="E2926" s="28">
        <f t="shared" si="152"/>
        <v>3568</v>
      </c>
    </row>
    <row r="2927" spans="1:5" x14ac:dyDescent="0.2">
      <c r="A2927" s="9" t="s">
        <v>8</v>
      </c>
      <c r="B2927" s="27">
        <v>179</v>
      </c>
      <c r="C2927" s="27"/>
      <c r="D2927" s="27">
        <v>783</v>
      </c>
      <c r="E2927" s="28">
        <f t="shared" si="152"/>
        <v>962</v>
      </c>
    </row>
    <row r="2928" spans="1:5" x14ac:dyDescent="0.2">
      <c r="A2928" s="9" t="s">
        <v>9</v>
      </c>
      <c r="B2928" s="27"/>
      <c r="C2928" s="27"/>
      <c r="D2928" s="27">
        <v>3</v>
      </c>
      <c r="E2928" s="28">
        <f t="shared" si="152"/>
        <v>3</v>
      </c>
    </row>
    <row r="2929" spans="1:5" x14ac:dyDescent="0.2">
      <c r="A2929" s="9" t="s">
        <v>11</v>
      </c>
      <c r="B2929" s="28">
        <f>SUM(B2919:B2928)</f>
        <v>166786</v>
      </c>
      <c r="C2929" s="28">
        <f>SUM(C2919:C2928)</f>
        <v>19</v>
      </c>
      <c r="D2929" s="28">
        <f>SUM(D2919:D2928)</f>
        <v>165449</v>
      </c>
      <c r="E2929" s="28">
        <f t="shared" si="152"/>
        <v>332254</v>
      </c>
    </row>
    <row r="2931" spans="1:5" x14ac:dyDescent="0.2">
      <c r="A2931" s="7">
        <v>41425</v>
      </c>
    </row>
    <row r="2932" spans="1:5" x14ac:dyDescent="0.2">
      <c r="A2932" s="8"/>
      <c r="B2932" s="9" t="s">
        <v>12</v>
      </c>
      <c r="C2932" s="9" t="s">
        <v>13</v>
      </c>
      <c r="D2932" s="9" t="s">
        <v>10</v>
      </c>
      <c r="E2932" s="9" t="s">
        <v>11</v>
      </c>
    </row>
    <row r="2933" spans="1:5" x14ac:dyDescent="0.2">
      <c r="A2933" s="9" t="s">
        <v>0</v>
      </c>
      <c r="B2933" s="27">
        <v>11220</v>
      </c>
      <c r="C2933" s="27"/>
      <c r="D2933" s="27">
        <v>13403</v>
      </c>
      <c r="E2933" s="28">
        <f t="shared" ref="E2933:E2943" si="153">SUM(B2933:D2933)</f>
        <v>24623</v>
      </c>
    </row>
    <row r="2934" spans="1:5" x14ac:dyDescent="0.2">
      <c r="A2934" s="9" t="s">
        <v>1</v>
      </c>
      <c r="B2934" s="27">
        <v>2066</v>
      </c>
      <c r="C2934" s="8">
        <v>9</v>
      </c>
      <c r="D2934" s="27">
        <v>6206</v>
      </c>
      <c r="E2934" s="28">
        <f t="shared" si="153"/>
        <v>8281</v>
      </c>
    </row>
    <row r="2935" spans="1:5" x14ac:dyDescent="0.2">
      <c r="A2935" s="9" t="s">
        <v>2</v>
      </c>
      <c r="B2935" s="27">
        <v>66</v>
      </c>
      <c r="C2935" s="8">
        <v>10</v>
      </c>
      <c r="D2935" s="27">
        <v>355</v>
      </c>
      <c r="E2935" s="28">
        <f t="shared" si="153"/>
        <v>431</v>
      </c>
    </row>
    <row r="2936" spans="1:5" x14ac:dyDescent="0.2">
      <c r="A2936" s="9" t="s">
        <v>3</v>
      </c>
      <c r="B2936" s="27">
        <v>121313</v>
      </c>
      <c r="C2936" s="27"/>
      <c r="D2936" s="27">
        <v>111655</v>
      </c>
      <c r="E2936" s="28">
        <f t="shared" si="153"/>
        <v>232968</v>
      </c>
    </row>
    <row r="2937" spans="1:5" x14ac:dyDescent="0.2">
      <c r="A2937" s="9" t="s">
        <v>4</v>
      </c>
      <c r="B2937" s="27">
        <v>28060</v>
      </c>
      <c r="C2937" s="27"/>
      <c r="D2937" s="27">
        <v>32551</v>
      </c>
      <c r="E2937" s="28">
        <f t="shared" si="153"/>
        <v>60611</v>
      </c>
    </row>
    <row r="2938" spans="1:5" x14ac:dyDescent="0.2">
      <c r="A2938" s="9" t="s">
        <v>5</v>
      </c>
      <c r="B2938" s="27">
        <v>602</v>
      </c>
      <c r="C2938" s="27"/>
      <c r="D2938" s="27">
        <v>82</v>
      </c>
      <c r="E2938" s="28">
        <f t="shared" si="153"/>
        <v>684</v>
      </c>
    </row>
    <row r="2939" spans="1:5" x14ac:dyDescent="0.2">
      <c r="A2939" s="9" t="s">
        <v>6</v>
      </c>
      <c r="B2939" s="27">
        <v>32</v>
      </c>
      <c r="C2939" s="27"/>
      <c r="D2939" s="27">
        <v>246</v>
      </c>
      <c r="E2939" s="28">
        <f t="shared" si="153"/>
        <v>278</v>
      </c>
    </row>
    <row r="2940" spans="1:5" x14ac:dyDescent="0.2">
      <c r="A2940" s="9" t="s">
        <v>7</v>
      </c>
      <c r="B2940" s="27">
        <v>1797</v>
      </c>
      <c r="C2940" s="27"/>
      <c r="D2940" s="27">
        <v>1776</v>
      </c>
      <c r="E2940" s="28">
        <f t="shared" si="153"/>
        <v>3573</v>
      </c>
    </row>
    <row r="2941" spans="1:5" x14ac:dyDescent="0.2">
      <c r="A2941" s="9" t="s">
        <v>8</v>
      </c>
      <c r="B2941" s="27">
        <v>179</v>
      </c>
      <c r="C2941" s="27"/>
      <c r="D2941" s="27">
        <v>783</v>
      </c>
      <c r="E2941" s="28">
        <f t="shared" si="153"/>
        <v>962</v>
      </c>
    </row>
    <row r="2942" spans="1:5" x14ac:dyDescent="0.2">
      <c r="A2942" s="9" t="s">
        <v>9</v>
      </c>
      <c r="B2942" s="27"/>
      <c r="C2942" s="27"/>
      <c r="D2942" s="27">
        <v>3</v>
      </c>
      <c r="E2942" s="28">
        <f t="shared" si="153"/>
        <v>3</v>
      </c>
    </row>
    <row r="2943" spans="1:5" x14ac:dyDescent="0.2">
      <c r="A2943" s="9" t="s">
        <v>11</v>
      </c>
      <c r="B2943" s="28">
        <f>SUM(B2933:B2942)</f>
        <v>165335</v>
      </c>
      <c r="C2943" s="28">
        <f>SUM(C2933:C2942)</f>
        <v>19</v>
      </c>
      <c r="D2943" s="28">
        <f>SUM(D2933:D2942)</f>
        <v>167060</v>
      </c>
      <c r="E2943" s="28">
        <f t="shared" si="153"/>
        <v>332414</v>
      </c>
    </row>
    <row r="2945" spans="1:5" x14ac:dyDescent="0.2">
      <c r="A2945" s="7">
        <v>41394</v>
      </c>
    </row>
    <row r="2946" spans="1:5" x14ac:dyDescent="0.2">
      <c r="A2946" s="8"/>
      <c r="B2946" s="9" t="s">
        <v>12</v>
      </c>
      <c r="C2946" s="9" t="s">
        <v>13</v>
      </c>
      <c r="D2946" s="9" t="s">
        <v>10</v>
      </c>
      <c r="E2946" s="9" t="s">
        <v>11</v>
      </c>
    </row>
    <row r="2947" spans="1:5" x14ac:dyDescent="0.2">
      <c r="A2947" s="9" t="s">
        <v>0</v>
      </c>
      <c r="B2947" s="27">
        <v>11122</v>
      </c>
      <c r="C2947" s="27"/>
      <c r="D2947" s="27">
        <v>13450</v>
      </c>
      <c r="E2947" s="28">
        <f t="shared" ref="E2947:E2957" si="154">SUM(B2947:D2947)</f>
        <v>24572</v>
      </c>
    </row>
    <row r="2948" spans="1:5" x14ac:dyDescent="0.2">
      <c r="A2948" s="9" t="s">
        <v>1</v>
      </c>
      <c r="B2948" s="27">
        <v>2048</v>
      </c>
      <c r="C2948" s="8">
        <v>9</v>
      </c>
      <c r="D2948" s="27">
        <v>6221</v>
      </c>
      <c r="E2948" s="28">
        <f t="shared" si="154"/>
        <v>8278</v>
      </c>
    </row>
    <row r="2949" spans="1:5" x14ac:dyDescent="0.2">
      <c r="A2949" s="9" t="s">
        <v>2</v>
      </c>
      <c r="B2949" s="27">
        <v>67</v>
      </c>
      <c r="C2949" s="8">
        <v>10</v>
      </c>
      <c r="D2949" s="27">
        <v>371</v>
      </c>
      <c r="E2949" s="28">
        <f t="shared" si="154"/>
        <v>448</v>
      </c>
    </row>
    <row r="2950" spans="1:5" x14ac:dyDescent="0.2">
      <c r="A2950" s="9" t="s">
        <v>3</v>
      </c>
      <c r="B2950" s="27">
        <v>120890</v>
      </c>
      <c r="C2950" s="27"/>
      <c r="D2950" s="27">
        <v>112286</v>
      </c>
      <c r="E2950" s="28">
        <f t="shared" si="154"/>
        <v>233176</v>
      </c>
    </row>
    <row r="2951" spans="1:5" x14ac:dyDescent="0.2">
      <c r="A2951" s="9" t="s">
        <v>4</v>
      </c>
      <c r="B2951" s="27">
        <v>27885</v>
      </c>
      <c r="C2951" s="27"/>
      <c r="D2951" s="27">
        <v>32726</v>
      </c>
      <c r="E2951" s="28">
        <f t="shared" si="154"/>
        <v>60611</v>
      </c>
    </row>
    <row r="2952" spans="1:5" x14ac:dyDescent="0.2">
      <c r="A2952" s="9" t="s">
        <v>5</v>
      </c>
      <c r="B2952" s="27">
        <v>605</v>
      </c>
      <c r="C2952" s="27"/>
      <c r="D2952" s="27">
        <v>82</v>
      </c>
      <c r="E2952" s="28">
        <f t="shared" si="154"/>
        <v>687</v>
      </c>
    </row>
    <row r="2953" spans="1:5" x14ac:dyDescent="0.2">
      <c r="A2953" s="9" t="s">
        <v>6</v>
      </c>
      <c r="B2953" s="27">
        <v>32</v>
      </c>
      <c r="C2953" s="27"/>
      <c r="D2953" s="27">
        <v>246</v>
      </c>
      <c r="E2953" s="28">
        <f t="shared" si="154"/>
        <v>278</v>
      </c>
    </row>
    <row r="2954" spans="1:5" x14ac:dyDescent="0.2">
      <c r="A2954" s="9" t="s">
        <v>7</v>
      </c>
      <c r="B2954" s="27">
        <v>1799</v>
      </c>
      <c r="C2954" s="27"/>
      <c r="D2954" s="27">
        <v>1784</v>
      </c>
      <c r="E2954" s="28">
        <f t="shared" si="154"/>
        <v>3583</v>
      </c>
    </row>
    <row r="2955" spans="1:5" x14ac:dyDescent="0.2">
      <c r="A2955" s="9" t="s">
        <v>8</v>
      </c>
      <c r="B2955" s="27">
        <v>179</v>
      </c>
      <c r="C2955" s="27"/>
      <c r="D2955" s="27">
        <v>783</v>
      </c>
      <c r="E2955" s="28">
        <f t="shared" si="154"/>
        <v>962</v>
      </c>
    </row>
    <row r="2956" spans="1:5" x14ac:dyDescent="0.2">
      <c r="A2956" s="9" t="s">
        <v>9</v>
      </c>
      <c r="B2956" s="27"/>
      <c r="C2956" s="27"/>
      <c r="D2956" s="27">
        <v>3</v>
      </c>
      <c r="E2956" s="28">
        <f t="shared" si="154"/>
        <v>3</v>
      </c>
    </row>
    <row r="2957" spans="1:5" x14ac:dyDescent="0.2">
      <c r="A2957" s="9" t="s">
        <v>11</v>
      </c>
      <c r="B2957" s="28">
        <f>SUM(B2947:B2956)</f>
        <v>164627</v>
      </c>
      <c r="C2957" s="28">
        <f>SUM(C2947:C2956)</f>
        <v>19</v>
      </c>
      <c r="D2957" s="28">
        <f>SUM(D2947:D2956)</f>
        <v>167952</v>
      </c>
      <c r="E2957" s="28">
        <f t="shared" si="154"/>
        <v>332598</v>
      </c>
    </row>
    <row r="2959" spans="1:5" x14ac:dyDescent="0.2">
      <c r="A2959" s="7">
        <v>41364</v>
      </c>
    </row>
    <row r="2960" spans="1:5" x14ac:dyDescent="0.2">
      <c r="A2960" s="8"/>
      <c r="B2960" s="9" t="s">
        <v>12</v>
      </c>
      <c r="C2960" s="9" t="s">
        <v>13</v>
      </c>
      <c r="D2960" s="9" t="s">
        <v>10</v>
      </c>
      <c r="E2960" s="9" t="s">
        <v>11</v>
      </c>
    </row>
    <row r="2961" spans="1:5" x14ac:dyDescent="0.2">
      <c r="A2961" s="9" t="s">
        <v>0</v>
      </c>
      <c r="B2961" s="27">
        <v>11057</v>
      </c>
      <c r="C2961" s="27"/>
      <c r="D2961" s="27">
        <v>13468</v>
      </c>
      <c r="E2961" s="28">
        <f t="shared" ref="E2961:E2971" si="155">SUM(B2961:D2961)</f>
        <v>24525</v>
      </c>
    </row>
    <row r="2962" spans="1:5" x14ac:dyDescent="0.2">
      <c r="A2962" s="9" t="s">
        <v>1</v>
      </c>
      <c r="B2962" s="27">
        <v>2020</v>
      </c>
      <c r="C2962" s="8">
        <v>9</v>
      </c>
      <c r="D2962" s="27">
        <v>6245</v>
      </c>
      <c r="E2962" s="28">
        <f t="shared" si="155"/>
        <v>8274</v>
      </c>
    </row>
    <row r="2963" spans="1:5" x14ac:dyDescent="0.2">
      <c r="A2963" s="9" t="s">
        <v>2</v>
      </c>
      <c r="B2963" s="27">
        <v>65</v>
      </c>
      <c r="C2963" s="8">
        <v>10</v>
      </c>
      <c r="D2963" s="27">
        <v>377</v>
      </c>
      <c r="E2963" s="28">
        <f t="shared" si="155"/>
        <v>452</v>
      </c>
    </row>
    <row r="2964" spans="1:5" x14ac:dyDescent="0.2">
      <c r="A2964" s="9" t="s">
        <v>3</v>
      </c>
      <c r="B2964" s="27">
        <v>120658</v>
      </c>
      <c r="C2964" s="27"/>
      <c r="D2964" s="27">
        <v>112690</v>
      </c>
      <c r="E2964" s="28">
        <f t="shared" si="155"/>
        <v>233348</v>
      </c>
    </row>
    <row r="2965" spans="1:5" x14ac:dyDescent="0.2">
      <c r="A2965" s="9" t="s">
        <v>4</v>
      </c>
      <c r="B2965" s="27">
        <v>27627</v>
      </c>
      <c r="C2965" s="27"/>
      <c r="D2965" s="27">
        <v>32685</v>
      </c>
      <c r="E2965" s="28">
        <f t="shared" si="155"/>
        <v>60312</v>
      </c>
    </row>
    <row r="2966" spans="1:5" x14ac:dyDescent="0.2">
      <c r="A2966" s="9" t="s">
        <v>5</v>
      </c>
      <c r="B2966" s="27">
        <v>602</v>
      </c>
      <c r="C2966" s="27"/>
      <c r="D2966" s="27">
        <v>82</v>
      </c>
      <c r="E2966" s="28">
        <f t="shared" si="155"/>
        <v>684</v>
      </c>
    </row>
    <row r="2967" spans="1:5" x14ac:dyDescent="0.2">
      <c r="A2967" s="9" t="s">
        <v>6</v>
      </c>
      <c r="B2967" s="27">
        <v>33</v>
      </c>
      <c r="C2967" s="27"/>
      <c r="D2967" s="27">
        <v>245</v>
      </c>
      <c r="E2967" s="28">
        <f t="shared" si="155"/>
        <v>278</v>
      </c>
    </row>
    <row r="2968" spans="1:5" x14ac:dyDescent="0.2">
      <c r="A2968" s="9" t="s">
        <v>7</v>
      </c>
      <c r="B2968" s="27">
        <v>1798</v>
      </c>
      <c r="C2968" s="27"/>
      <c r="D2968" s="27">
        <v>1782</v>
      </c>
      <c r="E2968" s="28">
        <f t="shared" si="155"/>
        <v>3580</v>
      </c>
    </row>
    <row r="2969" spans="1:5" x14ac:dyDescent="0.2">
      <c r="A2969" s="9" t="s">
        <v>8</v>
      </c>
      <c r="B2969" s="27">
        <v>182</v>
      </c>
      <c r="C2969" s="27"/>
      <c r="D2969" s="27">
        <v>780</v>
      </c>
      <c r="E2969" s="28">
        <f t="shared" si="155"/>
        <v>962</v>
      </c>
    </row>
    <row r="2970" spans="1:5" x14ac:dyDescent="0.2">
      <c r="A2970" s="9" t="s">
        <v>9</v>
      </c>
      <c r="B2970" s="27"/>
      <c r="C2970" s="27"/>
      <c r="D2970" s="27">
        <v>3</v>
      </c>
      <c r="E2970" s="28">
        <f t="shared" si="155"/>
        <v>3</v>
      </c>
    </row>
    <row r="2971" spans="1:5" x14ac:dyDescent="0.2">
      <c r="A2971" s="9" t="s">
        <v>11</v>
      </c>
      <c r="B2971" s="28">
        <f>SUM(B2961:B2970)</f>
        <v>164042</v>
      </c>
      <c r="C2971" s="28">
        <f>SUM(C2961:C2970)</f>
        <v>19</v>
      </c>
      <c r="D2971" s="28">
        <f>SUM(D2961:D2970)</f>
        <v>168357</v>
      </c>
      <c r="E2971" s="28">
        <f t="shared" si="155"/>
        <v>332418</v>
      </c>
    </row>
    <row r="2973" spans="1:5" x14ac:dyDescent="0.2">
      <c r="A2973" s="7">
        <v>41333</v>
      </c>
    </row>
    <row r="2974" spans="1:5" x14ac:dyDescent="0.2">
      <c r="A2974" s="8"/>
      <c r="B2974" s="9" t="s">
        <v>12</v>
      </c>
      <c r="C2974" s="9" t="s">
        <v>13</v>
      </c>
      <c r="D2974" s="9" t="s">
        <v>10</v>
      </c>
      <c r="E2974" s="9" t="s">
        <v>11</v>
      </c>
    </row>
    <row r="2975" spans="1:5" x14ac:dyDescent="0.2">
      <c r="A2975" s="9" t="s">
        <v>0</v>
      </c>
      <c r="B2975" s="27">
        <v>11035</v>
      </c>
      <c r="C2975" s="27"/>
      <c r="D2975" s="27">
        <v>13524</v>
      </c>
      <c r="E2975" s="28">
        <f t="shared" ref="E2975:E2985" si="156">SUM(B2975:D2975)</f>
        <v>24559</v>
      </c>
    </row>
    <row r="2976" spans="1:5" x14ac:dyDescent="0.2">
      <c r="A2976" s="9" t="s">
        <v>1</v>
      </c>
      <c r="B2976" s="27">
        <v>2017</v>
      </c>
      <c r="C2976" s="8">
        <v>8</v>
      </c>
      <c r="D2976" s="27">
        <v>6256</v>
      </c>
      <c r="E2976" s="28">
        <f t="shared" si="156"/>
        <v>8281</v>
      </c>
    </row>
    <row r="2977" spans="1:5" x14ac:dyDescent="0.2">
      <c r="A2977" s="9" t="s">
        <v>2</v>
      </c>
      <c r="B2977" s="27">
        <v>67</v>
      </c>
      <c r="C2977" s="8">
        <v>11</v>
      </c>
      <c r="D2977" s="27">
        <v>382</v>
      </c>
      <c r="E2977" s="28">
        <f t="shared" si="156"/>
        <v>460</v>
      </c>
    </row>
    <row r="2978" spans="1:5" x14ac:dyDescent="0.2">
      <c r="A2978" s="9" t="s">
        <v>3</v>
      </c>
      <c r="B2978" s="27">
        <v>120420</v>
      </c>
      <c r="C2978" s="27"/>
      <c r="D2978" s="27">
        <v>114001</v>
      </c>
      <c r="E2978" s="28">
        <f t="shared" si="156"/>
        <v>234421</v>
      </c>
    </row>
    <row r="2979" spans="1:5" x14ac:dyDescent="0.2">
      <c r="A2979" s="9" t="s">
        <v>4</v>
      </c>
      <c r="B2979" s="27">
        <v>27030</v>
      </c>
      <c r="C2979" s="27"/>
      <c r="D2979" s="27">
        <v>32501</v>
      </c>
      <c r="E2979" s="28">
        <f t="shared" si="156"/>
        <v>59531</v>
      </c>
    </row>
    <row r="2980" spans="1:5" x14ac:dyDescent="0.2">
      <c r="A2980" s="9" t="s">
        <v>5</v>
      </c>
      <c r="B2980" s="27">
        <v>602</v>
      </c>
      <c r="C2980" s="27"/>
      <c r="D2980" s="27">
        <v>82</v>
      </c>
      <c r="E2980" s="28">
        <f t="shared" si="156"/>
        <v>684</v>
      </c>
    </row>
    <row r="2981" spans="1:5" x14ac:dyDescent="0.2">
      <c r="A2981" s="9" t="s">
        <v>6</v>
      </c>
      <c r="B2981" s="27">
        <v>33</v>
      </c>
      <c r="C2981" s="27"/>
      <c r="D2981" s="27">
        <v>245</v>
      </c>
      <c r="E2981" s="28">
        <f t="shared" si="156"/>
        <v>278</v>
      </c>
    </row>
    <row r="2982" spans="1:5" x14ac:dyDescent="0.2">
      <c r="A2982" s="9" t="s">
        <v>7</v>
      </c>
      <c r="B2982" s="27">
        <v>1802</v>
      </c>
      <c r="C2982" s="27"/>
      <c r="D2982" s="27">
        <v>1780</v>
      </c>
      <c r="E2982" s="28">
        <f t="shared" si="156"/>
        <v>3582</v>
      </c>
    </row>
    <row r="2983" spans="1:5" x14ac:dyDescent="0.2">
      <c r="A2983" s="9" t="s">
        <v>8</v>
      </c>
      <c r="B2983" s="27">
        <v>183</v>
      </c>
      <c r="C2983" s="27"/>
      <c r="D2983" s="27">
        <v>780</v>
      </c>
      <c r="E2983" s="28">
        <f t="shared" si="156"/>
        <v>963</v>
      </c>
    </row>
    <row r="2984" spans="1:5" x14ac:dyDescent="0.2">
      <c r="A2984" s="9" t="s">
        <v>9</v>
      </c>
      <c r="B2984" s="27"/>
      <c r="C2984" s="27"/>
      <c r="D2984" s="27">
        <v>3</v>
      </c>
      <c r="E2984" s="28">
        <f t="shared" si="156"/>
        <v>3</v>
      </c>
    </row>
    <row r="2985" spans="1:5" x14ac:dyDescent="0.2">
      <c r="A2985" s="9" t="s">
        <v>11</v>
      </c>
      <c r="B2985" s="28">
        <f>SUM(B2975:B2984)</f>
        <v>163189</v>
      </c>
      <c r="C2985" s="28">
        <f>SUM(C2975:C2984)</f>
        <v>19</v>
      </c>
      <c r="D2985" s="28">
        <f>SUM(D2975:D2984)</f>
        <v>169554</v>
      </c>
      <c r="E2985" s="28">
        <f t="shared" si="156"/>
        <v>332762</v>
      </c>
    </row>
    <row r="2987" spans="1:5" x14ac:dyDescent="0.2">
      <c r="A2987" s="7">
        <v>41305</v>
      </c>
    </row>
    <row r="2988" spans="1:5" x14ac:dyDescent="0.2">
      <c r="A2988" s="8"/>
      <c r="B2988" s="9" t="s">
        <v>12</v>
      </c>
      <c r="C2988" s="9" t="s">
        <v>13</v>
      </c>
      <c r="D2988" s="9" t="s">
        <v>10</v>
      </c>
      <c r="E2988" s="9" t="s">
        <v>11</v>
      </c>
    </row>
    <row r="2989" spans="1:5" x14ac:dyDescent="0.2">
      <c r="A2989" s="9" t="s">
        <v>0</v>
      </c>
      <c r="B2989" s="27">
        <v>11018</v>
      </c>
      <c r="C2989" s="27"/>
      <c r="D2989" s="27">
        <v>13539</v>
      </c>
      <c r="E2989" s="28">
        <f t="shared" ref="E2989:E2999" si="157">SUM(B2989:D2989)</f>
        <v>24557</v>
      </c>
    </row>
    <row r="2990" spans="1:5" x14ac:dyDescent="0.2">
      <c r="A2990" s="9" t="s">
        <v>1</v>
      </c>
      <c r="B2990" s="27">
        <v>2005</v>
      </c>
      <c r="C2990" s="8">
        <v>10</v>
      </c>
      <c r="D2990" s="27">
        <v>6257</v>
      </c>
      <c r="E2990" s="28">
        <f t="shared" si="157"/>
        <v>8272</v>
      </c>
    </row>
    <row r="2991" spans="1:5" x14ac:dyDescent="0.2">
      <c r="A2991" s="9" t="s">
        <v>2</v>
      </c>
      <c r="B2991" s="27">
        <v>64</v>
      </c>
      <c r="C2991" s="8">
        <v>13</v>
      </c>
      <c r="D2991" s="27">
        <v>385</v>
      </c>
      <c r="E2991" s="28">
        <f t="shared" si="157"/>
        <v>462</v>
      </c>
    </row>
    <row r="2992" spans="1:5" x14ac:dyDescent="0.2">
      <c r="A2992" s="9" t="s">
        <v>3</v>
      </c>
      <c r="B2992" s="27">
        <v>120592</v>
      </c>
      <c r="C2992" s="27"/>
      <c r="D2992" s="27">
        <v>114535</v>
      </c>
      <c r="E2992" s="28">
        <f t="shared" si="157"/>
        <v>235127</v>
      </c>
    </row>
    <row r="2993" spans="1:5" x14ac:dyDescent="0.2">
      <c r="A2993" s="9" t="s">
        <v>4</v>
      </c>
      <c r="B2993" s="27">
        <v>26521</v>
      </c>
      <c r="C2993" s="27"/>
      <c r="D2993" s="27">
        <v>32053</v>
      </c>
      <c r="E2993" s="28">
        <f t="shared" si="157"/>
        <v>58574</v>
      </c>
    </row>
    <row r="2994" spans="1:5" x14ac:dyDescent="0.2">
      <c r="A2994" s="9" t="s">
        <v>5</v>
      </c>
      <c r="B2994" s="27">
        <v>603</v>
      </c>
      <c r="C2994" s="27"/>
      <c r="D2994" s="27">
        <v>81</v>
      </c>
      <c r="E2994" s="28">
        <f t="shared" si="157"/>
        <v>684</v>
      </c>
    </row>
    <row r="2995" spans="1:5" x14ac:dyDescent="0.2">
      <c r="A2995" s="9" t="s">
        <v>6</v>
      </c>
      <c r="B2995" s="27">
        <v>33</v>
      </c>
      <c r="C2995" s="27"/>
      <c r="D2995" s="27">
        <v>245</v>
      </c>
      <c r="E2995" s="28">
        <f t="shared" si="157"/>
        <v>278</v>
      </c>
    </row>
    <row r="2996" spans="1:5" x14ac:dyDescent="0.2">
      <c r="A2996" s="9" t="s">
        <v>7</v>
      </c>
      <c r="B2996" s="27">
        <v>1798</v>
      </c>
      <c r="C2996" s="27"/>
      <c r="D2996" s="27">
        <v>1779</v>
      </c>
      <c r="E2996" s="28">
        <f t="shared" si="157"/>
        <v>3577</v>
      </c>
    </row>
    <row r="2997" spans="1:5" x14ac:dyDescent="0.2">
      <c r="A2997" s="9" t="s">
        <v>8</v>
      </c>
      <c r="B2997" s="27">
        <v>183</v>
      </c>
      <c r="C2997" s="27"/>
      <c r="D2997" s="27">
        <v>780</v>
      </c>
      <c r="E2997" s="28">
        <f t="shared" si="157"/>
        <v>963</v>
      </c>
    </row>
    <row r="2998" spans="1:5" x14ac:dyDescent="0.2">
      <c r="A2998" s="9" t="s">
        <v>9</v>
      </c>
      <c r="B2998" s="27"/>
      <c r="C2998" s="27"/>
      <c r="D2998" s="27">
        <v>3</v>
      </c>
      <c r="E2998" s="28">
        <f t="shared" si="157"/>
        <v>3</v>
      </c>
    </row>
    <row r="2999" spans="1:5" x14ac:dyDescent="0.2">
      <c r="A2999" s="9" t="s">
        <v>11</v>
      </c>
      <c r="B2999" s="28">
        <f>SUM(B2989:B2998)</f>
        <v>162817</v>
      </c>
      <c r="C2999" s="28">
        <f>SUM(C2989:C2998)</f>
        <v>23</v>
      </c>
      <c r="D2999" s="28">
        <f>SUM(D2989:D2998)</f>
        <v>169657</v>
      </c>
      <c r="E2999" s="28">
        <f t="shared" si="157"/>
        <v>332497</v>
      </c>
    </row>
    <row r="3001" spans="1:5" x14ac:dyDescent="0.2">
      <c r="A3001" s="7">
        <v>41274</v>
      </c>
    </row>
    <row r="3002" spans="1:5" x14ac:dyDescent="0.2">
      <c r="A3002" s="8"/>
      <c r="B3002" s="9" t="s">
        <v>12</v>
      </c>
      <c r="C3002" s="9" t="s">
        <v>13</v>
      </c>
      <c r="D3002" s="9" t="s">
        <v>10</v>
      </c>
      <c r="E3002" s="9" t="s">
        <v>11</v>
      </c>
    </row>
    <row r="3003" spans="1:5" x14ac:dyDescent="0.2">
      <c r="A3003" s="9" t="s">
        <v>0</v>
      </c>
      <c r="B3003" s="27">
        <v>10979</v>
      </c>
      <c r="C3003" s="27"/>
      <c r="D3003" s="27">
        <v>13540</v>
      </c>
      <c r="E3003" s="28">
        <f t="shared" ref="E3003:E3013" si="158">SUM(B3003:D3003)</f>
        <v>24519</v>
      </c>
    </row>
    <row r="3004" spans="1:5" x14ac:dyDescent="0.2">
      <c r="A3004" s="9" t="s">
        <v>1</v>
      </c>
      <c r="B3004" s="27">
        <v>1995</v>
      </c>
      <c r="C3004" s="8">
        <v>12</v>
      </c>
      <c r="D3004" s="27">
        <v>6266</v>
      </c>
      <c r="E3004" s="28">
        <f t="shared" si="158"/>
        <v>8273</v>
      </c>
    </row>
    <row r="3005" spans="1:5" x14ac:dyDescent="0.2">
      <c r="A3005" s="9" t="s">
        <v>2</v>
      </c>
      <c r="B3005" s="27">
        <v>66</v>
      </c>
      <c r="C3005" s="8">
        <v>13</v>
      </c>
      <c r="D3005" s="27">
        <v>386</v>
      </c>
      <c r="E3005" s="28">
        <f t="shared" si="158"/>
        <v>465</v>
      </c>
    </row>
    <row r="3006" spans="1:5" x14ac:dyDescent="0.2">
      <c r="A3006" s="9" t="s">
        <v>3</v>
      </c>
      <c r="B3006" s="27">
        <v>120428</v>
      </c>
      <c r="C3006" s="27"/>
      <c r="D3006" s="27">
        <v>114487</v>
      </c>
      <c r="E3006" s="28">
        <f t="shared" si="158"/>
        <v>234915</v>
      </c>
    </row>
    <row r="3007" spans="1:5" x14ac:dyDescent="0.2">
      <c r="A3007" s="9" t="s">
        <v>4</v>
      </c>
      <c r="B3007" s="27">
        <v>26429</v>
      </c>
      <c r="C3007" s="27"/>
      <c r="D3007" s="27">
        <v>31977</v>
      </c>
      <c r="E3007" s="28">
        <f t="shared" si="158"/>
        <v>58406</v>
      </c>
    </row>
    <row r="3008" spans="1:5" x14ac:dyDescent="0.2">
      <c r="A3008" s="9" t="s">
        <v>5</v>
      </c>
      <c r="B3008" s="27">
        <v>603</v>
      </c>
      <c r="C3008" s="27"/>
      <c r="D3008" s="27">
        <v>81</v>
      </c>
      <c r="E3008" s="28">
        <f t="shared" si="158"/>
        <v>684</v>
      </c>
    </row>
    <row r="3009" spans="1:5" x14ac:dyDescent="0.2">
      <c r="A3009" s="9" t="s">
        <v>6</v>
      </c>
      <c r="B3009" s="27">
        <v>34</v>
      </c>
      <c r="C3009" s="27"/>
      <c r="D3009" s="27">
        <v>244</v>
      </c>
      <c r="E3009" s="28">
        <f t="shared" si="158"/>
        <v>278</v>
      </c>
    </row>
    <row r="3010" spans="1:5" x14ac:dyDescent="0.2">
      <c r="A3010" s="9" t="s">
        <v>7</v>
      </c>
      <c r="B3010" s="27">
        <v>1791</v>
      </c>
      <c r="C3010" s="27"/>
      <c r="D3010" s="27">
        <v>1784</v>
      </c>
      <c r="E3010" s="28">
        <f t="shared" si="158"/>
        <v>3575</v>
      </c>
    </row>
    <row r="3011" spans="1:5" x14ac:dyDescent="0.2">
      <c r="A3011" s="9" t="s">
        <v>8</v>
      </c>
      <c r="B3011" s="27">
        <v>183</v>
      </c>
      <c r="C3011" s="27"/>
      <c r="D3011" s="27">
        <v>781</v>
      </c>
      <c r="E3011" s="28">
        <f t="shared" si="158"/>
        <v>964</v>
      </c>
    </row>
    <row r="3012" spans="1:5" x14ac:dyDescent="0.2">
      <c r="A3012" s="9" t="s">
        <v>9</v>
      </c>
      <c r="B3012" s="27"/>
      <c r="C3012" s="27"/>
      <c r="D3012" s="27">
        <v>3</v>
      </c>
      <c r="E3012" s="28">
        <f t="shared" si="158"/>
        <v>3</v>
      </c>
    </row>
    <row r="3013" spans="1:5" x14ac:dyDescent="0.2">
      <c r="A3013" s="9" t="s">
        <v>11</v>
      </c>
      <c r="B3013" s="28">
        <f>SUM(B3003:B3012)</f>
        <v>162508</v>
      </c>
      <c r="C3013" s="28">
        <f>SUM(C3003:C3012)</f>
        <v>25</v>
      </c>
      <c r="D3013" s="28">
        <f>SUM(D3003:D3012)</f>
        <v>169549</v>
      </c>
      <c r="E3013" s="28">
        <f t="shared" si="158"/>
        <v>332082</v>
      </c>
    </row>
    <row r="3015" spans="1:5" x14ac:dyDescent="0.2">
      <c r="A3015" s="7">
        <v>41243</v>
      </c>
    </row>
    <row r="3016" spans="1:5" x14ac:dyDescent="0.2">
      <c r="A3016" s="8"/>
      <c r="B3016" s="9" t="s">
        <v>12</v>
      </c>
      <c r="C3016" s="9" t="s">
        <v>13</v>
      </c>
      <c r="D3016" s="9" t="s">
        <v>10</v>
      </c>
      <c r="E3016" s="9" t="s">
        <v>11</v>
      </c>
    </row>
    <row r="3017" spans="1:5" x14ac:dyDescent="0.2">
      <c r="A3017" s="9" t="s">
        <v>0</v>
      </c>
      <c r="B3017" s="27">
        <v>10953</v>
      </c>
      <c r="C3017" s="27"/>
      <c r="D3017" s="27">
        <v>13541</v>
      </c>
      <c r="E3017" s="28">
        <f t="shared" ref="E3017:E3026" si="159">SUM(B3017:D3017)</f>
        <v>24494</v>
      </c>
    </row>
    <row r="3018" spans="1:5" x14ac:dyDescent="0.2">
      <c r="A3018" s="9" t="s">
        <v>1</v>
      </c>
      <c r="B3018" s="27">
        <v>1938</v>
      </c>
      <c r="C3018" s="8">
        <v>6</v>
      </c>
      <c r="D3018" s="27">
        <v>6318</v>
      </c>
      <c r="E3018" s="28">
        <f t="shared" si="159"/>
        <v>8262</v>
      </c>
    </row>
    <row r="3019" spans="1:5" x14ac:dyDescent="0.2">
      <c r="A3019" s="9" t="s">
        <v>2</v>
      </c>
      <c r="B3019" s="27">
        <v>62</v>
      </c>
      <c r="C3019" s="8">
        <v>11</v>
      </c>
      <c r="D3019" s="27">
        <v>396</v>
      </c>
      <c r="E3019" s="28">
        <f t="shared" si="159"/>
        <v>469</v>
      </c>
    </row>
    <row r="3020" spans="1:5" x14ac:dyDescent="0.2">
      <c r="A3020" s="9" t="s">
        <v>3</v>
      </c>
      <c r="B3020" s="27">
        <v>120546</v>
      </c>
      <c r="C3020" s="27"/>
      <c r="D3020" s="27">
        <v>114393</v>
      </c>
      <c r="E3020" s="28">
        <f t="shared" si="159"/>
        <v>234939</v>
      </c>
    </row>
    <row r="3021" spans="1:5" x14ac:dyDescent="0.2">
      <c r="A3021" s="9" t="s">
        <v>4</v>
      </c>
      <c r="B3021" s="27">
        <v>26446</v>
      </c>
      <c r="C3021" s="27"/>
      <c r="D3021" s="27">
        <v>31985</v>
      </c>
      <c r="E3021" s="28">
        <f t="shared" si="159"/>
        <v>58431</v>
      </c>
    </row>
    <row r="3022" spans="1:5" x14ac:dyDescent="0.2">
      <c r="A3022" s="9" t="s">
        <v>5</v>
      </c>
      <c r="B3022" s="27">
        <v>604</v>
      </c>
      <c r="C3022" s="27"/>
      <c r="D3022" s="27">
        <v>81</v>
      </c>
      <c r="E3022" s="28">
        <f t="shared" si="159"/>
        <v>685</v>
      </c>
    </row>
    <row r="3023" spans="1:5" x14ac:dyDescent="0.2">
      <c r="A3023" s="9" t="s">
        <v>6</v>
      </c>
      <c r="B3023" s="27">
        <v>33</v>
      </c>
      <c r="C3023" s="27"/>
      <c r="D3023" s="27">
        <v>244</v>
      </c>
      <c r="E3023" s="28">
        <f t="shared" si="159"/>
        <v>277</v>
      </c>
    </row>
    <row r="3024" spans="1:5" x14ac:dyDescent="0.2">
      <c r="A3024" s="9" t="s">
        <v>7</v>
      </c>
      <c r="B3024" s="27">
        <v>1791</v>
      </c>
      <c r="C3024" s="27"/>
      <c r="D3024" s="27">
        <v>1787</v>
      </c>
      <c r="E3024" s="28">
        <f t="shared" si="159"/>
        <v>3578</v>
      </c>
    </row>
    <row r="3025" spans="1:5" x14ac:dyDescent="0.2">
      <c r="A3025" s="9" t="s">
        <v>8</v>
      </c>
      <c r="B3025" s="27">
        <v>184</v>
      </c>
      <c r="C3025" s="27"/>
      <c r="D3025" s="27">
        <v>783</v>
      </c>
      <c r="E3025" s="28">
        <f t="shared" si="159"/>
        <v>967</v>
      </c>
    </row>
    <row r="3026" spans="1:5" x14ac:dyDescent="0.2">
      <c r="A3026" s="9" t="s">
        <v>9</v>
      </c>
      <c r="B3026" s="27"/>
      <c r="C3026" s="27"/>
      <c r="D3026" s="27">
        <v>3</v>
      </c>
      <c r="E3026" s="28">
        <f t="shared" si="159"/>
        <v>3</v>
      </c>
    </row>
    <row r="3027" spans="1:5" x14ac:dyDescent="0.2">
      <c r="A3027" s="9" t="s">
        <v>11</v>
      </c>
      <c r="B3027" s="28">
        <f>SUM(B3017:B3026)</f>
        <v>162557</v>
      </c>
      <c r="C3027" s="28">
        <f>SUM(C3017:C3026)</f>
        <v>17</v>
      </c>
      <c r="D3027" s="28">
        <f>SUM(D3017:D3026)</f>
        <v>169531</v>
      </c>
      <c r="E3027" s="29">
        <f>SUM(E3017:E3026)</f>
        <v>332105</v>
      </c>
    </row>
    <row r="3029" spans="1:5" x14ac:dyDescent="0.2">
      <c r="A3029" s="7">
        <v>41213</v>
      </c>
    </row>
    <row r="3030" spans="1:5" x14ac:dyDescent="0.2">
      <c r="A3030" s="8"/>
      <c r="B3030" s="9" t="s">
        <v>12</v>
      </c>
      <c r="C3030" s="9" t="s">
        <v>13</v>
      </c>
      <c r="D3030" s="9" t="s">
        <v>10</v>
      </c>
      <c r="E3030" s="9" t="s">
        <v>11</v>
      </c>
    </row>
    <row r="3031" spans="1:5" x14ac:dyDescent="0.2">
      <c r="A3031" s="9" t="s">
        <v>0</v>
      </c>
      <c r="B3031" s="27">
        <v>10995</v>
      </c>
      <c r="C3031" s="27"/>
      <c r="D3031" s="27">
        <v>13449</v>
      </c>
      <c r="E3031" s="28">
        <f t="shared" ref="E3031:E3040" si="160">SUM(B3031:D3031)</f>
        <v>24444</v>
      </c>
    </row>
    <row r="3032" spans="1:5" x14ac:dyDescent="0.2">
      <c r="A3032" s="9" t="s">
        <v>1</v>
      </c>
      <c r="B3032" s="27">
        <v>1941</v>
      </c>
      <c r="C3032" s="8">
        <v>6</v>
      </c>
      <c r="D3032" s="27">
        <v>6331</v>
      </c>
      <c r="E3032" s="28">
        <f t="shared" si="160"/>
        <v>8278</v>
      </c>
    </row>
    <row r="3033" spans="1:5" x14ac:dyDescent="0.2">
      <c r="A3033" s="9" t="s">
        <v>2</v>
      </c>
      <c r="B3033" s="27">
        <v>60</v>
      </c>
      <c r="C3033" s="8">
        <v>12</v>
      </c>
      <c r="D3033" s="27">
        <v>402</v>
      </c>
      <c r="E3033" s="28">
        <f t="shared" si="160"/>
        <v>474</v>
      </c>
    </row>
    <row r="3034" spans="1:5" x14ac:dyDescent="0.2">
      <c r="A3034" s="9" t="s">
        <v>3</v>
      </c>
      <c r="B3034" s="27">
        <v>120850</v>
      </c>
      <c r="C3034" s="27"/>
      <c r="D3034" s="27">
        <v>113862</v>
      </c>
      <c r="E3034" s="28">
        <f t="shared" si="160"/>
        <v>234712</v>
      </c>
    </row>
    <row r="3035" spans="1:5" x14ac:dyDescent="0.2">
      <c r="A3035" s="9" t="s">
        <v>4</v>
      </c>
      <c r="B3035" s="27">
        <v>26487</v>
      </c>
      <c r="C3035" s="27"/>
      <c r="D3035" s="27">
        <v>31907</v>
      </c>
      <c r="E3035" s="28">
        <f t="shared" si="160"/>
        <v>58394</v>
      </c>
    </row>
    <row r="3036" spans="1:5" x14ac:dyDescent="0.2">
      <c r="A3036" s="9" t="s">
        <v>5</v>
      </c>
      <c r="B3036" s="27">
        <v>605</v>
      </c>
      <c r="C3036" s="27"/>
      <c r="D3036" s="27">
        <v>81</v>
      </c>
      <c r="E3036" s="28">
        <f t="shared" si="160"/>
        <v>686</v>
      </c>
    </row>
    <row r="3037" spans="1:5" x14ac:dyDescent="0.2">
      <c r="A3037" s="9" t="s">
        <v>6</v>
      </c>
      <c r="B3037" s="27">
        <v>33</v>
      </c>
      <c r="C3037" s="27"/>
      <c r="D3037" s="27">
        <v>244</v>
      </c>
      <c r="E3037" s="28">
        <f t="shared" si="160"/>
        <v>277</v>
      </c>
    </row>
    <row r="3038" spans="1:5" x14ac:dyDescent="0.2">
      <c r="A3038" s="9" t="s">
        <v>7</v>
      </c>
      <c r="B3038" s="27">
        <v>1789</v>
      </c>
      <c r="C3038" s="27"/>
      <c r="D3038" s="27">
        <v>1789</v>
      </c>
      <c r="E3038" s="28">
        <f t="shared" si="160"/>
        <v>3578</v>
      </c>
    </row>
    <row r="3039" spans="1:5" x14ac:dyDescent="0.2">
      <c r="A3039" s="9" t="s">
        <v>8</v>
      </c>
      <c r="B3039" s="27">
        <v>184</v>
      </c>
      <c r="C3039" s="27"/>
      <c r="D3039" s="27">
        <v>783</v>
      </c>
      <c r="E3039" s="28">
        <f t="shared" si="160"/>
        <v>967</v>
      </c>
    </row>
    <row r="3040" spans="1:5" x14ac:dyDescent="0.2">
      <c r="A3040" s="9" t="s">
        <v>9</v>
      </c>
      <c r="B3040" s="27"/>
      <c r="C3040" s="27"/>
      <c r="D3040" s="27">
        <v>3</v>
      </c>
      <c r="E3040" s="28">
        <f t="shared" si="160"/>
        <v>3</v>
      </c>
    </row>
    <row r="3041" spans="1:5" x14ac:dyDescent="0.2">
      <c r="A3041" s="9" t="s">
        <v>11</v>
      </c>
      <c r="B3041" s="28">
        <f>SUM(B3031:B3040)</f>
        <v>162944</v>
      </c>
      <c r="C3041" s="28">
        <f>SUM(C3031:C3040)</f>
        <v>18</v>
      </c>
      <c r="D3041" s="28">
        <f>SUM(D3031:D3040)</f>
        <v>168851</v>
      </c>
      <c r="E3041" s="29">
        <f>SUM(E3031:E3040)</f>
        <v>331813</v>
      </c>
    </row>
    <row r="3043" spans="1:5" x14ac:dyDescent="0.2">
      <c r="A3043" s="7">
        <v>41182</v>
      </c>
    </row>
    <row r="3044" spans="1:5" x14ac:dyDescent="0.2">
      <c r="A3044" s="8"/>
      <c r="B3044" s="9" t="s">
        <v>12</v>
      </c>
      <c r="C3044" s="9" t="s">
        <v>13</v>
      </c>
      <c r="D3044" s="9" t="s">
        <v>10</v>
      </c>
      <c r="E3044" s="9" t="s">
        <v>11</v>
      </c>
    </row>
    <row r="3045" spans="1:5" x14ac:dyDescent="0.2">
      <c r="A3045" s="9" t="s">
        <v>0</v>
      </c>
      <c r="B3045" s="27">
        <v>11017</v>
      </c>
      <c r="C3045" s="27"/>
      <c r="D3045" s="27">
        <v>13390</v>
      </c>
      <c r="E3045" s="28">
        <f t="shared" ref="E3045:E3054" si="161">SUM(B3045:D3045)</f>
        <v>24407</v>
      </c>
    </row>
    <row r="3046" spans="1:5" x14ac:dyDescent="0.2">
      <c r="A3046" s="9" t="s">
        <v>1</v>
      </c>
      <c r="B3046" s="27">
        <v>1937</v>
      </c>
      <c r="C3046" s="8">
        <v>7</v>
      </c>
      <c r="D3046" s="27">
        <v>6359</v>
      </c>
      <c r="E3046" s="28">
        <f t="shared" si="161"/>
        <v>8303</v>
      </c>
    </row>
    <row r="3047" spans="1:5" x14ac:dyDescent="0.2">
      <c r="A3047" s="9" t="s">
        <v>2</v>
      </c>
      <c r="B3047" s="27">
        <v>61</v>
      </c>
      <c r="C3047" s="8">
        <v>11</v>
      </c>
      <c r="D3047" s="27">
        <v>414</v>
      </c>
      <c r="E3047" s="28">
        <f t="shared" si="161"/>
        <v>486</v>
      </c>
    </row>
    <row r="3048" spans="1:5" x14ac:dyDescent="0.2">
      <c r="A3048" s="9" t="s">
        <v>3</v>
      </c>
      <c r="B3048" s="27">
        <v>122070</v>
      </c>
      <c r="C3048" s="27"/>
      <c r="D3048" s="27">
        <v>112256</v>
      </c>
      <c r="E3048" s="28">
        <f t="shared" si="161"/>
        <v>234326</v>
      </c>
    </row>
    <row r="3049" spans="1:5" x14ac:dyDescent="0.2">
      <c r="A3049" s="9" t="s">
        <v>4</v>
      </c>
      <c r="B3049" s="27">
        <v>26799</v>
      </c>
      <c r="C3049" s="27"/>
      <c r="D3049" s="27">
        <v>31554</v>
      </c>
      <c r="E3049" s="28">
        <f t="shared" si="161"/>
        <v>58353</v>
      </c>
    </row>
    <row r="3050" spans="1:5" x14ac:dyDescent="0.2">
      <c r="A3050" s="9" t="s">
        <v>5</v>
      </c>
      <c r="B3050" s="27">
        <v>605</v>
      </c>
      <c r="C3050" s="27"/>
      <c r="D3050" s="27">
        <v>81</v>
      </c>
      <c r="E3050" s="28">
        <f t="shared" si="161"/>
        <v>686</v>
      </c>
    </row>
    <row r="3051" spans="1:5" x14ac:dyDescent="0.2">
      <c r="A3051" s="9" t="s">
        <v>6</v>
      </c>
      <c r="B3051" s="27">
        <v>32</v>
      </c>
      <c r="C3051" s="27"/>
      <c r="D3051" s="27">
        <v>245</v>
      </c>
      <c r="E3051" s="28">
        <f t="shared" si="161"/>
        <v>277</v>
      </c>
    </row>
    <row r="3052" spans="1:5" x14ac:dyDescent="0.2">
      <c r="A3052" s="9" t="s">
        <v>7</v>
      </c>
      <c r="B3052" s="27">
        <v>1802</v>
      </c>
      <c r="C3052" s="27"/>
      <c r="D3052" s="27">
        <v>1772</v>
      </c>
      <c r="E3052" s="28">
        <f t="shared" si="161"/>
        <v>3574</v>
      </c>
    </row>
    <row r="3053" spans="1:5" x14ac:dyDescent="0.2">
      <c r="A3053" s="9" t="s">
        <v>8</v>
      </c>
      <c r="B3053" s="27">
        <v>184</v>
      </c>
      <c r="C3053" s="27"/>
      <c r="D3053" s="27">
        <v>783</v>
      </c>
      <c r="E3053" s="28">
        <f t="shared" si="161"/>
        <v>967</v>
      </c>
    </row>
    <row r="3054" spans="1:5" x14ac:dyDescent="0.2">
      <c r="A3054" s="9" t="s">
        <v>9</v>
      </c>
      <c r="B3054" s="27"/>
      <c r="C3054" s="27"/>
      <c r="D3054" s="27">
        <v>3</v>
      </c>
      <c r="E3054" s="28">
        <f t="shared" si="161"/>
        <v>3</v>
      </c>
    </row>
    <row r="3055" spans="1:5" x14ac:dyDescent="0.2">
      <c r="A3055" s="9" t="s">
        <v>11</v>
      </c>
      <c r="B3055" s="28">
        <f>SUM(B3045:B3054)</f>
        <v>164507</v>
      </c>
      <c r="C3055" s="28">
        <f>SUM(C3045:C3054)</f>
        <v>18</v>
      </c>
      <c r="D3055" s="28">
        <f>SUM(D3045:D3054)</f>
        <v>166857</v>
      </c>
      <c r="E3055" s="29">
        <f>SUM(E3045:E3054)</f>
        <v>331382</v>
      </c>
    </row>
    <row r="3057" spans="1:5" x14ac:dyDescent="0.2">
      <c r="A3057" s="7">
        <v>41152</v>
      </c>
    </row>
    <row r="3058" spans="1:5" x14ac:dyDescent="0.2">
      <c r="A3058" s="8"/>
      <c r="B3058" s="9" t="s">
        <v>12</v>
      </c>
      <c r="C3058" s="9" t="s">
        <v>13</v>
      </c>
      <c r="D3058" s="9" t="s">
        <v>10</v>
      </c>
      <c r="E3058" s="9" t="s">
        <v>11</v>
      </c>
    </row>
    <row r="3059" spans="1:5" x14ac:dyDescent="0.2">
      <c r="A3059" s="9" t="s">
        <v>0</v>
      </c>
      <c r="B3059" s="27">
        <v>11072</v>
      </c>
      <c r="C3059" s="27"/>
      <c r="D3059" s="27">
        <v>13310</v>
      </c>
      <c r="E3059" s="28">
        <f t="shared" ref="E3059:E3068" si="162">SUM(B3059:D3059)</f>
        <v>24382</v>
      </c>
    </row>
    <row r="3060" spans="1:5" x14ac:dyDescent="0.2">
      <c r="A3060" s="9" t="s">
        <v>1</v>
      </c>
      <c r="B3060" s="27">
        <v>1928</v>
      </c>
      <c r="C3060" s="8">
        <v>7</v>
      </c>
      <c r="D3060" s="27">
        <v>6378</v>
      </c>
      <c r="E3060" s="28">
        <f t="shared" si="162"/>
        <v>8313</v>
      </c>
    </row>
    <row r="3061" spans="1:5" x14ac:dyDescent="0.2">
      <c r="A3061" s="9" t="s">
        <v>2</v>
      </c>
      <c r="B3061" s="27">
        <v>61</v>
      </c>
      <c r="C3061" s="8">
        <v>11</v>
      </c>
      <c r="D3061" s="27">
        <v>416</v>
      </c>
      <c r="E3061" s="28">
        <f t="shared" si="162"/>
        <v>488</v>
      </c>
    </row>
    <row r="3062" spans="1:5" x14ac:dyDescent="0.2">
      <c r="A3062" s="9" t="s">
        <v>3</v>
      </c>
      <c r="B3062" s="27">
        <v>122525</v>
      </c>
      <c r="C3062" s="27"/>
      <c r="D3062" s="27">
        <v>111569</v>
      </c>
      <c r="E3062" s="28">
        <f t="shared" si="162"/>
        <v>234094</v>
      </c>
    </row>
    <row r="3063" spans="1:5" x14ac:dyDescent="0.2">
      <c r="A3063" s="9" t="s">
        <v>4</v>
      </c>
      <c r="B3063" s="27">
        <v>26928</v>
      </c>
      <c r="C3063" s="27"/>
      <c r="D3063" s="27">
        <v>31426</v>
      </c>
      <c r="E3063" s="28">
        <f t="shared" si="162"/>
        <v>58354</v>
      </c>
    </row>
    <row r="3064" spans="1:5" x14ac:dyDescent="0.2">
      <c r="A3064" s="9" t="s">
        <v>5</v>
      </c>
      <c r="B3064" s="27">
        <v>606</v>
      </c>
      <c r="C3064" s="27"/>
      <c r="D3064" s="27">
        <v>81</v>
      </c>
      <c r="E3064" s="28">
        <f t="shared" si="162"/>
        <v>687</v>
      </c>
    </row>
    <row r="3065" spans="1:5" x14ac:dyDescent="0.2">
      <c r="A3065" s="9" t="s">
        <v>6</v>
      </c>
      <c r="B3065" s="27">
        <v>30</v>
      </c>
      <c r="C3065" s="27"/>
      <c r="D3065" s="27">
        <v>245</v>
      </c>
      <c r="E3065" s="28">
        <f t="shared" si="162"/>
        <v>275</v>
      </c>
    </row>
    <row r="3066" spans="1:5" x14ac:dyDescent="0.2">
      <c r="A3066" s="9" t="s">
        <v>7</v>
      </c>
      <c r="B3066" s="27">
        <v>1815</v>
      </c>
      <c r="C3066" s="27"/>
      <c r="D3066" s="27">
        <v>1762</v>
      </c>
      <c r="E3066" s="28">
        <f t="shared" si="162"/>
        <v>3577</v>
      </c>
    </row>
    <row r="3067" spans="1:5" x14ac:dyDescent="0.2">
      <c r="A3067" s="9" t="s">
        <v>8</v>
      </c>
      <c r="B3067" s="27">
        <v>186</v>
      </c>
      <c r="C3067" s="27"/>
      <c r="D3067" s="27">
        <v>783</v>
      </c>
      <c r="E3067" s="28">
        <f t="shared" si="162"/>
        <v>969</v>
      </c>
    </row>
    <row r="3068" spans="1:5" x14ac:dyDescent="0.2">
      <c r="A3068" s="9" t="s">
        <v>9</v>
      </c>
      <c r="B3068" s="27"/>
      <c r="C3068" s="27"/>
      <c r="D3068" s="27">
        <v>3</v>
      </c>
      <c r="E3068" s="28">
        <f t="shared" si="162"/>
        <v>3</v>
      </c>
    </row>
    <row r="3069" spans="1:5" x14ac:dyDescent="0.2">
      <c r="A3069" s="9" t="s">
        <v>11</v>
      </c>
      <c r="B3069" s="28">
        <f>SUM(B3059:B3068)</f>
        <v>165151</v>
      </c>
      <c r="C3069" s="28">
        <f>SUM(C3059:C3068)</f>
        <v>18</v>
      </c>
      <c r="D3069" s="28">
        <f>SUM(D3059:D3068)</f>
        <v>165973</v>
      </c>
      <c r="E3069" s="29">
        <f>SUM(E3059:E3068)</f>
        <v>331142</v>
      </c>
    </row>
    <row r="3071" spans="1:5" x14ac:dyDescent="0.2">
      <c r="A3071" s="7">
        <v>41121</v>
      </c>
    </row>
    <row r="3072" spans="1:5" x14ac:dyDescent="0.2">
      <c r="A3072" s="8"/>
      <c r="B3072" s="9" t="s">
        <v>12</v>
      </c>
      <c r="C3072" s="9" t="s">
        <v>13</v>
      </c>
      <c r="D3072" s="9" t="s">
        <v>10</v>
      </c>
      <c r="E3072" s="9" t="s">
        <v>11</v>
      </c>
    </row>
    <row r="3073" spans="1:5" x14ac:dyDescent="0.2">
      <c r="A3073" s="9" t="s">
        <v>0</v>
      </c>
      <c r="B3073" s="27">
        <v>11180</v>
      </c>
      <c r="C3073" s="27"/>
      <c r="D3073" s="27">
        <v>13287</v>
      </c>
      <c r="E3073" s="28">
        <f t="shared" ref="E3073:E3082" si="163">SUM(B3073:D3073)</f>
        <v>24467</v>
      </c>
    </row>
    <row r="3074" spans="1:5" x14ac:dyDescent="0.2">
      <c r="A3074" s="9" t="s">
        <v>1</v>
      </c>
      <c r="B3074" s="27">
        <v>1953</v>
      </c>
      <c r="C3074" s="8">
        <v>7</v>
      </c>
      <c r="D3074" s="27">
        <v>6352</v>
      </c>
      <c r="E3074" s="28">
        <f t="shared" si="163"/>
        <v>8312</v>
      </c>
    </row>
    <row r="3075" spans="1:5" x14ac:dyDescent="0.2">
      <c r="A3075" s="9" t="s">
        <v>2</v>
      </c>
      <c r="B3075" s="27">
        <v>62</v>
      </c>
      <c r="C3075" s="8">
        <v>11</v>
      </c>
      <c r="D3075" s="27">
        <v>428</v>
      </c>
      <c r="E3075" s="28">
        <f t="shared" si="163"/>
        <v>501</v>
      </c>
    </row>
    <row r="3076" spans="1:5" x14ac:dyDescent="0.2">
      <c r="A3076" s="9" t="s">
        <v>3</v>
      </c>
      <c r="B3076" s="27">
        <v>123236</v>
      </c>
      <c r="C3076" s="27"/>
      <c r="D3076" s="27">
        <v>111095</v>
      </c>
      <c r="E3076" s="28">
        <f t="shared" si="163"/>
        <v>234331</v>
      </c>
    </row>
    <row r="3077" spans="1:5" x14ac:dyDescent="0.2">
      <c r="A3077" s="9" t="s">
        <v>4</v>
      </c>
      <c r="B3077" s="27">
        <v>27034</v>
      </c>
      <c r="C3077" s="27"/>
      <c r="D3077" s="27">
        <v>31321</v>
      </c>
      <c r="E3077" s="28">
        <f t="shared" si="163"/>
        <v>58355</v>
      </c>
    </row>
    <row r="3078" spans="1:5" x14ac:dyDescent="0.2">
      <c r="A3078" s="9" t="s">
        <v>5</v>
      </c>
      <c r="B3078" s="27">
        <v>606</v>
      </c>
      <c r="C3078" s="27"/>
      <c r="D3078" s="27">
        <v>81</v>
      </c>
      <c r="E3078" s="28">
        <f t="shared" si="163"/>
        <v>687</v>
      </c>
    </row>
    <row r="3079" spans="1:5" x14ac:dyDescent="0.2">
      <c r="A3079" s="9" t="s">
        <v>6</v>
      </c>
      <c r="B3079" s="27">
        <v>31</v>
      </c>
      <c r="C3079" s="27"/>
      <c r="D3079" s="27">
        <v>244</v>
      </c>
      <c r="E3079" s="28">
        <f t="shared" si="163"/>
        <v>275</v>
      </c>
    </row>
    <row r="3080" spans="1:5" x14ac:dyDescent="0.2">
      <c r="A3080" s="9" t="s">
        <v>7</v>
      </c>
      <c r="B3080" s="27">
        <v>1842</v>
      </c>
      <c r="C3080" s="27"/>
      <c r="D3080" s="27">
        <v>1754</v>
      </c>
      <c r="E3080" s="28">
        <f t="shared" si="163"/>
        <v>3596</v>
      </c>
    </row>
    <row r="3081" spans="1:5" x14ac:dyDescent="0.2">
      <c r="A3081" s="9" t="s">
        <v>8</v>
      </c>
      <c r="B3081" s="27">
        <v>190</v>
      </c>
      <c r="C3081" s="27"/>
      <c r="D3081" s="27">
        <v>788</v>
      </c>
      <c r="E3081" s="28">
        <f t="shared" si="163"/>
        <v>978</v>
      </c>
    </row>
    <row r="3082" spans="1:5" x14ac:dyDescent="0.2">
      <c r="A3082" s="9" t="s">
        <v>9</v>
      </c>
      <c r="B3082" s="27"/>
      <c r="C3082" s="27"/>
      <c r="D3082" s="27">
        <v>3</v>
      </c>
      <c r="E3082" s="28">
        <f t="shared" si="163"/>
        <v>3</v>
      </c>
    </row>
    <row r="3083" spans="1:5" x14ac:dyDescent="0.2">
      <c r="A3083" s="9" t="s">
        <v>11</v>
      </c>
      <c r="B3083" s="28">
        <f>SUM(B3073:B3082)</f>
        <v>166134</v>
      </c>
      <c r="C3083" s="28">
        <f>SUM(C3073:C3082)</f>
        <v>18</v>
      </c>
      <c r="D3083" s="28">
        <f>SUM(D3073:D3082)</f>
        <v>165353</v>
      </c>
      <c r="E3083" s="29">
        <f>SUM(E3073:E3082)</f>
        <v>331505</v>
      </c>
    </row>
    <row r="3085" spans="1:5" x14ac:dyDescent="0.2">
      <c r="A3085" s="7">
        <v>41090</v>
      </c>
    </row>
    <row r="3086" spans="1:5" x14ac:dyDescent="0.2">
      <c r="A3086" s="8"/>
      <c r="B3086" s="9" t="s">
        <v>12</v>
      </c>
      <c r="C3086" s="9" t="s">
        <v>13</v>
      </c>
      <c r="D3086" s="9" t="s">
        <v>10</v>
      </c>
      <c r="E3086" s="9" t="s">
        <v>11</v>
      </c>
    </row>
    <row r="3087" spans="1:5" x14ac:dyDescent="0.2">
      <c r="A3087" s="9" t="s">
        <v>0</v>
      </c>
      <c r="B3087" s="27">
        <v>11226</v>
      </c>
      <c r="C3087" s="27"/>
      <c r="D3087" s="27">
        <v>13266</v>
      </c>
      <c r="E3087" s="28">
        <f t="shared" ref="E3087:E3096" si="164">SUM(B3087:D3087)</f>
        <v>24492</v>
      </c>
    </row>
    <row r="3088" spans="1:5" x14ac:dyDescent="0.2">
      <c r="A3088" s="9" t="s">
        <v>1</v>
      </c>
      <c r="B3088" s="27">
        <v>1954</v>
      </c>
      <c r="C3088" s="8">
        <v>7</v>
      </c>
      <c r="D3088" s="27">
        <v>6329</v>
      </c>
      <c r="E3088" s="28">
        <f t="shared" si="164"/>
        <v>8290</v>
      </c>
    </row>
    <row r="3089" spans="1:5" x14ac:dyDescent="0.2">
      <c r="A3089" s="9" t="s">
        <v>2</v>
      </c>
      <c r="B3089" s="27">
        <v>64</v>
      </c>
      <c r="C3089" s="8">
        <v>11</v>
      </c>
      <c r="D3089" s="27">
        <v>431</v>
      </c>
      <c r="E3089" s="28">
        <f t="shared" si="164"/>
        <v>506</v>
      </c>
    </row>
    <row r="3090" spans="1:5" x14ac:dyDescent="0.2">
      <c r="A3090" s="9" t="s">
        <v>3</v>
      </c>
      <c r="B3090" s="27">
        <v>124019</v>
      </c>
      <c r="C3090" s="27"/>
      <c r="D3090" s="27">
        <v>110492</v>
      </c>
      <c r="E3090" s="28">
        <f t="shared" si="164"/>
        <v>234511</v>
      </c>
    </row>
    <row r="3091" spans="1:5" x14ac:dyDescent="0.2">
      <c r="A3091" s="9" t="s">
        <v>4</v>
      </c>
      <c r="B3091" s="27">
        <v>27158</v>
      </c>
      <c r="C3091" s="27"/>
      <c r="D3091" s="27">
        <v>31151</v>
      </c>
      <c r="E3091" s="28">
        <f t="shared" si="164"/>
        <v>58309</v>
      </c>
    </row>
    <row r="3092" spans="1:5" x14ac:dyDescent="0.2">
      <c r="A3092" s="9" t="s">
        <v>5</v>
      </c>
      <c r="B3092" s="27">
        <v>606</v>
      </c>
      <c r="C3092" s="27"/>
      <c r="D3092" s="27">
        <v>81</v>
      </c>
      <c r="E3092" s="28">
        <f t="shared" si="164"/>
        <v>687</v>
      </c>
    </row>
    <row r="3093" spans="1:5" x14ac:dyDescent="0.2">
      <c r="A3093" s="9" t="s">
        <v>6</v>
      </c>
      <c r="B3093" s="27">
        <v>31</v>
      </c>
      <c r="C3093" s="27"/>
      <c r="D3093" s="27">
        <v>244</v>
      </c>
      <c r="E3093" s="28">
        <f t="shared" si="164"/>
        <v>275</v>
      </c>
    </row>
    <row r="3094" spans="1:5" x14ac:dyDescent="0.2">
      <c r="A3094" s="9" t="s">
        <v>7</v>
      </c>
      <c r="B3094" s="27">
        <v>1857</v>
      </c>
      <c r="C3094" s="27"/>
      <c r="D3094" s="27">
        <v>1745</v>
      </c>
      <c r="E3094" s="28">
        <f t="shared" si="164"/>
        <v>3602</v>
      </c>
    </row>
    <row r="3095" spans="1:5" x14ac:dyDescent="0.2">
      <c r="A3095" s="9" t="s">
        <v>8</v>
      </c>
      <c r="B3095" s="27">
        <v>187</v>
      </c>
      <c r="C3095" s="27"/>
      <c r="D3095" s="27">
        <v>789</v>
      </c>
      <c r="E3095" s="28">
        <f t="shared" si="164"/>
        <v>976</v>
      </c>
    </row>
    <row r="3096" spans="1:5" x14ac:dyDescent="0.2">
      <c r="A3096" s="9" t="s">
        <v>9</v>
      </c>
      <c r="B3096" s="27"/>
      <c r="C3096" s="27"/>
      <c r="D3096" s="27">
        <v>3</v>
      </c>
      <c r="E3096" s="28">
        <f t="shared" si="164"/>
        <v>3</v>
      </c>
    </row>
    <row r="3097" spans="1:5" x14ac:dyDescent="0.2">
      <c r="A3097" s="9" t="s">
        <v>11</v>
      </c>
      <c r="B3097" s="28">
        <f>SUM(B3087:B3096)</f>
        <v>167102</v>
      </c>
      <c r="C3097" s="28">
        <f>SUM(C3087:C3096)</f>
        <v>18</v>
      </c>
      <c r="D3097" s="28">
        <f>SUM(D3087:D3096)</f>
        <v>164531</v>
      </c>
      <c r="E3097" s="29">
        <f>SUM(E3087:E3096)</f>
        <v>331651</v>
      </c>
    </row>
    <row r="3099" spans="1:5" x14ac:dyDescent="0.2">
      <c r="A3099" s="7">
        <v>41060</v>
      </c>
    </row>
    <row r="3100" spans="1:5" x14ac:dyDescent="0.2">
      <c r="A3100" s="8"/>
      <c r="B3100" s="9" t="s">
        <v>12</v>
      </c>
      <c r="C3100" s="9" t="s">
        <v>13</v>
      </c>
      <c r="D3100" s="9" t="s">
        <v>10</v>
      </c>
      <c r="E3100" s="9" t="s">
        <v>11</v>
      </c>
    </row>
    <row r="3101" spans="1:5" x14ac:dyDescent="0.2">
      <c r="A3101" s="9" t="s">
        <v>0</v>
      </c>
      <c r="B3101" s="27">
        <v>11312</v>
      </c>
      <c r="C3101" s="27"/>
      <c r="D3101" s="27">
        <v>13129</v>
      </c>
      <c r="E3101" s="28">
        <f t="shared" ref="E3101:E3110" si="165">SUM(B3101:D3101)</f>
        <v>24441</v>
      </c>
    </row>
    <row r="3102" spans="1:5" x14ac:dyDescent="0.2">
      <c r="A3102" s="9" t="s">
        <v>1</v>
      </c>
      <c r="B3102" s="27">
        <v>1966</v>
      </c>
      <c r="C3102" s="8">
        <v>7</v>
      </c>
      <c r="D3102" s="27">
        <v>6307</v>
      </c>
      <c r="E3102" s="28">
        <f t="shared" si="165"/>
        <v>8280</v>
      </c>
    </row>
    <row r="3103" spans="1:5" x14ac:dyDescent="0.2">
      <c r="A3103" s="9" t="s">
        <v>2</v>
      </c>
      <c r="B3103" s="27">
        <v>61</v>
      </c>
      <c r="C3103" s="8">
        <v>10</v>
      </c>
      <c r="D3103" s="27">
        <v>444</v>
      </c>
      <c r="E3103" s="28">
        <f t="shared" si="165"/>
        <v>515</v>
      </c>
    </row>
    <row r="3104" spans="1:5" x14ac:dyDescent="0.2">
      <c r="A3104" s="9" t="s">
        <v>3</v>
      </c>
      <c r="B3104" s="27">
        <v>124250</v>
      </c>
      <c r="C3104" s="27"/>
      <c r="D3104" s="27">
        <v>110302</v>
      </c>
      <c r="E3104" s="28">
        <f t="shared" si="165"/>
        <v>234552</v>
      </c>
    </row>
    <row r="3105" spans="1:5" x14ac:dyDescent="0.2">
      <c r="A3105" s="9" t="s">
        <v>4</v>
      </c>
      <c r="B3105" s="27">
        <v>27185</v>
      </c>
      <c r="C3105" s="27"/>
      <c r="D3105" s="27">
        <v>31178</v>
      </c>
      <c r="E3105" s="28">
        <f t="shared" si="165"/>
        <v>58363</v>
      </c>
    </row>
    <row r="3106" spans="1:5" x14ac:dyDescent="0.2">
      <c r="A3106" s="9" t="s">
        <v>5</v>
      </c>
      <c r="B3106" s="27">
        <v>606</v>
      </c>
      <c r="C3106" s="27"/>
      <c r="D3106" s="27">
        <v>81</v>
      </c>
      <c r="E3106" s="28">
        <f t="shared" si="165"/>
        <v>687</v>
      </c>
    </row>
    <row r="3107" spans="1:5" x14ac:dyDescent="0.2">
      <c r="A3107" s="9" t="s">
        <v>6</v>
      </c>
      <c r="B3107" s="27">
        <v>35</v>
      </c>
      <c r="C3107" s="27"/>
      <c r="D3107" s="27">
        <v>240</v>
      </c>
      <c r="E3107" s="28">
        <f t="shared" si="165"/>
        <v>275</v>
      </c>
    </row>
    <row r="3108" spans="1:5" x14ac:dyDescent="0.2">
      <c r="A3108" s="9" t="s">
        <v>7</v>
      </c>
      <c r="B3108" s="27">
        <v>1875</v>
      </c>
      <c r="C3108" s="27"/>
      <c r="D3108" s="27">
        <v>1735</v>
      </c>
      <c r="E3108" s="28">
        <f t="shared" si="165"/>
        <v>3610</v>
      </c>
    </row>
    <row r="3109" spans="1:5" x14ac:dyDescent="0.2">
      <c r="A3109" s="9" t="s">
        <v>8</v>
      </c>
      <c r="B3109" s="27">
        <v>200</v>
      </c>
      <c r="C3109" s="27"/>
      <c r="D3109" s="27">
        <v>778</v>
      </c>
      <c r="E3109" s="28">
        <f t="shared" si="165"/>
        <v>978</v>
      </c>
    </row>
    <row r="3110" spans="1:5" x14ac:dyDescent="0.2">
      <c r="A3110" s="9" t="s">
        <v>9</v>
      </c>
      <c r="B3110" s="27"/>
      <c r="C3110" s="27"/>
      <c r="D3110" s="27">
        <v>3</v>
      </c>
      <c r="E3110" s="28">
        <f t="shared" si="165"/>
        <v>3</v>
      </c>
    </row>
    <row r="3111" spans="1:5" x14ac:dyDescent="0.2">
      <c r="A3111" s="9" t="s">
        <v>11</v>
      </c>
      <c r="B3111" s="28">
        <f>SUM(B3101:B3110)</f>
        <v>167490</v>
      </c>
      <c r="C3111" s="28">
        <f>SUM(C3101:C3110)</f>
        <v>17</v>
      </c>
      <c r="D3111" s="28">
        <f>SUM(D3101:D3110)</f>
        <v>164197</v>
      </c>
      <c r="E3111" s="29">
        <f>SUM(E3101:E3110)</f>
        <v>331704</v>
      </c>
    </row>
    <row r="3112" spans="1:5" x14ac:dyDescent="0.2">
      <c r="A3112" s="13"/>
      <c r="B3112" s="30"/>
      <c r="C3112" s="30"/>
      <c r="D3112" s="30"/>
      <c r="E3112" s="31"/>
    </row>
    <row r="3113" spans="1:5" x14ac:dyDescent="0.2">
      <c r="A3113" s="7">
        <v>41029</v>
      </c>
    </row>
    <row r="3114" spans="1:5" x14ac:dyDescent="0.2">
      <c r="A3114" s="8"/>
      <c r="B3114" s="9" t="s">
        <v>12</v>
      </c>
      <c r="C3114" s="9" t="s">
        <v>13</v>
      </c>
      <c r="D3114" s="9" t="s">
        <v>10</v>
      </c>
      <c r="E3114" s="9" t="s">
        <v>11</v>
      </c>
    </row>
    <row r="3115" spans="1:5" x14ac:dyDescent="0.2">
      <c r="A3115" s="9" t="s">
        <v>0</v>
      </c>
      <c r="B3115" s="27">
        <v>11295</v>
      </c>
      <c r="C3115" s="27"/>
      <c r="D3115" s="27">
        <v>13038</v>
      </c>
      <c r="E3115" s="28">
        <f t="shared" ref="E3115:E3124" si="166">SUM(B3115:D3115)</f>
        <v>24333</v>
      </c>
    </row>
    <row r="3116" spans="1:5" x14ac:dyDescent="0.2">
      <c r="A3116" s="9" t="s">
        <v>1</v>
      </c>
      <c r="B3116" s="27">
        <v>1979</v>
      </c>
      <c r="C3116" s="8">
        <v>7</v>
      </c>
      <c r="D3116" s="27">
        <v>6277</v>
      </c>
      <c r="E3116" s="28">
        <f t="shared" si="166"/>
        <v>8263</v>
      </c>
    </row>
    <row r="3117" spans="1:5" x14ac:dyDescent="0.2">
      <c r="A3117" s="9" t="s">
        <v>2</v>
      </c>
      <c r="B3117" s="27">
        <v>62</v>
      </c>
      <c r="C3117" s="8">
        <v>11</v>
      </c>
      <c r="D3117" s="27">
        <v>466</v>
      </c>
      <c r="E3117" s="28">
        <f t="shared" si="166"/>
        <v>539</v>
      </c>
    </row>
    <row r="3118" spans="1:5" x14ac:dyDescent="0.2">
      <c r="A3118" s="9" t="s">
        <v>3</v>
      </c>
      <c r="B3118" s="27">
        <v>124829</v>
      </c>
      <c r="C3118" s="27"/>
      <c r="D3118" s="27">
        <v>109636</v>
      </c>
      <c r="E3118" s="28">
        <f t="shared" si="166"/>
        <v>234465</v>
      </c>
    </row>
    <row r="3119" spans="1:5" x14ac:dyDescent="0.2">
      <c r="A3119" s="9" t="s">
        <v>4</v>
      </c>
      <c r="B3119" s="27">
        <v>27295</v>
      </c>
      <c r="C3119" s="27"/>
      <c r="D3119" s="27">
        <v>31063</v>
      </c>
      <c r="E3119" s="28">
        <f t="shared" si="166"/>
        <v>58358</v>
      </c>
    </row>
    <row r="3120" spans="1:5" x14ac:dyDescent="0.2">
      <c r="A3120" s="9" t="s">
        <v>5</v>
      </c>
      <c r="B3120" s="27">
        <v>606</v>
      </c>
      <c r="C3120" s="27"/>
      <c r="D3120" s="27">
        <v>81</v>
      </c>
      <c r="E3120" s="28">
        <f t="shared" si="166"/>
        <v>687</v>
      </c>
    </row>
    <row r="3121" spans="1:5" x14ac:dyDescent="0.2">
      <c r="A3121" s="9" t="s">
        <v>6</v>
      </c>
      <c r="B3121" s="27">
        <v>35</v>
      </c>
      <c r="C3121" s="27"/>
      <c r="D3121" s="27">
        <v>241</v>
      </c>
      <c r="E3121" s="28">
        <f t="shared" si="166"/>
        <v>276</v>
      </c>
    </row>
    <row r="3122" spans="1:5" x14ac:dyDescent="0.2">
      <c r="A3122" s="9" t="s">
        <v>7</v>
      </c>
      <c r="B3122" s="27">
        <v>1884</v>
      </c>
      <c r="C3122" s="27"/>
      <c r="D3122" s="27">
        <v>1720</v>
      </c>
      <c r="E3122" s="28">
        <f t="shared" si="166"/>
        <v>3604</v>
      </c>
    </row>
    <row r="3123" spans="1:5" x14ac:dyDescent="0.2">
      <c r="A3123" s="9" t="s">
        <v>8</v>
      </c>
      <c r="B3123" s="27">
        <v>199</v>
      </c>
      <c r="C3123" s="27"/>
      <c r="D3123" s="27">
        <v>779</v>
      </c>
      <c r="E3123" s="28">
        <f t="shared" si="166"/>
        <v>978</v>
      </c>
    </row>
    <row r="3124" spans="1:5" x14ac:dyDescent="0.2">
      <c r="A3124" s="9" t="s">
        <v>9</v>
      </c>
      <c r="B3124" s="27"/>
      <c r="C3124" s="27"/>
      <c r="D3124" s="27">
        <v>3</v>
      </c>
      <c r="E3124" s="28">
        <f t="shared" si="166"/>
        <v>3</v>
      </c>
    </row>
    <row r="3125" spans="1:5" x14ac:dyDescent="0.2">
      <c r="A3125" s="9" t="s">
        <v>11</v>
      </c>
      <c r="B3125" s="28">
        <f>SUM(B3115:B3124)</f>
        <v>168184</v>
      </c>
      <c r="C3125" s="28">
        <f>SUM(C3115:C3124)</f>
        <v>18</v>
      </c>
      <c r="D3125" s="28">
        <f>SUM(D3115:D3124)</f>
        <v>163304</v>
      </c>
      <c r="E3125" s="29">
        <f>SUM(E3115:E3124)</f>
        <v>331506</v>
      </c>
    </row>
    <row r="3127" spans="1:5" x14ac:dyDescent="0.2">
      <c r="A3127" s="7">
        <v>40999</v>
      </c>
    </row>
    <row r="3128" spans="1:5" x14ac:dyDescent="0.2">
      <c r="A3128" s="8"/>
      <c r="B3128" s="9" t="s">
        <v>12</v>
      </c>
      <c r="C3128" s="9" t="s">
        <v>13</v>
      </c>
      <c r="D3128" s="9" t="s">
        <v>10</v>
      </c>
      <c r="E3128" s="9" t="s">
        <v>11</v>
      </c>
    </row>
    <row r="3129" spans="1:5" x14ac:dyDescent="0.2">
      <c r="A3129" s="9" t="s">
        <v>0</v>
      </c>
      <c r="B3129" s="27">
        <v>11325</v>
      </c>
      <c r="C3129" s="27"/>
      <c r="D3129" s="27">
        <v>12948</v>
      </c>
      <c r="E3129" s="28">
        <f t="shared" ref="E3129:E3138" si="167">SUM(B3129:D3129)</f>
        <v>24273</v>
      </c>
    </row>
    <row r="3130" spans="1:5" x14ac:dyDescent="0.2">
      <c r="A3130" s="9" t="s">
        <v>1</v>
      </c>
      <c r="B3130" s="27">
        <v>1991</v>
      </c>
      <c r="C3130" s="8">
        <v>8</v>
      </c>
      <c r="D3130" s="27">
        <v>6236</v>
      </c>
      <c r="E3130" s="28">
        <f t="shared" si="167"/>
        <v>8235</v>
      </c>
    </row>
    <row r="3131" spans="1:5" x14ac:dyDescent="0.2">
      <c r="A3131" s="9" t="s">
        <v>2</v>
      </c>
      <c r="B3131" s="27">
        <v>66</v>
      </c>
      <c r="C3131" s="8">
        <v>11</v>
      </c>
      <c r="D3131" s="27">
        <v>475</v>
      </c>
      <c r="E3131" s="28">
        <f t="shared" si="167"/>
        <v>552</v>
      </c>
    </row>
    <row r="3132" spans="1:5" x14ac:dyDescent="0.2">
      <c r="A3132" s="9" t="s">
        <v>3</v>
      </c>
      <c r="B3132" s="27">
        <v>125440</v>
      </c>
      <c r="C3132" s="27"/>
      <c r="D3132" s="27">
        <v>108836</v>
      </c>
      <c r="E3132" s="28">
        <f t="shared" si="167"/>
        <v>234276</v>
      </c>
    </row>
    <row r="3133" spans="1:5" x14ac:dyDescent="0.2">
      <c r="A3133" s="9" t="s">
        <v>4</v>
      </c>
      <c r="B3133" s="27">
        <v>27452</v>
      </c>
      <c r="C3133" s="27"/>
      <c r="D3133" s="27">
        <v>30910</v>
      </c>
      <c r="E3133" s="28">
        <f t="shared" si="167"/>
        <v>58362</v>
      </c>
    </row>
    <row r="3134" spans="1:5" x14ac:dyDescent="0.2">
      <c r="A3134" s="9" t="s">
        <v>5</v>
      </c>
      <c r="B3134" s="27">
        <v>606</v>
      </c>
      <c r="C3134" s="27"/>
      <c r="D3134" s="27">
        <v>81</v>
      </c>
      <c r="E3134" s="28">
        <f t="shared" si="167"/>
        <v>687</v>
      </c>
    </row>
    <row r="3135" spans="1:5" x14ac:dyDescent="0.2">
      <c r="A3135" s="9" t="s">
        <v>6</v>
      </c>
      <c r="B3135" s="27">
        <v>44</v>
      </c>
      <c r="C3135" s="27"/>
      <c r="D3135" s="27">
        <v>232</v>
      </c>
      <c r="E3135" s="28">
        <f t="shared" si="167"/>
        <v>276</v>
      </c>
    </row>
    <row r="3136" spans="1:5" x14ac:dyDescent="0.2">
      <c r="A3136" s="9" t="s">
        <v>7</v>
      </c>
      <c r="B3136" s="27">
        <v>1899</v>
      </c>
      <c r="C3136" s="27"/>
      <c r="D3136" s="27">
        <v>1702</v>
      </c>
      <c r="E3136" s="28">
        <f t="shared" si="167"/>
        <v>3601</v>
      </c>
    </row>
    <row r="3137" spans="1:5" x14ac:dyDescent="0.2">
      <c r="A3137" s="9" t="s">
        <v>8</v>
      </c>
      <c r="B3137" s="27">
        <v>202</v>
      </c>
      <c r="C3137" s="27"/>
      <c r="D3137" s="27">
        <v>777</v>
      </c>
      <c r="E3137" s="28">
        <f t="shared" si="167"/>
        <v>979</v>
      </c>
    </row>
    <row r="3138" spans="1:5" x14ac:dyDescent="0.2">
      <c r="A3138" s="9" t="s">
        <v>9</v>
      </c>
      <c r="B3138" s="27"/>
      <c r="C3138" s="27"/>
      <c r="D3138" s="27">
        <v>3</v>
      </c>
      <c r="E3138" s="28">
        <f t="shared" si="167"/>
        <v>3</v>
      </c>
    </row>
    <row r="3139" spans="1:5" x14ac:dyDescent="0.2">
      <c r="A3139" s="9" t="s">
        <v>11</v>
      </c>
      <c r="B3139" s="28">
        <f>SUM(B3129:B3138)</f>
        <v>169025</v>
      </c>
      <c r="C3139" s="28">
        <f>SUM(C3129:C3138)</f>
        <v>19</v>
      </c>
      <c r="D3139" s="28">
        <f>SUM(D3129:D3138)</f>
        <v>162200</v>
      </c>
      <c r="E3139" s="29">
        <f>SUM(E3129:E3138)</f>
        <v>331244</v>
      </c>
    </row>
    <row r="3141" spans="1:5" x14ac:dyDescent="0.2">
      <c r="A3141" s="7">
        <v>40968</v>
      </c>
    </row>
    <row r="3142" spans="1:5" x14ac:dyDescent="0.2">
      <c r="A3142" s="8"/>
      <c r="B3142" s="9" t="s">
        <v>12</v>
      </c>
      <c r="C3142" s="9" t="s">
        <v>13</v>
      </c>
      <c r="D3142" s="9" t="s">
        <v>10</v>
      </c>
      <c r="E3142" s="9" t="s">
        <v>11</v>
      </c>
    </row>
    <row r="3143" spans="1:5" x14ac:dyDescent="0.2">
      <c r="A3143" s="9" t="s">
        <v>0</v>
      </c>
      <c r="B3143" s="27">
        <v>11363</v>
      </c>
      <c r="C3143" s="27"/>
      <c r="D3143" s="27">
        <v>12926</v>
      </c>
      <c r="E3143" s="28">
        <f t="shared" ref="E3143:E3152" si="168">SUM(B3143:D3143)</f>
        <v>24289</v>
      </c>
    </row>
    <row r="3144" spans="1:5" x14ac:dyDescent="0.2">
      <c r="A3144" s="9" t="s">
        <v>1</v>
      </c>
      <c r="B3144" s="27">
        <v>2022</v>
      </c>
      <c r="C3144" s="8">
        <v>8</v>
      </c>
      <c r="D3144" s="27">
        <v>6201</v>
      </c>
      <c r="E3144" s="28">
        <f t="shared" si="168"/>
        <v>8231</v>
      </c>
    </row>
    <row r="3145" spans="1:5" x14ac:dyDescent="0.2">
      <c r="A3145" s="9" t="s">
        <v>2</v>
      </c>
      <c r="B3145" s="27">
        <v>64</v>
      </c>
      <c r="C3145" s="8">
        <v>11</v>
      </c>
      <c r="D3145" s="27">
        <v>489</v>
      </c>
      <c r="E3145" s="28">
        <f t="shared" si="168"/>
        <v>564</v>
      </c>
    </row>
    <row r="3146" spans="1:5" x14ac:dyDescent="0.2">
      <c r="A3146" s="9" t="s">
        <v>3</v>
      </c>
      <c r="B3146" s="27">
        <v>125716</v>
      </c>
      <c r="C3146" s="27"/>
      <c r="D3146" s="27">
        <v>108281</v>
      </c>
      <c r="E3146" s="28">
        <f t="shared" si="168"/>
        <v>233997</v>
      </c>
    </row>
    <row r="3147" spans="1:5" x14ac:dyDescent="0.2">
      <c r="A3147" s="9" t="s">
        <v>4</v>
      </c>
      <c r="B3147" s="27">
        <v>27569</v>
      </c>
      <c r="C3147" s="27"/>
      <c r="D3147" s="27">
        <v>30757</v>
      </c>
      <c r="E3147" s="28">
        <f t="shared" si="168"/>
        <v>58326</v>
      </c>
    </row>
    <row r="3148" spans="1:5" x14ac:dyDescent="0.2">
      <c r="A3148" s="9" t="s">
        <v>5</v>
      </c>
      <c r="B3148" s="27">
        <v>606</v>
      </c>
      <c r="C3148" s="27"/>
      <c r="D3148" s="27">
        <v>81</v>
      </c>
      <c r="E3148" s="28">
        <f t="shared" si="168"/>
        <v>687</v>
      </c>
    </row>
    <row r="3149" spans="1:5" x14ac:dyDescent="0.2">
      <c r="A3149" s="9" t="s">
        <v>6</v>
      </c>
      <c r="B3149" s="27">
        <v>45</v>
      </c>
      <c r="C3149" s="27"/>
      <c r="D3149" s="27">
        <v>231</v>
      </c>
      <c r="E3149" s="28">
        <f t="shared" si="168"/>
        <v>276</v>
      </c>
    </row>
    <row r="3150" spans="1:5" x14ac:dyDescent="0.2">
      <c r="A3150" s="9" t="s">
        <v>7</v>
      </c>
      <c r="B3150" s="27">
        <v>1909</v>
      </c>
      <c r="C3150" s="27"/>
      <c r="D3150" s="27">
        <v>1691</v>
      </c>
      <c r="E3150" s="28">
        <f t="shared" si="168"/>
        <v>3600</v>
      </c>
    </row>
    <row r="3151" spans="1:5" x14ac:dyDescent="0.2">
      <c r="A3151" s="9" t="s">
        <v>8</v>
      </c>
      <c r="B3151" s="27">
        <v>202</v>
      </c>
      <c r="C3151" s="27"/>
      <c r="D3151" s="27">
        <v>777</v>
      </c>
      <c r="E3151" s="28">
        <f t="shared" si="168"/>
        <v>979</v>
      </c>
    </row>
    <row r="3152" spans="1:5" x14ac:dyDescent="0.2">
      <c r="A3152" s="9" t="s">
        <v>9</v>
      </c>
      <c r="B3152" s="27"/>
      <c r="C3152" s="27"/>
      <c r="D3152" s="27">
        <v>3</v>
      </c>
      <c r="E3152" s="28">
        <f t="shared" si="168"/>
        <v>3</v>
      </c>
    </row>
    <row r="3153" spans="1:5" x14ac:dyDescent="0.2">
      <c r="A3153" s="9" t="s">
        <v>11</v>
      </c>
      <c r="B3153" s="28">
        <f>SUM(B3143:B3152)</f>
        <v>169496</v>
      </c>
      <c r="C3153" s="28">
        <f>SUM(C3143:C3152)</f>
        <v>19</v>
      </c>
      <c r="D3153" s="28">
        <f>SUM(D3143:D3152)</f>
        <v>161437</v>
      </c>
      <c r="E3153" s="29">
        <f>SUM(E3143:E3152)</f>
        <v>330952</v>
      </c>
    </row>
    <row r="3155" spans="1:5" x14ac:dyDescent="0.2">
      <c r="A3155" s="7">
        <v>40939</v>
      </c>
    </row>
    <row r="3156" spans="1:5" x14ac:dyDescent="0.2">
      <c r="A3156" s="8"/>
      <c r="B3156" s="9" t="s">
        <v>12</v>
      </c>
      <c r="C3156" s="9" t="s">
        <v>13</v>
      </c>
      <c r="D3156" s="9" t="s">
        <v>10</v>
      </c>
      <c r="E3156" s="9" t="s">
        <v>11</v>
      </c>
    </row>
    <row r="3157" spans="1:5" x14ac:dyDescent="0.2">
      <c r="A3157" s="9" t="s">
        <v>0</v>
      </c>
      <c r="B3157" s="27">
        <v>11361</v>
      </c>
      <c r="C3157" s="27"/>
      <c r="D3157" s="27">
        <v>12915</v>
      </c>
      <c r="E3157" s="28">
        <f t="shared" ref="E3157:E3166" si="169">SUM(B3157:D3157)</f>
        <v>24276</v>
      </c>
    </row>
    <row r="3158" spans="1:5" x14ac:dyDescent="0.2">
      <c r="A3158" s="9" t="s">
        <v>1</v>
      </c>
      <c r="B3158" s="27">
        <v>2029</v>
      </c>
      <c r="C3158" s="8">
        <v>7</v>
      </c>
      <c r="D3158" s="27">
        <v>6173</v>
      </c>
      <c r="E3158" s="28">
        <f t="shared" si="169"/>
        <v>8209</v>
      </c>
    </row>
    <row r="3159" spans="1:5" x14ac:dyDescent="0.2">
      <c r="A3159" s="9" t="s">
        <v>2</v>
      </c>
      <c r="B3159" s="27">
        <v>62</v>
      </c>
      <c r="C3159" s="8">
        <v>12</v>
      </c>
      <c r="D3159" s="27">
        <v>508</v>
      </c>
      <c r="E3159" s="28">
        <f t="shared" si="169"/>
        <v>582</v>
      </c>
    </row>
    <row r="3160" spans="1:5" x14ac:dyDescent="0.2">
      <c r="A3160" s="9" t="s">
        <v>3</v>
      </c>
      <c r="B3160" s="27">
        <v>126232</v>
      </c>
      <c r="C3160" s="27"/>
      <c r="D3160" s="27">
        <v>107726</v>
      </c>
      <c r="E3160" s="28">
        <f t="shared" si="169"/>
        <v>233958</v>
      </c>
    </row>
    <row r="3161" spans="1:5" x14ac:dyDescent="0.2">
      <c r="A3161" s="9" t="s">
        <v>4</v>
      </c>
      <c r="B3161" s="27">
        <v>27725</v>
      </c>
      <c r="C3161" s="27"/>
      <c r="D3161" s="27">
        <v>30621</v>
      </c>
      <c r="E3161" s="28">
        <f t="shared" si="169"/>
        <v>58346</v>
      </c>
    </row>
    <row r="3162" spans="1:5" x14ac:dyDescent="0.2">
      <c r="A3162" s="9" t="s">
        <v>5</v>
      </c>
      <c r="B3162" s="27">
        <v>606</v>
      </c>
      <c r="C3162" s="27"/>
      <c r="D3162" s="27">
        <v>80</v>
      </c>
      <c r="E3162" s="28">
        <f t="shared" si="169"/>
        <v>686</v>
      </c>
    </row>
    <row r="3163" spans="1:5" x14ac:dyDescent="0.2">
      <c r="A3163" s="9" t="s">
        <v>6</v>
      </c>
      <c r="B3163" s="27">
        <v>48</v>
      </c>
      <c r="C3163" s="27"/>
      <c r="D3163" s="27">
        <v>228</v>
      </c>
      <c r="E3163" s="28">
        <f t="shared" si="169"/>
        <v>276</v>
      </c>
    </row>
    <row r="3164" spans="1:5" x14ac:dyDescent="0.2">
      <c r="A3164" s="9" t="s">
        <v>7</v>
      </c>
      <c r="B3164" s="27">
        <v>1941</v>
      </c>
      <c r="C3164" s="27"/>
      <c r="D3164" s="27">
        <v>1664</v>
      </c>
      <c r="E3164" s="28">
        <f t="shared" si="169"/>
        <v>3605</v>
      </c>
    </row>
    <row r="3165" spans="1:5" x14ac:dyDescent="0.2">
      <c r="A3165" s="9" t="s">
        <v>8</v>
      </c>
      <c r="B3165" s="27">
        <v>202</v>
      </c>
      <c r="C3165" s="27"/>
      <c r="D3165" s="27">
        <v>779</v>
      </c>
      <c r="E3165" s="28">
        <f t="shared" si="169"/>
        <v>981</v>
      </c>
    </row>
    <row r="3166" spans="1:5" x14ac:dyDescent="0.2">
      <c r="A3166" s="9" t="s">
        <v>9</v>
      </c>
      <c r="B3166" s="27"/>
      <c r="C3166" s="27"/>
      <c r="D3166" s="27">
        <v>3</v>
      </c>
      <c r="E3166" s="28">
        <f t="shared" si="169"/>
        <v>3</v>
      </c>
    </row>
    <row r="3167" spans="1:5" x14ac:dyDescent="0.2">
      <c r="A3167" s="9" t="s">
        <v>11</v>
      </c>
      <c r="B3167" s="28">
        <f>SUM(B3157:B3166)</f>
        <v>170206</v>
      </c>
      <c r="C3167" s="28">
        <f>SUM(C3157:C3166)</f>
        <v>19</v>
      </c>
      <c r="D3167" s="28">
        <f>SUM(D3157:D3166)</f>
        <v>160697</v>
      </c>
      <c r="E3167" s="29">
        <f>SUM(E3157:E3166)</f>
        <v>330922</v>
      </c>
    </row>
    <row r="3169" spans="1:5" x14ac:dyDescent="0.2">
      <c r="A3169" s="7">
        <v>40908</v>
      </c>
    </row>
    <row r="3170" spans="1:5" x14ac:dyDescent="0.2">
      <c r="A3170" s="8"/>
      <c r="B3170" s="9" t="s">
        <v>12</v>
      </c>
      <c r="C3170" s="9" t="s">
        <v>13</v>
      </c>
      <c r="D3170" s="9" t="s">
        <v>10</v>
      </c>
      <c r="E3170" s="9" t="s">
        <v>11</v>
      </c>
    </row>
    <row r="3171" spans="1:5" x14ac:dyDescent="0.2">
      <c r="A3171" s="9" t="s">
        <v>0</v>
      </c>
      <c r="B3171" s="27">
        <v>11477</v>
      </c>
      <c r="C3171" s="27"/>
      <c r="D3171" s="27">
        <v>12797</v>
      </c>
      <c r="E3171" s="28">
        <f t="shared" ref="E3171:E3180" si="170">SUM(B3171:D3171)</f>
        <v>24274</v>
      </c>
    </row>
    <row r="3172" spans="1:5" x14ac:dyDescent="0.2">
      <c r="A3172" s="9" t="s">
        <v>1</v>
      </c>
      <c r="B3172" s="27">
        <v>2070</v>
      </c>
      <c r="C3172" s="27">
        <v>6</v>
      </c>
      <c r="D3172" s="27">
        <v>6143</v>
      </c>
      <c r="E3172" s="28">
        <f t="shared" si="170"/>
        <v>8219</v>
      </c>
    </row>
    <row r="3173" spans="1:5" x14ac:dyDescent="0.2">
      <c r="A3173" s="9" t="s">
        <v>2</v>
      </c>
      <c r="B3173" s="27">
        <v>58</v>
      </c>
      <c r="C3173" s="27">
        <v>10</v>
      </c>
      <c r="D3173" s="27">
        <v>518</v>
      </c>
      <c r="E3173" s="28">
        <f t="shared" si="170"/>
        <v>586</v>
      </c>
    </row>
    <row r="3174" spans="1:5" x14ac:dyDescent="0.2">
      <c r="A3174" s="9" t="s">
        <v>3</v>
      </c>
      <c r="B3174" s="27">
        <v>126445</v>
      </c>
      <c r="C3174" s="27"/>
      <c r="D3174" s="27">
        <v>107223</v>
      </c>
      <c r="E3174" s="28">
        <f t="shared" si="170"/>
        <v>233668</v>
      </c>
    </row>
    <row r="3175" spans="1:5" x14ac:dyDescent="0.2">
      <c r="A3175" s="9" t="s">
        <v>4</v>
      </c>
      <c r="B3175" s="27">
        <v>27720</v>
      </c>
      <c r="C3175" s="27"/>
      <c r="D3175" s="27">
        <v>30525</v>
      </c>
      <c r="E3175" s="28">
        <f t="shared" si="170"/>
        <v>58245</v>
      </c>
    </row>
    <row r="3176" spans="1:5" x14ac:dyDescent="0.2">
      <c r="A3176" s="9" t="s">
        <v>5</v>
      </c>
      <c r="B3176" s="27">
        <v>610</v>
      </c>
      <c r="C3176" s="27"/>
      <c r="D3176" s="27">
        <v>76</v>
      </c>
      <c r="E3176" s="28">
        <f t="shared" si="170"/>
        <v>686</v>
      </c>
    </row>
    <row r="3177" spans="1:5" x14ac:dyDescent="0.2">
      <c r="A3177" s="9" t="s">
        <v>6</v>
      </c>
      <c r="B3177" s="27">
        <v>51</v>
      </c>
      <c r="C3177" s="27"/>
      <c r="D3177" s="27">
        <v>225</v>
      </c>
      <c r="E3177" s="28">
        <f t="shared" si="170"/>
        <v>276</v>
      </c>
    </row>
    <row r="3178" spans="1:5" x14ac:dyDescent="0.2">
      <c r="A3178" s="9" t="s">
        <v>7</v>
      </c>
      <c r="B3178" s="27">
        <v>1973</v>
      </c>
      <c r="C3178" s="27"/>
      <c r="D3178" s="27">
        <v>1620</v>
      </c>
      <c r="E3178" s="28">
        <f t="shared" si="170"/>
        <v>3593</v>
      </c>
    </row>
    <row r="3179" spans="1:5" x14ac:dyDescent="0.2">
      <c r="A3179" s="9" t="s">
        <v>8</v>
      </c>
      <c r="B3179" s="27">
        <v>278</v>
      </c>
      <c r="C3179" s="27"/>
      <c r="D3179" s="27">
        <v>705</v>
      </c>
      <c r="E3179" s="28">
        <f t="shared" si="170"/>
        <v>983</v>
      </c>
    </row>
    <row r="3180" spans="1:5" x14ac:dyDescent="0.2">
      <c r="A3180" s="9" t="s">
        <v>9</v>
      </c>
      <c r="B3180" s="27"/>
      <c r="C3180" s="27"/>
      <c r="D3180" s="27">
        <v>3</v>
      </c>
      <c r="E3180" s="28">
        <f t="shared" si="170"/>
        <v>3</v>
      </c>
    </row>
    <row r="3181" spans="1:5" x14ac:dyDescent="0.2">
      <c r="A3181" s="9" t="s">
        <v>11</v>
      </c>
      <c r="B3181" s="28">
        <f>SUM(B3171:B3180)</f>
        <v>170682</v>
      </c>
      <c r="C3181" s="28">
        <f>SUM(C3171:C3180)</f>
        <v>16</v>
      </c>
      <c r="D3181" s="28">
        <f>SUM(D3171:D3180)</f>
        <v>159835</v>
      </c>
      <c r="E3181" s="29">
        <f>SUM(E3171:E3180)</f>
        <v>330533</v>
      </c>
    </row>
    <row r="3183" spans="1:5" x14ac:dyDescent="0.2">
      <c r="A3183" s="7">
        <v>40877</v>
      </c>
    </row>
    <row r="3184" spans="1:5" x14ac:dyDescent="0.2">
      <c r="A3184" s="8"/>
      <c r="B3184" s="9" t="s">
        <v>12</v>
      </c>
      <c r="C3184" s="9" t="s">
        <v>13</v>
      </c>
      <c r="D3184" s="9" t="s">
        <v>10</v>
      </c>
      <c r="E3184" s="9" t="s">
        <v>11</v>
      </c>
    </row>
    <row r="3185" spans="1:5" x14ac:dyDescent="0.2">
      <c r="A3185" s="9" t="s">
        <v>0</v>
      </c>
      <c r="B3185" s="27">
        <v>11534</v>
      </c>
      <c r="C3185" s="27"/>
      <c r="D3185" s="27">
        <v>12697</v>
      </c>
      <c r="E3185" s="28">
        <f t="shared" ref="E3185:E3194" si="171">SUM(B3185:D3185)</f>
        <v>24231</v>
      </c>
    </row>
    <row r="3186" spans="1:5" x14ac:dyDescent="0.2">
      <c r="A3186" s="9" t="s">
        <v>1</v>
      </c>
      <c r="B3186" s="27">
        <v>2051</v>
      </c>
      <c r="C3186" s="27">
        <v>7</v>
      </c>
      <c r="D3186" s="27">
        <v>6144</v>
      </c>
      <c r="E3186" s="28">
        <f t="shared" si="171"/>
        <v>8202</v>
      </c>
    </row>
    <row r="3187" spans="1:5" x14ac:dyDescent="0.2">
      <c r="A3187" s="9" t="s">
        <v>2</v>
      </c>
      <c r="B3187" s="27">
        <v>58</v>
      </c>
      <c r="C3187" s="27">
        <v>12</v>
      </c>
      <c r="D3187" s="27">
        <v>527</v>
      </c>
      <c r="E3187" s="28">
        <f t="shared" si="171"/>
        <v>597</v>
      </c>
    </row>
    <row r="3188" spans="1:5" x14ac:dyDescent="0.2">
      <c r="A3188" s="9" t="s">
        <v>3</v>
      </c>
      <c r="B3188" s="27">
        <v>126437</v>
      </c>
      <c r="C3188" s="27"/>
      <c r="D3188" s="27">
        <v>106962</v>
      </c>
      <c r="E3188" s="28">
        <f t="shared" si="171"/>
        <v>233399</v>
      </c>
    </row>
    <row r="3189" spans="1:5" x14ac:dyDescent="0.2">
      <c r="A3189" s="9" t="s">
        <v>4</v>
      </c>
      <c r="B3189" s="27">
        <v>27800</v>
      </c>
      <c r="C3189" s="27"/>
      <c r="D3189" s="27">
        <v>30392</v>
      </c>
      <c r="E3189" s="28">
        <f t="shared" si="171"/>
        <v>58192</v>
      </c>
    </row>
    <row r="3190" spans="1:5" x14ac:dyDescent="0.2">
      <c r="A3190" s="9" t="s">
        <v>5</v>
      </c>
      <c r="B3190" s="27">
        <v>611</v>
      </c>
      <c r="C3190" s="27"/>
      <c r="D3190" s="27">
        <v>75</v>
      </c>
      <c r="E3190" s="28">
        <f t="shared" si="171"/>
        <v>686</v>
      </c>
    </row>
    <row r="3191" spans="1:5" x14ac:dyDescent="0.2">
      <c r="A3191" s="9" t="s">
        <v>6</v>
      </c>
      <c r="B3191" s="27">
        <v>85</v>
      </c>
      <c r="C3191" s="27"/>
      <c r="D3191" s="27">
        <v>191</v>
      </c>
      <c r="E3191" s="28">
        <f t="shared" si="171"/>
        <v>276</v>
      </c>
    </row>
    <row r="3192" spans="1:5" x14ac:dyDescent="0.2">
      <c r="A3192" s="9" t="s">
        <v>7</v>
      </c>
      <c r="B3192" s="27">
        <v>1985</v>
      </c>
      <c r="C3192" s="27"/>
      <c r="D3192" s="27">
        <v>1610</v>
      </c>
      <c r="E3192" s="28">
        <f t="shared" si="171"/>
        <v>3595</v>
      </c>
    </row>
    <row r="3193" spans="1:5" x14ac:dyDescent="0.2">
      <c r="A3193" s="9" t="s">
        <v>8</v>
      </c>
      <c r="B3193" s="27">
        <v>283</v>
      </c>
      <c r="C3193" s="27"/>
      <c r="D3193" s="27">
        <v>700</v>
      </c>
      <c r="E3193" s="28">
        <f t="shared" si="171"/>
        <v>983</v>
      </c>
    </row>
    <row r="3194" spans="1:5" x14ac:dyDescent="0.2">
      <c r="A3194" s="9" t="s">
        <v>9</v>
      </c>
      <c r="B3194" s="27"/>
      <c r="C3194" s="27"/>
      <c r="D3194" s="27">
        <v>3</v>
      </c>
      <c r="E3194" s="28">
        <f t="shared" si="171"/>
        <v>3</v>
      </c>
    </row>
    <row r="3195" spans="1:5" x14ac:dyDescent="0.2">
      <c r="A3195" s="9" t="s">
        <v>11</v>
      </c>
      <c r="B3195" s="28">
        <f>SUM(B3185:B3194)</f>
        <v>170844</v>
      </c>
      <c r="C3195" s="28">
        <f>SUM(C3185:C3194)</f>
        <v>19</v>
      </c>
      <c r="D3195" s="28">
        <f>SUM(D3185:D3194)</f>
        <v>159301</v>
      </c>
      <c r="E3195" s="29">
        <f>SUM(E3185:E3194)</f>
        <v>330164</v>
      </c>
    </row>
    <row r="3197" spans="1:5" x14ac:dyDescent="0.2">
      <c r="A3197" s="7">
        <v>40847</v>
      </c>
    </row>
    <row r="3198" spans="1:5" x14ac:dyDescent="0.2">
      <c r="A3198" s="8"/>
      <c r="B3198" s="9" t="s">
        <v>12</v>
      </c>
      <c r="C3198" s="9" t="s">
        <v>13</v>
      </c>
      <c r="D3198" s="9" t="s">
        <v>10</v>
      </c>
      <c r="E3198" s="9" t="s">
        <v>11</v>
      </c>
    </row>
    <row r="3199" spans="1:5" x14ac:dyDescent="0.2">
      <c r="A3199" s="9" t="s">
        <v>0</v>
      </c>
      <c r="B3199" s="27">
        <v>11552</v>
      </c>
      <c r="C3199" s="27"/>
      <c r="D3199" s="27">
        <v>12628</v>
      </c>
      <c r="E3199" s="28">
        <f t="shared" ref="E3199:E3208" si="172">SUM(B3199:D3199)</f>
        <v>24180</v>
      </c>
    </row>
    <row r="3200" spans="1:5" x14ac:dyDescent="0.2">
      <c r="A3200" s="9" t="s">
        <v>1</v>
      </c>
      <c r="B3200" s="27">
        <v>2074</v>
      </c>
      <c r="C3200" s="27">
        <v>7</v>
      </c>
      <c r="D3200" s="27">
        <v>6037</v>
      </c>
      <c r="E3200" s="28">
        <f t="shared" si="172"/>
        <v>8118</v>
      </c>
    </row>
    <row r="3201" spans="1:5" x14ac:dyDescent="0.2">
      <c r="A3201" s="9" t="s">
        <v>2</v>
      </c>
      <c r="B3201" s="27">
        <v>58</v>
      </c>
      <c r="C3201" s="27">
        <v>13</v>
      </c>
      <c r="D3201" s="27">
        <v>532</v>
      </c>
      <c r="E3201" s="28">
        <f t="shared" si="172"/>
        <v>603</v>
      </c>
    </row>
    <row r="3202" spans="1:5" x14ac:dyDescent="0.2">
      <c r="A3202" s="9" t="s">
        <v>3</v>
      </c>
      <c r="B3202" s="27">
        <v>127261</v>
      </c>
      <c r="C3202" s="27"/>
      <c r="D3202" s="27">
        <v>105765</v>
      </c>
      <c r="E3202" s="28">
        <f t="shared" si="172"/>
        <v>233026</v>
      </c>
    </row>
    <row r="3203" spans="1:5" x14ac:dyDescent="0.2">
      <c r="A3203" s="9" t="s">
        <v>4</v>
      </c>
      <c r="B3203" s="27">
        <v>28070</v>
      </c>
      <c r="C3203" s="27"/>
      <c r="D3203" s="27">
        <v>30099</v>
      </c>
      <c r="E3203" s="28">
        <f t="shared" si="172"/>
        <v>58169</v>
      </c>
    </row>
    <row r="3204" spans="1:5" x14ac:dyDescent="0.2">
      <c r="A3204" s="9" t="s">
        <v>5</v>
      </c>
      <c r="B3204" s="27">
        <v>611</v>
      </c>
      <c r="C3204" s="27"/>
      <c r="D3204" s="27">
        <v>75</v>
      </c>
      <c r="E3204" s="28">
        <f t="shared" si="172"/>
        <v>686</v>
      </c>
    </row>
    <row r="3205" spans="1:5" x14ac:dyDescent="0.2">
      <c r="A3205" s="9" t="s">
        <v>6</v>
      </c>
      <c r="B3205" s="27">
        <v>86</v>
      </c>
      <c r="C3205" s="27"/>
      <c r="D3205" s="27">
        <v>191</v>
      </c>
      <c r="E3205" s="28">
        <f t="shared" si="172"/>
        <v>277</v>
      </c>
    </row>
    <row r="3206" spans="1:5" x14ac:dyDescent="0.2">
      <c r="A3206" s="9" t="s">
        <v>7</v>
      </c>
      <c r="B3206" s="27">
        <v>1986</v>
      </c>
      <c r="C3206" s="27"/>
      <c r="D3206" s="27">
        <v>1573</v>
      </c>
      <c r="E3206" s="28">
        <f t="shared" si="172"/>
        <v>3559</v>
      </c>
    </row>
    <row r="3207" spans="1:5" x14ac:dyDescent="0.2">
      <c r="A3207" s="9" t="s">
        <v>8</v>
      </c>
      <c r="B3207" s="27">
        <v>283</v>
      </c>
      <c r="C3207" s="27"/>
      <c r="D3207" s="27">
        <v>700</v>
      </c>
      <c r="E3207" s="28">
        <f t="shared" si="172"/>
        <v>983</v>
      </c>
    </row>
    <row r="3208" spans="1:5" x14ac:dyDescent="0.2">
      <c r="A3208" s="9" t="s">
        <v>9</v>
      </c>
      <c r="B3208" s="27"/>
      <c r="C3208" s="27"/>
      <c r="D3208" s="27">
        <v>3</v>
      </c>
      <c r="E3208" s="28">
        <f t="shared" si="172"/>
        <v>3</v>
      </c>
    </row>
    <row r="3209" spans="1:5" x14ac:dyDescent="0.2">
      <c r="A3209" s="9" t="s">
        <v>11</v>
      </c>
      <c r="B3209" s="28">
        <f>SUM(B3199:B3208)</f>
        <v>171981</v>
      </c>
      <c r="C3209" s="28">
        <f>SUM(C3199:C3208)</f>
        <v>20</v>
      </c>
      <c r="D3209" s="28">
        <f>SUM(D3199:D3208)</f>
        <v>157603</v>
      </c>
      <c r="E3209" s="29">
        <f>SUM(E3199:E3208)</f>
        <v>329604</v>
      </c>
    </row>
    <row r="3211" spans="1:5" x14ac:dyDescent="0.2">
      <c r="A3211" s="7">
        <v>40816</v>
      </c>
    </row>
    <row r="3212" spans="1:5" x14ac:dyDescent="0.2">
      <c r="A3212" s="8"/>
      <c r="B3212" s="9" t="s">
        <v>12</v>
      </c>
      <c r="C3212" s="9" t="s">
        <v>13</v>
      </c>
      <c r="D3212" s="9" t="s">
        <v>10</v>
      </c>
      <c r="E3212" s="9" t="s">
        <v>11</v>
      </c>
    </row>
    <row r="3213" spans="1:5" x14ac:dyDescent="0.2">
      <c r="A3213" s="9" t="s">
        <v>0</v>
      </c>
      <c r="B3213" s="27">
        <v>11922</v>
      </c>
      <c r="C3213" s="27"/>
      <c r="D3213" s="27">
        <v>12279</v>
      </c>
      <c r="E3213" s="28">
        <f t="shared" ref="E3213:E3222" si="173">SUM(B3213:D3213)</f>
        <v>24201</v>
      </c>
    </row>
    <row r="3214" spans="1:5" x14ac:dyDescent="0.2">
      <c r="A3214" s="9" t="s">
        <v>1</v>
      </c>
      <c r="B3214" s="27">
        <v>2129</v>
      </c>
      <c r="C3214" s="27">
        <v>7</v>
      </c>
      <c r="D3214" s="27">
        <v>6035</v>
      </c>
      <c r="E3214" s="28">
        <f t="shared" si="173"/>
        <v>8171</v>
      </c>
    </row>
    <row r="3215" spans="1:5" x14ac:dyDescent="0.2">
      <c r="A3215" s="9" t="s">
        <v>2</v>
      </c>
      <c r="B3215" s="27">
        <v>62</v>
      </c>
      <c r="C3215" s="27">
        <v>15</v>
      </c>
      <c r="D3215" s="27">
        <v>541</v>
      </c>
      <c r="E3215" s="28">
        <f t="shared" si="173"/>
        <v>618</v>
      </c>
    </row>
    <row r="3216" spans="1:5" x14ac:dyDescent="0.2">
      <c r="A3216" s="9" t="s">
        <v>3</v>
      </c>
      <c r="B3216" s="27">
        <v>129195</v>
      </c>
      <c r="C3216" s="27"/>
      <c r="D3216" s="27">
        <v>106514</v>
      </c>
      <c r="E3216" s="28">
        <f t="shared" si="173"/>
        <v>235709</v>
      </c>
    </row>
    <row r="3217" spans="1:5" x14ac:dyDescent="0.2">
      <c r="A3217" s="9" t="s">
        <v>4</v>
      </c>
      <c r="B3217" s="27">
        <v>26934</v>
      </c>
      <c r="C3217" s="27"/>
      <c r="D3217" s="27">
        <v>28439</v>
      </c>
      <c r="E3217" s="28">
        <f t="shared" si="173"/>
        <v>55373</v>
      </c>
    </row>
    <row r="3218" spans="1:5" x14ac:dyDescent="0.2">
      <c r="A3218" s="9" t="s">
        <v>5</v>
      </c>
      <c r="B3218" s="27">
        <v>612</v>
      </c>
      <c r="C3218" s="27"/>
      <c r="D3218" s="27">
        <v>74</v>
      </c>
      <c r="E3218" s="28">
        <f t="shared" si="173"/>
        <v>686</v>
      </c>
    </row>
    <row r="3219" spans="1:5" x14ac:dyDescent="0.2">
      <c r="A3219" s="9" t="s">
        <v>6</v>
      </c>
      <c r="B3219" s="27">
        <v>85</v>
      </c>
      <c r="C3219" s="27"/>
      <c r="D3219" s="27">
        <v>191</v>
      </c>
      <c r="E3219" s="28">
        <f t="shared" si="173"/>
        <v>276</v>
      </c>
    </row>
    <row r="3220" spans="1:5" x14ac:dyDescent="0.2">
      <c r="A3220" s="9" t="s">
        <v>7</v>
      </c>
      <c r="B3220" s="27">
        <v>1985</v>
      </c>
      <c r="C3220" s="27"/>
      <c r="D3220" s="27">
        <v>1585</v>
      </c>
      <c r="E3220" s="28">
        <f t="shared" si="173"/>
        <v>3570</v>
      </c>
    </row>
    <row r="3221" spans="1:5" x14ac:dyDescent="0.2">
      <c r="A3221" s="9" t="s">
        <v>8</v>
      </c>
      <c r="B3221" s="27">
        <v>274</v>
      </c>
      <c r="C3221" s="27"/>
      <c r="D3221" s="27">
        <v>702</v>
      </c>
      <c r="E3221" s="28">
        <f t="shared" si="173"/>
        <v>976</v>
      </c>
    </row>
    <row r="3222" spans="1:5" x14ac:dyDescent="0.2">
      <c r="A3222" s="9" t="s">
        <v>9</v>
      </c>
      <c r="B3222" s="27"/>
      <c r="C3222" s="27"/>
      <c r="D3222" s="27">
        <v>3</v>
      </c>
      <c r="E3222" s="28">
        <f t="shared" si="173"/>
        <v>3</v>
      </c>
    </row>
    <row r="3223" spans="1:5" x14ac:dyDescent="0.2">
      <c r="A3223" s="9" t="s">
        <v>11</v>
      </c>
      <c r="B3223" s="28">
        <f>SUM(B3213:B3222)</f>
        <v>173198</v>
      </c>
      <c r="C3223" s="28">
        <f>SUM(C3213:C3222)</f>
        <v>22</v>
      </c>
      <c r="D3223" s="28">
        <f>SUM(D3213:D3222)</f>
        <v>156363</v>
      </c>
      <c r="E3223" s="29">
        <f>SUM(E3213:E3222)</f>
        <v>329583</v>
      </c>
    </row>
    <row r="3225" spans="1:5" x14ac:dyDescent="0.2">
      <c r="A3225" s="7">
        <v>40786</v>
      </c>
    </row>
    <row r="3226" spans="1:5" x14ac:dyDescent="0.2">
      <c r="A3226" s="8"/>
      <c r="B3226" s="9" t="s">
        <v>12</v>
      </c>
      <c r="C3226" s="9" t="s">
        <v>13</v>
      </c>
      <c r="D3226" s="9" t="s">
        <v>10</v>
      </c>
      <c r="E3226" s="9" t="s">
        <v>11</v>
      </c>
    </row>
    <row r="3227" spans="1:5" x14ac:dyDescent="0.2">
      <c r="A3227" s="9" t="s">
        <v>0</v>
      </c>
      <c r="B3227" s="27">
        <v>11892</v>
      </c>
      <c r="C3227" s="27">
        <v>7</v>
      </c>
      <c r="D3227" s="27">
        <v>12292</v>
      </c>
      <c r="E3227" s="28">
        <f t="shared" ref="E3227:E3236" si="174">SUM(B3227:D3227)</f>
        <v>24191</v>
      </c>
    </row>
    <row r="3228" spans="1:5" x14ac:dyDescent="0.2">
      <c r="A3228" s="9" t="s">
        <v>1</v>
      </c>
      <c r="B3228" s="27">
        <v>2140</v>
      </c>
      <c r="C3228" s="27">
        <v>15</v>
      </c>
      <c r="D3228" s="27">
        <v>6013</v>
      </c>
      <c r="E3228" s="28">
        <f t="shared" si="174"/>
        <v>8168</v>
      </c>
    </row>
    <row r="3229" spans="1:5" x14ac:dyDescent="0.2">
      <c r="A3229" s="9" t="s">
        <v>2</v>
      </c>
      <c r="B3229" s="27">
        <v>62</v>
      </c>
      <c r="C3229" s="27"/>
      <c r="D3229" s="27">
        <v>556</v>
      </c>
      <c r="E3229" s="28">
        <f t="shared" si="174"/>
        <v>618</v>
      </c>
    </row>
    <row r="3230" spans="1:5" x14ac:dyDescent="0.2">
      <c r="A3230" s="9" t="s">
        <v>3</v>
      </c>
      <c r="B3230" s="27">
        <v>129840</v>
      </c>
      <c r="C3230" s="27"/>
      <c r="D3230" s="27">
        <v>105564</v>
      </c>
      <c r="E3230" s="28">
        <f t="shared" si="174"/>
        <v>235404</v>
      </c>
    </row>
    <row r="3231" spans="1:5" x14ac:dyDescent="0.2">
      <c r="A3231" s="9" t="s">
        <v>4</v>
      </c>
      <c r="B3231" s="27">
        <v>27049</v>
      </c>
      <c r="C3231" s="27"/>
      <c r="D3231" s="27">
        <v>28277</v>
      </c>
      <c r="E3231" s="28">
        <f t="shared" si="174"/>
        <v>55326</v>
      </c>
    </row>
    <row r="3232" spans="1:5" x14ac:dyDescent="0.2">
      <c r="A3232" s="9" t="s">
        <v>5</v>
      </c>
      <c r="B3232" s="27">
        <v>612</v>
      </c>
      <c r="C3232" s="27"/>
      <c r="D3232" s="27">
        <v>74</v>
      </c>
      <c r="E3232" s="28">
        <f t="shared" si="174"/>
        <v>686</v>
      </c>
    </row>
    <row r="3233" spans="1:5" x14ac:dyDescent="0.2">
      <c r="A3233" s="9" t="s">
        <v>6</v>
      </c>
      <c r="B3233" s="27">
        <v>85</v>
      </c>
      <c r="C3233" s="27"/>
      <c r="D3233" s="27">
        <v>191</v>
      </c>
      <c r="E3233" s="28">
        <f t="shared" si="174"/>
        <v>276</v>
      </c>
    </row>
    <row r="3234" spans="1:5" x14ac:dyDescent="0.2">
      <c r="A3234" s="9" t="s">
        <v>7</v>
      </c>
      <c r="B3234" s="27">
        <v>2012</v>
      </c>
      <c r="C3234" s="27"/>
      <c r="D3234" s="27">
        <v>1564</v>
      </c>
      <c r="E3234" s="28">
        <f t="shared" si="174"/>
        <v>3576</v>
      </c>
    </row>
    <row r="3235" spans="1:5" x14ac:dyDescent="0.2">
      <c r="A3235" s="9" t="s">
        <v>8</v>
      </c>
      <c r="B3235" s="27">
        <v>274</v>
      </c>
      <c r="C3235" s="27"/>
      <c r="D3235" s="27">
        <v>704</v>
      </c>
      <c r="E3235" s="28">
        <f t="shared" si="174"/>
        <v>978</v>
      </c>
    </row>
    <row r="3236" spans="1:5" x14ac:dyDescent="0.2">
      <c r="A3236" s="9" t="s">
        <v>9</v>
      </c>
      <c r="B3236" s="27"/>
      <c r="C3236" s="27"/>
      <c r="D3236" s="27">
        <v>3</v>
      </c>
      <c r="E3236" s="28">
        <f t="shared" si="174"/>
        <v>3</v>
      </c>
    </row>
    <row r="3237" spans="1:5" x14ac:dyDescent="0.2">
      <c r="A3237" s="9" t="s">
        <v>11</v>
      </c>
      <c r="B3237" s="28">
        <f>SUM(B3227:B3236)</f>
        <v>173966</v>
      </c>
      <c r="C3237" s="28">
        <f>SUM(C3227:C3236)</f>
        <v>22</v>
      </c>
      <c r="D3237" s="28">
        <f>SUM(D3227:D3236)</f>
        <v>155238</v>
      </c>
      <c r="E3237" s="29">
        <f>SUM(E3227:E3236)</f>
        <v>329226</v>
      </c>
    </row>
    <row r="3239" spans="1:5" x14ac:dyDescent="0.2">
      <c r="A3239" s="7">
        <v>40755</v>
      </c>
    </row>
    <row r="3240" spans="1:5" x14ac:dyDescent="0.2">
      <c r="A3240" s="8"/>
      <c r="B3240" s="9" t="s">
        <v>12</v>
      </c>
      <c r="C3240" s="9" t="s">
        <v>13</v>
      </c>
      <c r="D3240" s="9" t="s">
        <v>10</v>
      </c>
      <c r="E3240" s="9" t="s">
        <v>11</v>
      </c>
    </row>
    <row r="3241" spans="1:5" x14ac:dyDescent="0.2">
      <c r="A3241" s="9" t="s">
        <v>0</v>
      </c>
      <c r="B3241" s="27">
        <v>12020</v>
      </c>
      <c r="C3241" s="27"/>
      <c r="D3241" s="27">
        <v>12169</v>
      </c>
      <c r="E3241" s="28">
        <f t="shared" ref="E3241:E3250" si="175">SUM(B3241:D3241)</f>
        <v>24189</v>
      </c>
    </row>
    <row r="3242" spans="1:5" x14ac:dyDescent="0.2">
      <c r="A3242" s="9" t="s">
        <v>1</v>
      </c>
      <c r="B3242" s="27">
        <v>2149</v>
      </c>
      <c r="C3242" s="27">
        <v>7</v>
      </c>
      <c r="D3242" s="27">
        <v>5956</v>
      </c>
      <c r="E3242" s="28">
        <f t="shared" si="175"/>
        <v>8112</v>
      </c>
    </row>
    <row r="3243" spans="1:5" x14ac:dyDescent="0.2">
      <c r="A3243" s="9" t="s">
        <v>2</v>
      </c>
      <c r="B3243" s="27">
        <v>65</v>
      </c>
      <c r="C3243" s="27">
        <v>15</v>
      </c>
      <c r="D3243" s="27">
        <v>569</v>
      </c>
      <c r="E3243" s="28">
        <f t="shared" si="175"/>
        <v>649</v>
      </c>
    </row>
    <row r="3244" spans="1:5" x14ac:dyDescent="0.2">
      <c r="A3244" s="9" t="s">
        <v>3</v>
      </c>
      <c r="B3244" s="27">
        <v>131086</v>
      </c>
      <c r="C3244" s="27"/>
      <c r="D3244" s="27">
        <v>103946</v>
      </c>
      <c r="E3244" s="28">
        <f t="shared" si="175"/>
        <v>235032</v>
      </c>
    </row>
    <row r="3245" spans="1:5" x14ac:dyDescent="0.2">
      <c r="A3245" s="9" t="s">
        <v>4</v>
      </c>
      <c r="B3245" s="27">
        <v>27443</v>
      </c>
      <c r="C3245" s="27"/>
      <c r="D3245" s="27">
        <v>27909</v>
      </c>
      <c r="E3245" s="28">
        <f t="shared" si="175"/>
        <v>55352</v>
      </c>
    </row>
    <row r="3246" spans="1:5" x14ac:dyDescent="0.2">
      <c r="A3246" s="9" t="s">
        <v>5</v>
      </c>
      <c r="B3246" s="27">
        <v>612</v>
      </c>
      <c r="C3246" s="27"/>
      <c r="D3246" s="27">
        <v>74</v>
      </c>
      <c r="E3246" s="28">
        <f t="shared" si="175"/>
        <v>686</v>
      </c>
    </row>
    <row r="3247" spans="1:5" x14ac:dyDescent="0.2">
      <c r="A3247" s="9" t="s">
        <v>6</v>
      </c>
      <c r="B3247" s="27">
        <v>86</v>
      </c>
      <c r="C3247" s="27"/>
      <c r="D3247" s="27">
        <v>192</v>
      </c>
      <c r="E3247" s="28">
        <f t="shared" si="175"/>
        <v>278</v>
      </c>
    </row>
    <row r="3248" spans="1:5" x14ac:dyDescent="0.2">
      <c r="A3248" s="9" t="s">
        <v>7</v>
      </c>
      <c r="B3248" s="27">
        <v>2031</v>
      </c>
      <c r="C3248" s="27"/>
      <c r="D3248" s="27">
        <v>1547</v>
      </c>
      <c r="E3248" s="28">
        <f t="shared" si="175"/>
        <v>3578</v>
      </c>
    </row>
    <row r="3249" spans="1:5" x14ac:dyDescent="0.2">
      <c r="A3249" s="9" t="s">
        <v>8</v>
      </c>
      <c r="B3249" s="27">
        <v>275</v>
      </c>
      <c r="C3249" s="27"/>
      <c r="D3249" s="27">
        <v>704</v>
      </c>
      <c r="E3249" s="28">
        <f t="shared" si="175"/>
        <v>979</v>
      </c>
    </row>
    <row r="3250" spans="1:5" x14ac:dyDescent="0.2">
      <c r="A3250" s="9" t="s">
        <v>9</v>
      </c>
      <c r="B3250" s="27">
        <v>0</v>
      </c>
      <c r="C3250" s="27"/>
      <c r="D3250" s="27">
        <v>3</v>
      </c>
      <c r="E3250" s="28">
        <f t="shared" si="175"/>
        <v>3</v>
      </c>
    </row>
    <row r="3251" spans="1:5" x14ac:dyDescent="0.2">
      <c r="A3251" s="9" t="s">
        <v>11</v>
      </c>
      <c r="B3251" s="28">
        <f>SUM(B3241:B3250)</f>
        <v>175767</v>
      </c>
      <c r="C3251" s="28">
        <f>SUM(C3241:C3250)</f>
        <v>22</v>
      </c>
      <c r="D3251" s="28">
        <f>SUM(D3241:D3250)</f>
        <v>153069</v>
      </c>
      <c r="E3251" s="29">
        <f>SUM(E3241:E3250)</f>
        <v>328858</v>
      </c>
    </row>
    <row r="3253" spans="1:5" x14ac:dyDescent="0.2">
      <c r="A3253" s="7">
        <v>40724</v>
      </c>
    </row>
    <row r="3254" spans="1:5" x14ac:dyDescent="0.2">
      <c r="A3254" s="8"/>
      <c r="B3254" s="9" t="s">
        <v>12</v>
      </c>
      <c r="C3254" s="9" t="s">
        <v>13</v>
      </c>
      <c r="D3254" s="9" t="s">
        <v>10</v>
      </c>
      <c r="E3254" s="9" t="s">
        <v>11</v>
      </c>
    </row>
    <row r="3255" spans="1:5" x14ac:dyDescent="0.2">
      <c r="A3255" s="9" t="s">
        <v>0</v>
      </c>
      <c r="B3255" s="27">
        <v>12048</v>
      </c>
      <c r="C3255" s="27"/>
      <c r="D3255" s="27">
        <v>12141</v>
      </c>
      <c r="E3255" s="28">
        <f t="shared" ref="E3255:E3264" si="176">SUM(B3255:D3255)</f>
        <v>24189</v>
      </c>
    </row>
    <row r="3256" spans="1:5" x14ac:dyDescent="0.2">
      <c r="A3256" s="9" t="s">
        <v>1</v>
      </c>
      <c r="B3256" s="27">
        <v>2188</v>
      </c>
      <c r="C3256" s="27">
        <v>6</v>
      </c>
      <c r="D3256" s="27">
        <v>5956</v>
      </c>
      <c r="E3256" s="28">
        <f t="shared" si="176"/>
        <v>8150</v>
      </c>
    </row>
    <row r="3257" spans="1:5" x14ac:dyDescent="0.2">
      <c r="A3257" s="9" t="s">
        <v>2</v>
      </c>
      <c r="B3257" s="27">
        <v>66</v>
      </c>
      <c r="C3257" s="27">
        <v>15</v>
      </c>
      <c r="D3257" s="27">
        <v>576</v>
      </c>
      <c r="E3257" s="28">
        <f t="shared" si="176"/>
        <v>657</v>
      </c>
    </row>
    <row r="3258" spans="1:5" x14ac:dyDescent="0.2">
      <c r="A3258" s="9" t="s">
        <v>3</v>
      </c>
      <c r="B3258" s="27">
        <v>132100</v>
      </c>
      <c r="C3258" s="27"/>
      <c r="D3258" s="27">
        <v>103248</v>
      </c>
      <c r="E3258" s="28">
        <f t="shared" si="176"/>
        <v>235348</v>
      </c>
    </row>
    <row r="3259" spans="1:5" x14ac:dyDescent="0.2">
      <c r="A3259" s="9" t="s">
        <v>4</v>
      </c>
      <c r="B3259" s="27">
        <v>27688</v>
      </c>
      <c r="C3259" s="27"/>
      <c r="D3259" s="27">
        <v>27697</v>
      </c>
      <c r="E3259" s="28">
        <f t="shared" si="176"/>
        <v>55385</v>
      </c>
    </row>
    <row r="3260" spans="1:5" x14ac:dyDescent="0.2">
      <c r="A3260" s="9" t="s">
        <v>5</v>
      </c>
      <c r="B3260" s="27">
        <v>613</v>
      </c>
      <c r="C3260" s="27"/>
      <c r="D3260" s="27">
        <v>73</v>
      </c>
      <c r="E3260" s="28">
        <f t="shared" si="176"/>
        <v>686</v>
      </c>
    </row>
    <row r="3261" spans="1:5" x14ac:dyDescent="0.2">
      <c r="A3261" s="9" t="s">
        <v>6</v>
      </c>
      <c r="B3261" s="27">
        <v>86</v>
      </c>
      <c r="C3261" s="27"/>
      <c r="D3261" s="27">
        <v>194</v>
      </c>
      <c r="E3261" s="28">
        <f t="shared" si="176"/>
        <v>280</v>
      </c>
    </row>
    <row r="3262" spans="1:5" x14ac:dyDescent="0.2">
      <c r="A3262" s="9" t="s">
        <v>7</v>
      </c>
      <c r="B3262" s="27">
        <v>2050</v>
      </c>
      <c r="C3262" s="27"/>
      <c r="D3262" s="27">
        <v>1544</v>
      </c>
      <c r="E3262" s="28">
        <f t="shared" si="176"/>
        <v>3594</v>
      </c>
    </row>
    <row r="3263" spans="1:5" x14ac:dyDescent="0.2">
      <c r="A3263" s="9" t="s">
        <v>8</v>
      </c>
      <c r="B3263" s="27">
        <v>275</v>
      </c>
      <c r="C3263" s="27"/>
      <c r="D3263" s="27">
        <v>704</v>
      </c>
      <c r="E3263" s="28">
        <f t="shared" si="176"/>
        <v>979</v>
      </c>
    </row>
    <row r="3264" spans="1:5" x14ac:dyDescent="0.2">
      <c r="A3264" s="9" t="s">
        <v>9</v>
      </c>
      <c r="B3264" s="27">
        <v>0</v>
      </c>
      <c r="C3264" s="27"/>
      <c r="D3264" s="27">
        <v>3</v>
      </c>
      <c r="E3264" s="28">
        <f t="shared" si="176"/>
        <v>3</v>
      </c>
    </row>
    <row r="3265" spans="1:5" x14ac:dyDescent="0.2">
      <c r="A3265" s="9" t="s">
        <v>11</v>
      </c>
      <c r="B3265" s="28">
        <f>SUM(B3255:B3264)</f>
        <v>177114</v>
      </c>
      <c r="C3265" s="28">
        <f>SUM(C3255:C3264)</f>
        <v>21</v>
      </c>
      <c r="D3265" s="28">
        <f>SUM(D3255:D3264)</f>
        <v>152136</v>
      </c>
      <c r="E3265" s="29">
        <f>SUM(E3255:E3264)</f>
        <v>329271</v>
      </c>
    </row>
    <row r="3267" spans="1:5" x14ac:dyDescent="0.2">
      <c r="A3267" s="7">
        <v>40694</v>
      </c>
    </row>
    <row r="3268" spans="1:5" x14ac:dyDescent="0.2">
      <c r="A3268" s="8"/>
      <c r="B3268" s="9" t="s">
        <v>12</v>
      </c>
      <c r="C3268" s="9" t="s">
        <v>13</v>
      </c>
      <c r="D3268" s="9" t="s">
        <v>10</v>
      </c>
      <c r="E3268" s="9" t="s">
        <v>11</v>
      </c>
    </row>
    <row r="3269" spans="1:5" x14ac:dyDescent="0.2">
      <c r="A3269" s="9" t="s">
        <v>0</v>
      </c>
      <c r="B3269" s="27">
        <v>12025</v>
      </c>
      <c r="C3269" s="27"/>
      <c r="D3269" s="27">
        <v>12126</v>
      </c>
      <c r="E3269" s="28">
        <f t="shared" ref="E3269:E3278" si="177">SUM(B3269:D3269)</f>
        <v>24151</v>
      </c>
    </row>
    <row r="3270" spans="1:5" x14ac:dyDescent="0.2">
      <c r="A3270" s="9" t="s">
        <v>1</v>
      </c>
      <c r="B3270" s="27">
        <v>2182</v>
      </c>
      <c r="C3270" s="27">
        <v>6</v>
      </c>
      <c r="D3270" s="27">
        <v>5948</v>
      </c>
      <c r="E3270" s="28">
        <f t="shared" si="177"/>
        <v>8136</v>
      </c>
    </row>
    <row r="3271" spans="1:5" x14ac:dyDescent="0.2">
      <c r="A3271" s="9" t="s">
        <v>2</v>
      </c>
      <c r="B3271" s="27">
        <v>63</v>
      </c>
      <c r="C3271" s="27">
        <v>16</v>
      </c>
      <c r="D3271" s="27">
        <v>587</v>
      </c>
      <c r="E3271" s="28">
        <f t="shared" si="177"/>
        <v>666</v>
      </c>
    </row>
    <row r="3272" spans="1:5" x14ac:dyDescent="0.2">
      <c r="A3272" s="9" t="s">
        <v>3</v>
      </c>
      <c r="B3272" s="27">
        <v>133359</v>
      </c>
      <c r="C3272" s="27"/>
      <c r="D3272" s="27">
        <v>102844</v>
      </c>
      <c r="E3272" s="28">
        <f t="shared" si="177"/>
        <v>236203</v>
      </c>
    </row>
    <row r="3273" spans="1:5" x14ac:dyDescent="0.2">
      <c r="A3273" s="9" t="s">
        <v>4</v>
      </c>
      <c r="B3273" s="27">
        <v>27611</v>
      </c>
      <c r="C3273" s="27"/>
      <c r="D3273" s="27">
        <v>27260</v>
      </c>
      <c r="E3273" s="28">
        <f t="shared" si="177"/>
        <v>54871</v>
      </c>
    </row>
    <row r="3274" spans="1:5" x14ac:dyDescent="0.2">
      <c r="A3274" s="9" t="s">
        <v>5</v>
      </c>
      <c r="B3274" s="27">
        <v>615</v>
      </c>
      <c r="C3274" s="27"/>
      <c r="D3274" s="27">
        <v>72</v>
      </c>
      <c r="E3274" s="28">
        <f t="shared" si="177"/>
        <v>687</v>
      </c>
    </row>
    <row r="3275" spans="1:5" x14ac:dyDescent="0.2">
      <c r="A3275" s="9" t="s">
        <v>6</v>
      </c>
      <c r="B3275" s="27">
        <v>86</v>
      </c>
      <c r="C3275" s="27"/>
      <c r="D3275" s="27">
        <v>192</v>
      </c>
      <c r="E3275" s="28">
        <f t="shared" si="177"/>
        <v>278</v>
      </c>
    </row>
    <row r="3276" spans="1:5" x14ac:dyDescent="0.2">
      <c r="A3276" s="9" t="s">
        <v>7</v>
      </c>
      <c r="B3276" s="27">
        <v>2048</v>
      </c>
      <c r="C3276" s="27"/>
      <c r="D3276" s="27">
        <v>1537</v>
      </c>
      <c r="E3276" s="28">
        <f t="shared" si="177"/>
        <v>3585</v>
      </c>
    </row>
    <row r="3277" spans="1:5" x14ac:dyDescent="0.2">
      <c r="A3277" s="9" t="s">
        <v>8</v>
      </c>
      <c r="B3277" s="27">
        <v>273</v>
      </c>
      <c r="C3277" s="27"/>
      <c r="D3277" s="27">
        <v>705</v>
      </c>
      <c r="E3277" s="28">
        <f t="shared" si="177"/>
        <v>978</v>
      </c>
    </row>
    <row r="3278" spans="1:5" x14ac:dyDescent="0.2">
      <c r="A3278" s="9" t="s">
        <v>9</v>
      </c>
      <c r="B3278" s="27"/>
      <c r="C3278" s="27"/>
      <c r="D3278" s="27">
        <v>3</v>
      </c>
      <c r="E3278" s="28">
        <f t="shared" si="177"/>
        <v>3</v>
      </c>
    </row>
    <row r="3279" spans="1:5" x14ac:dyDescent="0.2">
      <c r="A3279" s="9" t="s">
        <v>11</v>
      </c>
      <c r="B3279" s="28">
        <f>SUM(B3269:B3278)</f>
        <v>178262</v>
      </c>
      <c r="C3279" s="28">
        <f>SUM(C3269:C3278)</f>
        <v>22</v>
      </c>
      <c r="D3279" s="28">
        <f>SUM(D3269:D3278)</f>
        <v>151274</v>
      </c>
      <c r="E3279" s="29">
        <f>SUM(E3269:E3278)</f>
        <v>329558</v>
      </c>
    </row>
    <row r="3281" spans="1:5" x14ac:dyDescent="0.2">
      <c r="A3281" s="7">
        <v>40663</v>
      </c>
    </row>
    <row r="3282" spans="1:5" x14ac:dyDescent="0.2">
      <c r="A3282" s="8"/>
      <c r="B3282" s="9" t="s">
        <v>12</v>
      </c>
      <c r="C3282" s="9" t="s">
        <v>13</v>
      </c>
      <c r="D3282" s="9" t="s">
        <v>10</v>
      </c>
      <c r="E3282" s="9" t="s">
        <v>11</v>
      </c>
    </row>
    <row r="3283" spans="1:5" x14ac:dyDescent="0.2">
      <c r="A3283" s="9" t="s">
        <v>0</v>
      </c>
      <c r="B3283" s="27">
        <v>12061</v>
      </c>
      <c r="C3283" s="27"/>
      <c r="D3283" s="27">
        <v>12067</v>
      </c>
      <c r="E3283" s="28">
        <f>SUM(B3283:D3283)</f>
        <v>24128</v>
      </c>
    </row>
    <row r="3284" spans="1:5" x14ac:dyDescent="0.2">
      <c r="A3284" s="9" t="s">
        <v>1</v>
      </c>
      <c r="B3284" s="27">
        <v>2183</v>
      </c>
      <c r="C3284" s="27">
        <v>8</v>
      </c>
      <c r="D3284" s="27">
        <v>5885</v>
      </c>
      <c r="E3284" s="28">
        <f t="shared" ref="E3284:E3292" si="178">SUM(B3284:D3284)</f>
        <v>8076</v>
      </c>
    </row>
    <row r="3285" spans="1:5" x14ac:dyDescent="0.2">
      <c r="A3285" s="9" t="s">
        <v>2</v>
      </c>
      <c r="B3285" s="27">
        <v>65</v>
      </c>
      <c r="C3285" s="27">
        <v>18</v>
      </c>
      <c r="D3285" s="27">
        <v>628</v>
      </c>
      <c r="E3285" s="28">
        <f t="shared" si="178"/>
        <v>711</v>
      </c>
    </row>
    <row r="3286" spans="1:5" x14ac:dyDescent="0.2">
      <c r="A3286" s="9" t="s">
        <v>3</v>
      </c>
      <c r="B3286" s="27">
        <v>135600</v>
      </c>
      <c r="C3286" s="27"/>
      <c r="D3286" s="27">
        <v>101996</v>
      </c>
      <c r="E3286" s="28">
        <f t="shared" si="178"/>
        <v>237596</v>
      </c>
    </row>
    <row r="3287" spans="1:5" x14ac:dyDescent="0.2">
      <c r="A3287" s="9" t="s">
        <v>4</v>
      </c>
      <c r="B3287" s="27">
        <v>27612</v>
      </c>
      <c r="C3287" s="27"/>
      <c r="D3287" s="27">
        <v>26403</v>
      </c>
      <c r="E3287" s="28">
        <f t="shared" si="178"/>
        <v>54015</v>
      </c>
    </row>
    <row r="3288" spans="1:5" x14ac:dyDescent="0.2">
      <c r="A3288" s="9" t="s">
        <v>5</v>
      </c>
      <c r="B3288" s="27">
        <v>618</v>
      </c>
      <c r="C3288" s="27"/>
      <c r="D3288" s="27">
        <v>72</v>
      </c>
      <c r="E3288" s="28">
        <f t="shared" si="178"/>
        <v>690</v>
      </c>
    </row>
    <row r="3289" spans="1:5" x14ac:dyDescent="0.2">
      <c r="A3289" s="9" t="s">
        <v>6</v>
      </c>
      <c r="B3289" s="27">
        <v>85</v>
      </c>
      <c r="C3289" s="27"/>
      <c r="D3289" s="27">
        <v>190</v>
      </c>
      <c r="E3289" s="28">
        <f t="shared" si="178"/>
        <v>275</v>
      </c>
    </row>
    <row r="3290" spans="1:5" x14ac:dyDescent="0.2">
      <c r="A3290" s="9" t="s">
        <v>7</v>
      </c>
      <c r="B3290" s="27">
        <v>2060</v>
      </c>
      <c r="C3290" s="27"/>
      <c r="D3290" s="27">
        <v>1519</v>
      </c>
      <c r="E3290" s="28">
        <f t="shared" si="178"/>
        <v>3579</v>
      </c>
    </row>
    <row r="3291" spans="1:5" x14ac:dyDescent="0.2">
      <c r="A3291" s="9" t="s">
        <v>8</v>
      </c>
      <c r="B3291" s="27">
        <v>273</v>
      </c>
      <c r="C3291" s="27"/>
      <c r="D3291" s="27">
        <v>705</v>
      </c>
      <c r="E3291" s="28">
        <f t="shared" si="178"/>
        <v>978</v>
      </c>
    </row>
    <row r="3292" spans="1:5" x14ac:dyDescent="0.2">
      <c r="A3292" s="9" t="s">
        <v>9</v>
      </c>
      <c r="B3292" s="27"/>
      <c r="C3292" s="27"/>
      <c r="D3292" s="27">
        <v>3</v>
      </c>
      <c r="E3292" s="28">
        <f t="shared" si="178"/>
        <v>3</v>
      </c>
    </row>
    <row r="3293" spans="1:5" x14ac:dyDescent="0.2">
      <c r="A3293" s="9" t="s">
        <v>11</v>
      </c>
      <c r="B3293" s="28">
        <f>SUM(B3283:B3292)</f>
        <v>180557</v>
      </c>
      <c r="C3293" s="28">
        <f>SUM(C3283:C3292)</f>
        <v>26</v>
      </c>
      <c r="D3293" s="28">
        <f>SUM(D3283:D3292)</f>
        <v>149468</v>
      </c>
      <c r="E3293" s="29">
        <f>SUM(E3283:E3292)</f>
        <v>330051</v>
      </c>
    </row>
    <row r="3295" spans="1:5" x14ac:dyDescent="0.2">
      <c r="A3295" s="7">
        <v>40633</v>
      </c>
    </row>
    <row r="3296" spans="1:5" x14ac:dyDescent="0.2">
      <c r="A3296" s="8"/>
      <c r="B3296" s="9" t="s">
        <v>12</v>
      </c>
      <c r="C3296" s="9" t="s">
        <v>13</v>
      </c>
      <c r="D3296" s="9" t="s">
        <v>10</v>
      </c>
      <c r="E3296" s="9" t="s">
        <v>11</v>
      </c>
    </row>
    <row r="3297" spans="1:5" x14ac:dyDescent="0.2">
      <c r="A3297" s="9" t="s">
        <v>0</v>
      </c>
      <c r="B3297" s="27">
        <v>12173</v>
      </c>
      <c r="C3297" s="27"/>
      <c r="D3297" s="27">
        <v>11999</v>
      </c>
      <c r="E3297" s="28">
        <f>SUM(B3297:D3297)</f>
        <v>24172</v>
      </c>
    </row>
    <row r="3298" spans="1:5" x14ac:dyDescent="0.2">
      <c r="A3298" s="9" t="s">
        <v>1</v>
      </c>
      <c r="B3298" s="27">
        <v>2222</v>
      </c>
      <c r="C3298" s="27">
        <v>6</v>
      </c>
      <c r="D3298" s="27">
        <v>5808</v>
      </c>
      <c r="E3298" s="28">
        <f t="shared" ref="E3298:E3306" si="179">SUM(B3298:D3298)</f>
        <v>8036</v>
      </c>
    </row>
    <row r="3299" spans="1:5" x14ac:dyDescent="0.2">
      <c r="A3299" s="9" t="s">
        <v>2</v>
      </c>
      <c r="B3299" s="27">
        <v>71</v>
      </c>
      <c r="C3299" s="27">
        <v>18</v>
      </c>
      <c r="D3299" s="27">
        <v>654</v>
      </c>
      <c r="E3299" s="28">
        <f t="shared" si="179"/>
        <v>743</v>
      </c>
    </row>
    <row r="3300" spans="1:5" x14ac:dyDescent="0.2">
      <c r="A3300" s="9" t="s">
        <v>3</v>
      </c>
      <c r="B3300" s="27">
        <v>137055</v>
      </c>
      <c r="C3300" s="27"/>
      <c r="D3300" s="27">
        <v>100581</v>
      </c>
      <c r="E3300" s="28">
        <f t="shared" si="179"/>
        <v>237636</v>
      </c>
    </row>
    <row r="3301" spans="1:5" x14ac:dyDescent="0.2">
      <c r="A3301" s="9" t="s">
        <v>4</v>
      </c>
      <c r="B3301" s="27">
        <v>27990</v>
      </c>
      <c r="C3301" s="27"/>
      <c r="D3301" s="27">
        <v>26029</v>
      </c>
      <c r="E3301" s="28">
        <f t="shared" si="179"/>
        <v>54019</v>
      </c>
    </row>
    <row r="3302" spans="1:5" x14ac:dyDescent="0.2">
      <c r="A3302" s="9" t="s">
        <v>5</v>
      </c>
      <c r="B3302" s="27">
        <v>618</v>
      </c>
      <c r="C3302" s="27"/>
      <c r="D3302" s="27">
        <v>72</v>
      </c>
      <c r="E3302" s="28">
        <f t="shared" si="179"/>
        <v>690</v>
      </c>
    </row>
    <row r="3303" spans="1:5" x14ac:dyDescent="0.2">
      <c r="A3303" s="9" t="s">
        <v>6</v>
      </c>
      <c r="B3303" s="27">
        <v>84</v>
      </c>
      <c r="C3303" s="27"/>
      <c r="D3303" s="27">
        <v>185</v>
      </c>
      <c r="E3303" s="28">
        <f t="shared" si="179"/>
        <v>269</v>
      </c>
    </row>
    <row r="3304" spans="1:5" x14ac:dyDescent="0.2">
      <c r="A3304" s="9" t="s">
        <v>7</v>
      </c>
      <c r="B3304" s="27">
        <v>2072</v>
      </c>
      <c r="C3304" s="27"/>
      <c r="D3304" s="27">
        <v>1504</v>
      </c>
      <c r="E3304" s="28">
        <f t="shared" si="179"/>
        <v>3576</v>
      </c>
    </row>
    <row r="3305" spans="1:5" x14ac:dyDescent="0.2">
      <c r="A3305" s="9" t="s">
        <v>8</v>
      </c>
      <c r="B3305" s="27">
        <v>276</v>
      </c>
      <c r="C3305" s="27"/>
      <c r="D3305" s="27">
        <v>706</v>
      </c>
      <c r="E3305" s="28">
        <f t="shared" si="179"/>
        <v>982</v>
      </c>
    </row>
    <row r="3306" spans="1:5" x14ac:dyDescent="0.2">
      <c r="A3306" s="9" t="s">
        <v>9</v>
      </c>
      <c r="B3306" s="27"/>
      <c r="C3306" s="27"/>
      <c r="D3306" s="27">
        <v>3</v>
      </c>
      <c r="E3306" s="28">
        <f t="shared" si="179"/>
        <v>3</v>
      </c>
    </row>
    <row r="3307" spans="1:5" x14ac:dyDescent="0.2">
      <c r="A3307" s="9" t="s">
        <v>11</v>
      </c>
      <c r="B3307" s="28">
        <f>SUM(B3297:B3306)</f>
        <v>182561</v>
      </c>
      <c r="C3307" s="28">
        <f>SUM(C3297:C3306)</f>
        <v>24</v>
      </c>
      <c r="D3307" s="28">
        <f>SUM(D3297:D3306)</f>
        <v>147541</v>
      </c>
      <c r="E3307" s="29">
        <f>SUM(E3297:E3306)</f>
        <v>330126</v>
      </c>
    </row>
    <row r="3309" spans="1:5" x14ac:dyDescent="0.2">
      <c r="A3309" s="7">
        <v>40602</v>
      </c>
    </row>
    <row r="3310" spans="1:5" x14ac:dyDescent="0.2">
      <c r="A3310" s="8"/>
      <c r="B3310" s="9" t="s">
        <v>12</v>
      </c>
      <c r="C3310" s="9" t="s">
        <v>13</v>
      </c>
      <c r="D3310" s="9" t="s">
        <v>10</v>
      </c>
      <c r="E3310" s="9" t="s">
        <v>11</v>
      </c>
    </row>
    <row r="3311" spans="1:5" x14ac:dyDescent="0.2">
      <c r="A3311" s="9" t="s">
        <v>0</v>
      </c>
      <c r="B3311" s="27">
        <v>12358</v>
      </c>
      <c r="C3311" s="27"/>
      <c r="D3311" s="27">
        <v>11854</v>
      </c>
      <c r="E3311" s="28">
        <f>SUM(B3311:D3311)</f>
        <v>24212</v>
      </c>
    </row>
    <row r="3312" spans="1:5" x14ac:dyDescent="0.2">
      <c r="A3312" s="9" t="s">
        <v>1</v>
      </c>
      <c r="B3312" s="27">
        <v>2262</v>
      </c>
      <c r="C3312" s="27">
        <v>4</v>
      </c>
      <c r="D3312" s="27">
        <v>5765</v>
      </c>
      <c r="E3312" s="28">
        <f t="shared" ref="E3312:E3320" si="180">SUM(B3312:D3312)</f>
        <v>8031</v>
      </c>
    </row>
    <row r="3313" spans="1:5" x14ac:dyDescent="0.2">
      <c r="A3313" s="9" t="s">
        <v>2</v>
      </c>
      <c r="B3313" s="27">
        <v>73</v>
      </c>
      <c r="C3313" s="27">
        <v>18</v>
      </c>
      <c r="D3313" s="27">
        <v>669</v>
      </c>
      <c r="E3313" s="28">
        <f t="shared" si="180"/>
        <v>760</v>
      </c>
    </row>
    <row r="3314" spans="1:5" x14ac:dyDescent="0.2">
      <c r="A3314" s="9" t="s">
        <v>3</v>
      </c>
      <c r="B3314" s="27">
        <v>138715</v>
      </c>
      <c r="C3314" s="27"/>
      <c r="D3314" s="27">
        <v>98934</v>
      </c>
      <c r="E3314" s="28">
        <f t="shared" si="180"/>
        <v>237649</v>
      </c>
    </row>
    <row r="3315" spans="1:5" x14ac:dyDescent="0.2">
      <c r="A3315" s="9" t="s">
        <v>4</v>
      </c>
      <c r="B3315" s="27">
        <v>28461</v>
      </c>
      <c r="C3315" s="27"/>
      <c r="D3315" s="27">
        <v>25621</v>
      </c>
      <c r="E3315" s="28">
        <f t="shared" si="180"/>
        <v>54082</v>
      </c>
    </row>
    <row r="3316" spans="1:5" x14ac:dyDescent="0.2">
      <c r="A3316" s="9" t="s">
        <v>5</v>
      </c>
      <c r="B3316" s="27">
        <v>618</v>
      </c>
      <c r="C3316" s="27"/>
      <c r="D3316" s="27">
        <v>72</v>
      </c>
      <c r="E3316" s="28">
        <f t="shared" si="180"/>
        <v>690</v>
      </c>
    </row>
    <row r="3317" spans="1:5" x14ac:dyDescent="0.2">
      <c r="A3317" s="9" t="s">
        <v>6</v>
      </c>
      <c r="B3317" s="27">
        <v>74</v>
      </c>
      <c r="C3317" s="27"/>
      <c r="D3317" s="27">
        <v>185</v>
      </c>
      <c r="E3317" s="28">
        <f t="shared" si="180"/>
        <v>259</v>
      </c>
    </row>
    <row r="3318" spans="1:5" x14ac:dyDescent="0.2">
      <c r="A3318" s="9" t="s">
        <v>7</v>
      </c>
      <c r="B3318" s="27">
        <v>2099</v>
      </c>
      <c r="C3318" s="27"/>
      <c r="D3318" s="27">
        <v>1475</v>
      </c>
      <c r="E3318" s="28">
        <f t="shared" si="180"/>
        <v>3574</v>
      </c>
    </row>
    <row r="3319" spans="1:5" x14ac:dyDescent="0.2">
      <c r="A3319" s="9" t="s">
        <v>8</v>
      </c>
      <c r="B3319" s="27">
        <v>278</v>
      </c>
      <c r="C3319" s="27"/>
      <c r="D3319" s="27">
        <v>708</v>
      </c>
      <c r="E3319" s="28">
        <f t="shared" si="180"/>
        <v>986</v>
      </c>
    </row>
    <row r="3320" spans="1:5" x14ac:dyDescent="0.2">
      <c r="A3320" s="9" t="s">
        <v>9</v>
      </c>
      <c r="B3320" s="27">
        <v>0</v>
      </c>
      <c r="C3320" s="27"/>
      <c r="D3320" s="27">
        <v>3</v>
      </c>
      <c r="E3320" s="28">
        <f t="shared" si="180"/>
        <v>3</v>
      </c>
    </row>
    <row r="3321" spans="1:5" x14ac:dyDescent="0.2">
      <c r="A3321" s="9" t="s">
        <v>11</v>
      </c>
      <c r="B3321" s="28">
        <f>SUM(B3311:B3320)</f>
        <v>184938</v>
      </c>
      <c r="C3321" s="28">
        <f>SUM(C3311:C3320)</f>
        <v>22</v>
      </c>
      <c r="D3321" s="28">
        <f>SUM(D3311:D3320)</f>
        <v>145286</v>
      </c>
      <c r="E3321" s="29">
        <f>SUM(E3311:E3320)</f>
        <v>330246</v>
      </c>
    </row>
    <row r="3323" spans="1:5" x14ac:dyDescent="0.2">
      <c r="A3323" s="7">
        <v>40574</v>
      </c>
    </row>
    <row r="3324" spans="1:5" x14ac:dyDescent="0.2">
      <c r="A3324" s="8"/>
      <c r="B3324" s="9" t="s">
        <v>12</v>
      </c>
      <c r="C3324" s="9" t="s">
        <v>13</v>
      </c>
      <c r="D3324" s="9" t="s">
        <v>10</v>
      </c>
      <c r="E3324" s="9" t="s">
        <v>11</v>
      </c>
    </row>
    <row r="3325" spans="1:5" x14ac:dyDescent="0.2">
      <c r="A3325" s="9" t="s">
        <v>0</v>
      </c>
      <c r="B3325" s="27">
        <v>12456</v>
      </c>
      <c r="C3325" s="27">
        <v>11756</v>
      </c>
      <c r="D3325" s="27"/>
      <c r="E3325" s="28">
        <f>SUM(B3325:D3325)</f>
        <v>24212</v>
      </c>
    </row>
    <row r="3326" spans="1:5" x14ac:dyDescent="0.2">
      <c r="A3326" s="9" t="s">
        <v>1</v>
      </c>
      <c r="B3326" s="27">
        <v>2296</v>
      </c>
      <c r="C3326" s="27">
        <v>5695</v>
      </c>
      <c r="D3326" s="27">
        <v>4</v>
      </c>
      <c r="E3326" s="28">
        <f t="shared" ref="E3326:E3334" si="181">SUM(B3326:D3326)</f>
        <v>7995</v>
      </c>
    </row>
    <row r="3327" spans="1:5" x14ac:dyDescent="0.2">
      <c r="A3327" s="9" t="s">
        <v>2</v>
      </c>
      <c r="B3327" s="27">
        <v>72</v>
      </c>
      <c r="C3327" s="27">
        <v>667</v>
      </c>
      <c r="D3327" s="27">
        <v>18</v>
      </c>
      <c r="E3327" s="28">
        <f t="shared" si="181"/>
        <v>757</v>
      </c>
    </row>
    <row r="3328" spans="1:5" x14ac:dyDescent="0.2">
      <c r="A3328" s="9" t="s">
        <v>3</v>
      </c>
      <c r="B3328" s="27">
        <v>140575</v>
      </c>
      <c r="C3328" s="27">
        <v>96720</v>
      </c>
      <c r="D3328" s="27"/>
      <c r="E3328" s="28">
        <f t="shared" si="181"/>
        <v>237295</v>
      </c>
    </row>
    <row r="3329" spans="1:5" x14ac:dyDescent="0.2">
      <c r="A3329" s="9" t="s">
        <v>4</v>
      </c>
      <c r="B3329" s="27">
        <v>29116</v>
      </c>
      <c r="C3329" s="27">
        <v>24954</v>
      </c>
      <c r="D3329" s="27"/>
      <c r="E3329" s="28">
        <f t="shared" si="181"/>
        <v>54070</v>
      </c>
    </row>
    <row r="3330" spans="1:5" x14ac:dyDescent="0.2">
      <c r="A3330" s="9" t="s">
        <v>5</v>
      </c>
      <c r="B3330" s="27">
        <v>618</v>
      </c>
      <c r="C3330" s="27">
        <v>72</v>
      </c>
      <c r="D3330" s="27"/>
      <c r="E3330" s="28">
        <f t="shared" si="181"/>
        <v>690</v>
      </c>
    </row>
    <row r="3331" spans="1:5" x14ac:dyDescent="0.2">
      <c r="A3331" s="9" t="s">
        <v>6</v>
      </c>
      <c r="B3331" s="27">
        <v>73</v>
      </c>
      <c r="C3331" s="27">
        <v>185</v>
      </c>
      <c r="D3331" s="27"/>
      <c r="E3331" s="28">
        <f t="shared" si="181"/>
        <v>258</v>
      </c>
    </row>
    <row r="3332" spans="1:5" x14ac:dyDescent="0.2">
      <c r="A3332" s="9" t="s">
        <v>7</v>
      </c>
      <c r="B3332" s="27">
        <v>2118</v>
      </c>
      <c r="C3332" s="27">
        <v>1454</v>
      </c>
      <c r="D3332" s="27"/>
      <c r="E3332" s="28">
        <f t="shared" si="181"/>
        <v>3572</v>
      </c>
    </row>
    <row r="3333" spans="1:5" x14ac:dyDescent="0.2">
      <c r="A3333" s="9" t="s">
        <v>8</v>
      </c>
      <c r="B3333" s="27">
        <v>280</v>
      </c>
      <c r="C3333" s="27">
        <v>712</v>
      </c>
      <c r="D3333" s="27"/>
      <c r="E3333" s="28">
        <f t="shared" si="181"/>
        <v>992</v>
      </c>
    </row>
    <row r="3334" spans="1:5" x14ac:dyDescent="0.2">
      <c r="A3334" s="9" t="s">
        <v>9</v>
      </c>
      <c r="B3334" s="27"/>
      <c r="C3334" s="27">
        <v>3</v>
      </c>
      <c r="D3334" s="27"/>
      <c r="E3334" s="28">
        <f t="shared" si="181"/>
        <v>3</v>
      </c>
    </row>
    <row r="3335" spans="1:5" x14ac:dyDescent="0.2">
      <c r="A3335" s="9" t="s">
        <v>11</v>
      </c>
      <c r="B3335" s="28">
        <f>SUM(B3325:B3334)</f>
        <v>187604</v>
      </c>
      <c r="C3335" s="28">
        <f>SUM(C3325:C3334)</f>
        <v>142218</v>
      </c>
      <c r="D3335" s="28">
        <f>SUM(D3325:D3334)</f>
        <v>22</v>
      </c>
      <c r="E3335" s="29">
        <f>SUM(E3325:E3334)</f>
        <v>329844</v>
      </c>
    </row>
    <row r="3337" spans="1:5" x14ac:dyDescent="0.2">
      <c r="A3337" s="7">
        <v>40543</v>
      </c>
    </row>
    <row r="3338" spans="1:5" x14ac:dyDescent="0.2">
      <c r="A3338" s="8"/>
      <c r="B3338" s="9" t="s">
        <v>12</v>
      </c>
      <c r="C3338" s="9" t="s">
        <v>13</v>
      </c>
      <c r="D3338" s="9" t="s">
        <v>10</v>
      </c>
      <c r="E3338" s="9" t="s">
        <v>11</v>
      </c>
    </row>
    <row r="3339" spans="1:5" x14ac:dyDescent="0.2">
      <c r="A3339" s="9" t="s">
        <v>0</v>
      </c>
      <c r="B3339" s="27">
        <v>12602</v>
      </c>
      <c r="C3339" s="27">
        <v>11640</v>
      </c>
      <c r="D3339" s="27"/>
      <c r="E3339" s="28">
        <f>SUM(B3339:D3339)</f>
        <v>24242</v>
      </c>
    </row>
    <row r="3340" spans="1:5" x14ac:dyDescent="0.2">
      <c r="A3340" s="9" t="s">
        <v>1</v>
      </c>
      <c r="B3340" s="27">
        <v>2336</v>
      </c>
      <c r="C3340" s="27">
        <v>5665</v>
      </c>
      <c r="D3340" s="27">
        <v>3</v>
      </c>
      <c r="E3340" s="28">
        <f t="shared" ref="E3340:E3348" si="182">SUM(B3340:D3340)</f>
        <v>8004</v>
      </c>
    </row>
    <row r="3341" spans="1:5" x14ac:dyDescent="0.2">
      <c r="A3341" s="9" t="s">
        <v>2</v>
      </c>
      <c r="B3341" s="27">
        <v>73</v>
      </c>
      <c r="C3341" s="27">
        <v>670</v>
      </c>
      <c r="D3341" s="27">
        <v>19</v>
      </c>
      <c r="E3341" s="28">
        <f t="shared" si="182"/>
        <v>762</v>
      </c>
    </row>
    <row r="3342" spans="1:5" x14ac:dyDescent="0.2">
      <c r="A3342" s="9" t="s">
        <v>3</v>
      </c>
      <c r="B3342" s="27">
        <v>142814</v>
      </c>
      <c r="C3342" s="27">
        <v>94203</v>
      </c>
      <c r="D3342" s="27"/>
      <c r="E3342" s="28">
        <f t="shared" si="182"/>
        <v>237017</v>
      </c>
    </row>
    <row r="3343" spans="1:5" x14ac:dyDescent="0.2">
      <c r="A3343" s="9" t="s">
        <v>4</v>
      </c>
      <c r="B3343" s="27">
        <v>29858</v>
      </c>
      <c r="C3343" s="27">
        <v>24184</v>
      </c>
      <c r="D3343" s="27"/>
      <c r="E3343" s="28">
        <f t="shared" si="182"/>
        <v>54042</v>
      </c>
    </row>
    <row r="3344" spans="1:5" x14ac:dyDescent="0.2">
      <c r="A3344" s="9" t="s">
        <v>5</v>
      </c>
      <c r="B3344" s="27">
        <v>618</v>
      </c>
      <c r="C3344" s="27">
        <v>72</v>
      </c>
      <c r="D3344" s="27"/>
      <c r="E3344" s="28">
        <f t="shared" si="182"/>
        <v>690</v>
      </c>
    </row>
    <row r="3345" spans="1:5" x14ac:dyDescent="0.2">
      <c r="A3345" s="9" t="s">
        <v>6</v>
      </c>
      <c r="B3345" s="27">
        <v>70</v>
      </c>
      <c r="C3345" s="27">
        <v>185</v>
      </c>
      <c r="D3345" s="27"/>
      <c r="E3345" s="28">
        <f t="shared" si="182"/>
        <v>255</v>
      </c>
    </row>
    <row r="3346" spans="1:5" x14ac:dyDescent="0.2">
      <c r="A3346" s="9" t="s">
        <v>7</v>
      </c>
      <c r="B3346" s="27">
        <v>2139</v>
      </c>
      <c r="C3346" s="27">
        <v>1427</v>
      </c>
      <c r="D3346" s="27"/>
      <c r="E3346" s="28">
        <f t="shared" si="182"/>
        <v>3566</v>
      </c>
    </row>
    <row r="3347" spans="1:5" x14ac:dyDescent="0.2">
      <c r="A3347" s="9" t="s">
        <v>8</v>
      </c>
      <c r="B3347" s="27">
        <v>281</v>
      </c>
      <c r="C3347" s="27">
        <v>714</v>
      </c>
      <c r="D3347" s="27"/>
      <c r="E3347" s="28">
        <f t="shared" si="182"/>
        <v>995</v>
      </c>
    </row>
    <row r="3348" spans="1:5" x14ac:dyDescent="0.2">
      <c r="A3348" s="9" t="s">
        <v>9</v>
      </c>
      <c r="B3348" s="27"/>
      <c r="C3348" s="27">
        <v>3</v>
      </c>
      <c r="D3348" s="27"/>
      <c r="E3348" s="28">
        <f t="shared" si="182"/>
        <v>3</v>
      </c>
    </row>
    <row r="3349" spans="1:5" x14ac:dyDescent="0.2">
      <c r="A3349" s="9" t="s">
        <v>11</v>
      </c>
      <c r="B3349" s="28">
        <f>SUM(B3339:B3348)</f>
        <v>190791</v>
      </c>
      <c r="C3349" s="28">
        <f>SUM(C3339:C3348)</f>
        <v>138763</v>
      </c>
      <c r="D3349" s="28">
        <f>SUM(D3339:D3348)</f>
        <v>22</v>
      </c>
      <c r="E3349" s="29">
        <f>SUM(E3339:E3348)</f>
        <v>329576</v>
      </c>
    </row>
    <row r="3351" spans="1:5" x14ac:dyDescent="0.2">
      <c r="A3351" s="7">
        <v>40512</v>
      </c>
    </row>
    <row r="3352" spans="1:5" x14ac:dyDescent="0.2">
      <c r="A3352" s="8"/>
      <c r="B3352" s="9" t="s">
        <v>12</v>
      </c>
      <c r="C3352" s="9" t="s">
        <v>13</v>
      </c>
      <c r="D3352" s="9" t="s">
        <v>10</v>
      </c>
      <c r="E3352" s="9" t="s">
        <v>11</v>
      </c>
    </row>
    <row r="3353" spans="1:5" x14ac:dyDescent="0.2">
      <c r="A3353" s="9" t="s">
        <v>0</v>
      </c>
      <c r="B3353" s="27">
        <v>12612</v>
      </c>
      <c r="C3353" s="27"/>
      <c r="D3353" s="27">
        <v>11510</v>
      </c>
      <c r="E3353" s="28">
        <f>SUM(B3353:D3353)</f>
        <v>24122</v>
      </c>
    </row>
    <row r="3354" spans="1:5" x14ac:dyDescent="0.2">
      <c r="A3354" s="9" t="s">
        <v>1</v>
      </c>
      <c r="B3354" s="27">
        <v>2335</v>
      </c>
      <c r="C3354" s="27">
        <v>4</v>
      </c>
      <c r="D3354" s="8">
        <v>5652</v>
      </c>
      <c r="E3354" s="28">
        <f t="shared" ref="E3354:E3362" si="183">SUM(B3354:D3354)</f>
        <v>7991</v>
      </c>
    </row>
    <row r="3355" spans="1:5" x14ac:dyDescent="0.2">
      <c r="A3355" s="9" t="s">
        <v>2</v>
      </c>
      <c r="B3355" s="27">
        <v>74</v>
      </c>
      <c r="C3355" s="27">
        <v>23</v>
      </c>
      <c r="D3355" s="8">
        <v>666</v>
      </c>
      <c r="E3355" s="28">
        <f t="shared" si="183"/>
        <v>763</v>
      </c>
    </row>
    <row r="3356" spans="1:5" x14ac:dyDescent="0.2">
      <c r="A3356" s="9" t="s">
        <v>3</v>
      </c>
      <c r="B3356" s="27">
        <v>144582</v>
      </c>
      <c r="C3356" s="27"/>
      <c r="D3356" s="27">
        <v>91984</v>
      </c>
      <c r="E3356" s="28">
        <f t="shared" si="183"/>
        <v>236566</v>
      </c>
    </row>
    <row r="3357" spans="1:5" x14ac:dyDescent="0.2">
      <c r="A3357" s="9" t="s">
        <v>4</v>
      </c>
      <c r="B3357" s="27">
        <v>30372</v>
      </c>
      <c r="C3357" s="27"/>
      <c r="D3357" s="27">
        <v>23603</v>
      </c>
      <c r="E3357" s="28">
        <f t="shared" si="183"/>
        <v>53975</v>
      </c>
    </row>
    <row r="3358" spans="1:5" x14ac:dyDescent="0.2">
      <c r="A3358" s="9" t="s">
        <v>5</v>
      </c>
      <c r="B3358" s="27">
        <v>618</v>
      </c>
      <c r="C3358" s="27"/>
      <c r="D3358" s="27">
        <v>72</v>
      </c>
      <c r="E3358" s="28">
        <f t="shared" si="183"/>
        <v>690</v>
      </c>
    </row>
    <row r="3359" spans="1:5" x14ac:dyDescent="0.2">
      <c r="A3359" s="9" t="s">
        <v>6</v>
      </c>
      <c r="B3359" s="27">
        <v>68</v>
      </c>
      <c r="C3359" s="27"/>
      <c r="D3359" s="27">
        <v>185</v>
      </c>
      <c r="E3359" s="28">
        <f t="shared" si="183"/>
        <v>253</v>
      </c>
    </row>
    <row r="3360" spans="1:5" x14ac:dyDescent="0.2">
      <c r="A3360" s="9" t="s">
        <v>7</v>
      </c>
      <c r="B3360" s="27">
        <v>2142</v>
      </c>
      <c r="C3360" s="27"/>
      <c r="D3360" s="27">
        <v>1410</v>
      </c>
      <c r="E3360" s="28">
        <f t="shared" si="183"/>
        <v>3552</v>
      </c>
    </row>
    <row r="3361" spans="1:5" x14ac:dyDescent="0.2">
      <c r="A3361" s="9" t="s">
        <v>8</v>
      </c>
      <c r="B3361" s="27">
        <v>280</v>
      </c>
      <c r="C3361" s="27"/>
      <c r="D3361" s="27">
        <v>722</v>
      </c>
      <c r="E3361" s="28">
        <f t="shared" si="183"/>
        <v>1002</v>
      </c>
    </row>
    <row r="3362" spans="1:5" x14ac:dyDescent="0.2">
      <c r="A3362" s="9" t="s">
        <v>9</v>
      </c>
      <c r="B3362" s="27"/>
      <c r="C3362" s="27"/>
      <c r="D3362" s="27">
        <v>3</v>
      </c>
      <c r="E3362" s="28">
        <f t="shared" si="183"/>
        <v>3</v>
      </c>
    </row>
    <row r="3363" spans="1:5" x14ac:dyDescent="0.2">
      <c r="A3363" s="9" t="s">
        <v>11</v>
      </c>
      <c r="B3363" s="28">
        <f>SUM(B3353:B3362)</f>
        <v>193083</v>
      </c>
      <c r="C3363" s="28">
        <f>SUM(C3353:C3362)</f>
        <v>27</v>
      </c>
      <c r="D3363" s="28">
        <f>SUM(D3353:D3362)</f>
        <v>135807</v>
      </c>
      <c r="E3363" s="29">
        <f>SUM(E3353:E3362)</f>
        <v>328917</v>
      </c>
    </row>
    <row r="3365" spans="1:5" x14ac:dyDescent="0.2">
      <c r="A3365" s="7">
        <v>40482</v>
      </c>
    </row>
    <row r="3366" spans="1:5" x14ac:dyDescent="0.2">
      <c r="A3366" s="8"/>
      <c r="B3366" s="9" t="s">
        <v>12</v>
      </c>
      <c r="C3366" s="9" t="s">
        <v>13</v>
      </c>
      <c r="D3366" s="9" t="s">
        <v>10</v>
      </c>
      <c r="E3366" s="9" t="s">
        <v>11</v>
      </c>
    </row>
    <row r="3367" spans="1:5" x14ac:dyDescent="0.2">
      <c r="A3367" s="9" t="s">
        <v>0</v>
      </c>
      <c r="B3367" s="27">
        <v>12700</v>
      </c>
      <c r="C3367" s="27"/>
      <c r="D3367" s="27">
        <v>11326</v>
      </c>
      <c r="E3367" s="28">
        <f>SUM(B3367:D3367)</f>
        <v>24026</v>
      </c>
    </row>
    <row r="3368" spans="1:5" x14ac:dyDescent="0.2">
      <c r="A3368" s="9" t="s">
        <v>1</v>
      </c>
      <c r="B3368" s="27">
        <v>2414</v>
      </c>
      <c r="C3368" s="27">
        <v>4</v>
      </c>
      <c r="D3368" s="27">
        <v>5578</v>
      </c>
      <c r="E3368" s="28">
        <f t="shared" ref="E3368:E3376" si="184">SUM(B3368:D3368)</f>
        <v>7996</v>
      </c>
    </row>
    <row r="3369" spans="1:5" x14ac:dyDescent="0.2">
      <c r="A3369" s="9" t="s">
        <v>2</v>
      </c>
      <c r="B3369" s="27">
        <v>73</v>
      </c>
      <c r="C3369" s="27">
        <v>21</v>
      </c>
      <c r="D3369" s="27">
        <v>670</v>
      </c>
      <c r="E3369" s="28">
        <f t="shared" si="184"/>
        <v>764</v>
      </c>
    </row>
    <row r="3370" spans="1:5" x14ac:dyDescent="0.2">
      <c r="A3370" s="9" t="s">
        <v>3</v>
      </c>
      <c r="B3370" s="27">
        <v>150375</v>
      </c>
      <c r="C3370" s="27"/>
      <c r="D3370" s="27">
        <v>91199</v>
      </c>
      <c r="E3370" s="28">
        <f t="shared" si="184"/>
        <v>241574</v>
      </c>
    </row>
    <row r="3371" spans="1:5" x14ac:dyDescent="0.2">
      <c r="A3371" s="9" t="s">
        <v>4</v>
      </c>
      <c r="B3371" s="27">
        <v>28245</v>
      </c>
      <c r="C3371" s="27"/>
      <c r="D3371" s="27">
        <v>20327</v>
      </c>
      <c r="E3371" s="28">
        <f t="shared" si="184"/>
        <v>48572</v>
      </c>
    </row>
    <row r="3372" spans="1:5" x14ac:dyDescent="0.2">
      <c r="A3372" s="9" t="s">
        <v>5</v>
      </c>
      <c r="B3372" s="27">
        <v>618</v>
      </c>
      <c r="C3372" s="27"/>
      <c r="D3372" s="27">
        <v>72</v>
      </c>
      <c r="E3372" s="28">
        <f t="shared" si="184"/>
        <v>690</v>
      </c>
    </row>
    <row r="3373" spans="1:5" x14ac:dyDescent="0.2">
      <c r="A3373" s="9" t="s">
        <v>6</v>
      </c>
      <c r="B3373" s="27">
        <v>69</v>
      </c>
      <c r="C3373" s="27"/>
      <c r="D3373" s="27">
        <v>185</v>
      </c>
      <c r="E3373" s="28">
        <f t="shared" si="184"/>
        <v>254</v>
      </c>
    </row>
    <row r="3374" spans="1:5" x14ac:dyDescent="0.2">
      <c r="A3374" s="9" t="s">
        <v>7</v>
      </c>
      <c r="B3374" s="27">
        <v>2173</v>
      </c>
      <c r="C3374" s="27"/>
      <c r="D3374" s="27">
        <v>1370</v>
      </c>
      <c r="E3374" s="28">
        <f t="shared" si="184"/>
        <v>3543</v>
      </c>
    </row>
    <row r="3375" spans="1:5" x14ac:dyDescent="0.2">
      <c r="A3375" s="9" t="s">
        <v>8</v>
      </c>
      <c r="B3375" s="27">
        <v>282</v>
      </c>
      <c r="C3375" s="27"/>
      <c r="D3375" s="27">
        <v>724</v>
      </c>
      <c r="E3375" s="28">
        <f t="shared" si="184"/>
        <v>1006</v>
      </c>
    </row>
    <row r="3376" spans="1:5" x14ac:dyDescent="0.2">
      <c r="A3376" s="9" t="s">
        <v>9</v>
      </c>
      <c r="B3376" s="27"/>
      <c r="C3376" s="27"/>
      <c r="D3376" s="27">
        <v>3</v>
      </c>
      <c r="E3376" s="28">
        <f t="shared" si="184"/>
        <v>3</v>
      </c>
    </row>
    <row r="3377" spans="1:5" x14ac:dyDescent="0.2">
      <c r="A3377" s="9" t="s">
        <v>11</v>
      </c>
      <c r="B3377" s="28">
        <f>SUM(B3367:B3376)</f>
        <v>196949</v>
      </c>
      <c r="C3377" s="28">
        <f>SUM(C3367:C3376)</f>
        <v>25</v>
      </c>
      <c r="D3377" s="28">
        <f>SUM(D3367:D3376)</f>
        <v>131454</v>
      </c>
      <c r="E3377" s="29">
        <f>SUM(E3367:E3376)</f>
        <v>328428</v>
      </c>
    </row>
    <row r="3379" spans="1:5" x14ac:dyDescent="0.2">
      <c r="A3379" s="7">
        <v>40451</v>
      </c>
    </row>
    <row r="3380" spans="1:5" x14ac:dyDescent="0.2">
      <c r="A3380" s="8"/>
      <c r="B3380" s="9" t="s">
        <v>12</v>
      </c>
      <c r="C3380" s="9" t="s">
        <v>13</v>
      </c>
      <c r="D3380" s="9" t="s">
        <v>10</v>
      </c>
      <c r="E3380" s="9" t="s">
        <v>11</v>
      </c>
    </row>
    <row r="3381" spans="1:5" x14ac:dyDescent="0.2">
      <c r="A3381" s="9" t="s">
        <v>0</v>
      </c>
      <c r="B3381" s="27">
        <v>12947</v>
      </c>
      <c r="C3381" s="27"/>
      <c r="D3381" s="27">
        <v>11051</v>
      </c>
      <c r="E3381" s="28">
        <f>SUM(B3381:D3381)</f>
        <v>23998</v>
      </c>
    </row>
    <row r="3382" spans="1:5" x14ac:dyDescent="0.2">
      <c r="A3382" s="9" t="s">
        <v>1</v>
      </c>
      <c r="B3382" s="27">
        <v>2477</v>
      </c>
      <c r="C3382" s="27">
        <v>4</v>
      </c>
      <c r="D3382" s="27">
        <v>5495</v>
      </c>
      <c r="E3382" s="28">
        <f t="shared" ref="E3382:E3390" si="185">SUM(B3382:D3382)</f>
        <v>7976</v>
      </c>
    </row>
    <row r="3383" spans="1:5" x14ac:dyDescent="0.2">
      <c r="A3383" s="9" t="s">
        <v>2</v>
      </c>
      <c r="B3383" s="27">
        <v>78</v>
      </c>
      <c r="C3383" s="27">
        <v>17</v>
      </c>
      <c r="D3383" s="27">
        <v>670</v>
      </c>
      <c r="E3383" s="28">
        <f t="shared" si="185"/>
        <v>765</v>
      </c>
    </row>
    <row r="3384" spans="1:5" x14ac:dyDescent="0.2">
      <c r="A3384" s="9" t="s">
        <v>3</v>
      </c>
      <c r="B3384" s="27">
        <v>154561</v>
      </c>
      <c r="C3384" s="27"/>
      <c r="D3384" s="27">
        <v>86781</v>
      </c>
      <c r="E3384" s="28">
        <f t="shared" si="185"/>
        <v>241342</v>
      </c>
    </row>
    <row r="3385" spans="1:5" x14ac:dyDescent="0.2">
      <c r="A3385" s="9" t="s">
        <v>4</v>
      </c>
      <c r="B3385" s="27">
        <v>29222</v>
      </c>
      <c r="C3385" s="27"/>
      <c r="D3385" s="27">
        <v>19308</v>
      </c>
      <c r="E3385" s="28">
        <f t="shared" si="185"/>
        <v>48530</v>
      </c>
    </row>
    <row r="3386" spans="1:5" x14ac:dyDescent="0.2">
      <c r="A3386" s="9" t="s">
        <v>5</v>
      </c>
      <c r="B3386" s="27">
        <v>620</v>
      </c>
      <c r="C3386" s="27"/>
      <c r="D3386" s="27">
        <v>73</v>
      </c>
      <c r="E3386" s="28">
        <f t="shared" si="185"/>
        <v>693</v>
      </c>
    </row>
    <row r="3387" spans="1:5" x14ac:dyDescent="0.2">
      <c r="A3387" s="9" t="s">
        <v>6</v>
      </c>
      <c r="B3387" s="27">
        <v>67</v>
      </c>
      <c r="C3387" s="27"/>
      <c r="D3387" s="27">
        <v>176</v>
      </c>
      <c r="E3387" s="28">
        <f t="shared" si="185"/>
        <v>243</v>
      </c>
    </row>
    <row r="3388" spans="1:5" x14ac:dyDescent="0.2">
      <c r="A3388" s="9" t="s">
        <v>7</v>
      </c>
      <c r="B3388" s="27">
        <v>2208</v>
      </c>
      <c r="C3388" s="27"/>
      <c r="D3388" s="27">
        <v>1327</v>
      </c>
      <c r="E3388" s="28">
        <f t="shared" si="185"/>
        <v>3535</v>
      </c>
    </row>
    <row r="3389" spans="1:5" x14ac:dyDescent="0.2">
      <c r="A3389" s="9" t="s">
        <v>8</v>
      </c>
      <c r="B3389" s="27">
        <v>283</v>
      </c>
      <c r="C3389" s="27"/>
      <c r="D3389" s="27">
        <v>733</v>
      </c>
      <c r="E3389" s="28">
        <f t="shared" si="185"/>
        <v>1016</v>
      </c>
    </row>
    <row r="3390" spans="1:5" x14ac:dyDescent="0.2">
      <c r="A3390" s="9" t="s">
        <v>9</v>
      </c>
      <c r="B3390" s="27"/>
      <c r="C3390" s="27"/>
      <c r="D3390" s="27">
        <v>3</v>
      </c>
      <c r="E3390" s="28">
        <f t="shared" si="185"/>
        <v>3</v>
      </c>
    </row>
    <row r="3391" spans="1:5" x14ac:dyDescent="0.2">
      <c r="A3391" s="9" t="s">
        <v>11</v>
      </c>
      <c r="B3391" s="28">
        <f>SUM(B3381:B3390)</f>
        <v>202463</v>
      </c>
      <c r="C3391" s="28">
        <f>SUM(C3381:C3390)</f>
        <v>21</v>
      </c>
      <c r="D3391" s="28">
        <f>SUM(D3381:D3390)</f>
        <v>125617</v>
      </c>
      <c r="E3391" s="29">
        <f>SUM(E3381:E3390)</f>
        <v>328101</v>
      </c>
    </row>
    <row r="3393" spans="1:5" x14ac:dyDescent="0.2">
      <c r="A3393" s="7">
        <v>40421</v>
      </c>
    </row>
    <row r="3394" spans="1:5" x14ac:dyDescent="0.2">
      <c r="A3394" s="8"/>
      <c r="B3394" s="9" t="s">
        <v>12</v>
      </c>
      <c r="C3394" s="9" t="s">
        <v>13</v>
      </c>
      <c r="D3394" s="9" t="s">
        <v>10</v>
      </c>
      <c r="E3394" s="9" t="s">
        <v>11</v>
      </c>
    </row>
    <row r="3395" spans="1:5" x14ac:dyDescent="0.2">
      <c r="A3395" s="9" t="s">
        <v>0</v>
      </c>
      <c r="B3395" s="27">
        <v>13141</v>
      </c>
      <c r="C3395" s="27"/>
      <c r="D3395" s="27">
        <v>10866</v>
      </c>
      <c r="E3395" s="28">
        <f>SUM(B3395:D3395)</f>
        <v>24007</v>
      </c>
    </row>
    <row r="3396" spans="1:5" x14ac:dyDescent="0.2">
      <c r="A3396" s="9" t="s">
        <v>1</v>
      </c>
      <c r="B3396" s="27">
        <v>2559</v>
      </c>
      <c r="C3396" s="27">
        <v>7</v>
      </c>
      <c r="D3396" s="27">
        <v>5402</v>
      </c>
      <c r="E3396" s="28">
        <f t="shared" ref="E3396:E3404" si="186">SUM(B3396:D3396)</f>
        <v>7968</v>
      </c>
    </row>
    <row r="3397" spans="1:5" x14ac:dyDescent="0.2">
      <c r="A3397" s="9" t="s">
        <v>2</v>
      </c>
      <c r="B3397" s="27">
        <v>77</v>
      </c>
      <c r="C3397" s="27">
        <v>17</v>
      </c>
      <c r="D3397" s="27">
        <v>667</v>
      </c>
      <c r="E3397" s="28">
        <f t="shared" si="186"/>
        <v>761</v>
      </c>
    </row>
    <row r="3398" spans="1:5" x14ac:dyDescent="0.2">
      <c r="A3398" s="9" t="s">
        <v>3</v>
      </c>
      <c r="B3398" s="27">
        <v>159516</v>
      </c>
      <c r="C3398" s="27"/>
      <c r="D3398" s="27">
        <v>81657</v>
      </c>
      <c r="E3398" s="28">
        <f t="shared" si="186"/>
        <v>241173</v>
      </c>
    </row>
    <row r="3399" spans="1:5" x14ac:dyDescent="0.2">
      <c r="A3399" s="9" t="s">
        <v>4</v>
      </c>
      <c r="B3399" s="27">
        <v>30186</v>
      </c>
      <c r="C3399" s="27"/>
      <c r="D3399" s="27">
        <v>18290</v>
      </c>
      <c r="E3399" s="28">
        <f t="shared" si="186"/>
        <v>48476</v>
      </c>
    </row>
    <row r="3400" spans="1:5" x14ac:dyDescent="0.2">
      <c r="A3400" s="9" t="s">
        <v>5</v>
      </c>
      <c r="B3400" s="27">
        <v>620</v>
      </c>
      <c r="C3400" s="27"/>
      <c r="D3400" s="27">
        <v>74</v>
      </c>
      <c r="E3400" s="28">
        <f t="shared" si="186"/>
        <v>694</v>
      </c>
    </row>
    <row r="3401" spans="1:5" x14ac:dyDescent="0.2">
      <c r="A3401" s="9" t="s">
        <v>6</v>
      </c>
      <c r="B3401" s="27">
        <v>64</v>
      </c>
      <c r="C3401" s="27"/>
      <c r="D3401" s="27">
        <v>176</v>
      </c>
      <c r="E3401" s="28">
        <f t="shared" si="186"/>
        <v>240</v>
      </c>
    </row>
    <row r="3402" spans="1:5" x14ac:dyDescent="0.2">
      <c r="A3402" s="9" t="s">
        <v>7</v>
      </c>
      <c r="B3402" s="27">
        <v>2230</v>
      </c>
      <c r="C3402" s="27"/>
      <c r="D3402" s="27">
        <v>1290</v>
      </c>
      <c r="E3402" s="28">
        <f t="shared" si="186"/>
        <v>3520</v>
      </c>
    </row>
    <row r="3403" spans="1:5" x14ac:dyDescent="0.2">
      <c r="A3403" s="9" t="s">
        <v>8</v>
      </c>
      <c r="B3403" s="27">
        <v>283</v>
      </c>
      <c r="C3403" s="27"/>
      <c r="D3403" s="27">
        <v>736</v>
      </c>
      <c r="E3403" s="28">
        <f t="shared" si="186"/>
        <v>1019</v>
      </c>
    </row>
    <row r="3404" spans="1:5" x14ac:dyDescent="0.2">
      <c r="A3404" s="9" t="s">
        <v>9</v>
      </c>
      <c r="B3404" s="27"/>
      <c r="C3404" s="27"/>
      <c r="D3404" s="27">
        <v>3</v>
      </c>
      <c r="E3404" s="28">
        <f t="shared" si="186"/>
        <v>3</v>
      </c>
    </row>
    <row r="3405" spans="1:5" x14ac:dyDescent="0.2">
      <c r="A3405" s="9" t="s">
        <v>11</v>
      </c>
      <c r="B3405" s="28">
        <f>SUM(B3395:B3404)</f>
        <v>208676</v>
      </c>
      <c r="C3405" s="28">
        <f>SUM(C3395:C3404)</f>
        <v>24</v>
      </c>
      <c r="D3405" s="28">
        <f>SUM(D3395:D3404)</f>
        <v>119161</v>
      </c>
      <c r="E3405" s="29">
        <f>SUM(E3395:E3404)</f>
        <v>327861</v>
      </c>
    </row>
    <row r="3407" spans="1:5" x14ac:dyDescent="0.2">
      <c r="A3407" s="7">
        <v>40390</v>
      </c>
    </row>
    <row r="3408" spans="1:5" x14ac:dyDescent="0.2">
      <c r="A3408" s="8"/>
      <c r="B3408" s="9" t="s">
        <v>12</v>
      </c>
      <c r="C3408" s="9" t="s">
        <v>13</v>
      </c>
      <c r="D3408" s="9" t="s">
        <v>10</v>
      </c>
      <c r="E3408" s="9" t="s">
        <v>11</v>
      </c>
    </row>
    <row r="3409" spans="1:5" x14ac:dyDescent="0.2">
      <c r="A3409" s="9" t="s">
        <v>0</v>
      </c>
      <c r="B3409" s="27">
        <v>13393</v>
      </c>
      <c r="C3409" s="27"/>
      <c r="D3409" s="27">
        <v>10617</v>
      </c>
      <c r="E3409" s="28">
        <f>SUM(B3409:D3409)</f>
        <v>24010</v>
      </c>
    </row>
    <row r="3410" spans="1:5" x14ac:dyDescent="0.2">
      <c r="A3410" s="9" t="s">
        <v>1</v>
      </c>
      <c r="B3410" s="27">
        <v>2650</v>
      </c>
      <c r="C3410" s="27">
        <v>4</v>
      </c>
      <c r="D3410" s="27">
        <v>5305</v>
      </c>
      <c r="E3410" s="28">
        <f t="shared" ref="E3410:E3418" si="187">SUM(B3410:D3410)</f>
        <v>7959</v>
      </c>
    </row>
    <row r="3411" spans="1:5" x14ac:dyDescent="0.2">
      <c r="A3411" s="9" t="s">
        <v>2</v>
      </c>
      <c r="B3411" s="27">
        <v>84</v>
      </c>
      <c r="C3411" s="27">
        <v>18</v>
      </c>
      <c r="D3411" s="27">
        <v>660</v>
      </c>
      <c r="E3411" s="28">
        <f t="shared" si="187"/>
        <v>762</v>
      </c>
    </row>
    <row r="3412" spans="1:5" x14ac:dyDescent="0.2">
      <c r="A3412" s="9" t="s">
        <v>3</v>
      </c>
      <c r="B3412" s="27">
        <v>164329</v>
      </c>
      <c r="C3412" s="27"/>
      <c r="D3412" s="27">
        <v>76734</v>
      </c>
      <c r="E3412" s="28">
        <f t="shared" si="187"/>
        <v>241063</v>
      </c>
    </row>
    <row r="3413" spans="1:5" x14ac:dyDescent="0.2">
      <c r="A3413" s="9" t="s">
        <v>4</v>
      </c>
      <c r="B3413" s="27">
        <v>31184</v>
      </c>
      <c r="C3413" s="27"/>
      <c r="D3413" s="27">
        <v>17303</v>
      </c>
      <c r="E3413" s="28">
        <f t="shared" si="187"/>
        <v>48487</v>
      </c>
    </row>
    <row r="3414" spans="1:5" x14ac:dyDescent="0.2">
      <c r="A3414" s="9" t="s">
        <v>5</v>
      </c>
      <c r="B3414" s="27">
        <v>620</v>
      </c>
      <c r="C3414" s="27"/>
      <c r="D3414" s="27">
        <v>74</v>
      </c>
      <c r="E3414" s="28">
        <f t="shared" si="187"/>
        <v>694</v>
      </c>
    </row>
    <row r="3415" spans="1:5" x14ac:dyDescent="0.2">
      <c r="A3415" s="9" t="s">
        <v>6</v>
      </c>
      <c r="B3415" s="27">
        <v>62</v>
      </c>
      <c r="C3415" s="27"/>
      <c r="D3415" s="27">
        <v>176</v>
      </c>
      <c r="E3415" s="28">
        <f t="shared" si="187"/>
        <v>238</v>
      </c>
    </row>
    <row r="3416" spans="1:5" x14ac:dyDescent="0.2">
      <c r="A3416" s="9" t="s">
        <v>7</v>
      </c>
      <c r="B3416" s="27">
        <v>2257</v>
      </c>
      <c r="C3416" s="27"/>
      <c r="D3416" s="27">
        <v>1255</v>
      </c>
      <c r="E3416" s="28">
        <f t="shared" si="187"/>
        <v>3512</v>
      </c>
    </row>
    <row r="3417" spans="1:5" x14ac:dyDescent="0.2">
      <c r="A3417" s="9" t="s">
        <v>8</v>
      </c>
      <c r="B3417" s="27">
        <v>282</v>
      </c>
      <c r="C3417" s="27"/>
      <c r="D3417" s="27">
        <v>739</v>
      </c>
      <c r="E3417" s="28">
        <f t="shared" si="187"/>
        <v>1021</v>
      </c>
    </row>
    <row r="3418" spans="1:5" x14ac:dyDescent="0.2">
      <c r="A3418" s="9" t="s">
        <v>9</v>
      </c>
      <c r="B3418" s="27"/>
      <c r="C3418" s="27"/>
      <c r="D3418" s="27">
        <v>3</v>
      </c>
      <c r="E3418" s="28">
        <f t="shared" si="187"/>
        <v>3</v>
      </c>
    </row>
    <row r="3419" spans="1:5" x14ac:dyDescent="0.2">
      <c r="A3419" s="9" t="s">
        <v>11</v>
      </c>
      <c r="B3419" s="28">
        <f>SUM(B3409:B3418)</f>
        <v>214861</v>
      </c>
      <c r="C3419" s="28">
        <f>SUM(C3409:C3418)</f>
        <v>22</v>
      </c>
      <c r="D3419" s="28">
        <f>SUM(D3409:D3418)</f>
        <v>112866</v>
      </c>
      <c r="E3419" s="29">
        <f>SUM(E3409:E3418)</f>
        <v>327749</v>
      </c>
    </row>
    <row r="3421" spans="1:5" x14ac:dyDescent="0.2">
      <c r="A3421" s="7">
        <v>40359</v>
      </c>
    </row>
    <row r="3422" spans="1:5" x14ac:dyDescent="0.2">
      <c r="A3422" s="8"/>
      <c r="B3422" s="9" t="s">
        <v>12</v>
      </c>
      <c r="C3422" s="9" t="s">
        <v>13</v>
      </c>
      <c r="D3422" s="9" t="s">
        <v>10</v>
      </c>
      <c r="E3422" s="9" t="s">
        <v>11</v>
      </c>
    </row>
    <row r="3423" spans="1:5" x14ac:dyDescent="0.2">
      <c r="A3423" s="9" t="s">
        <v>0</v>
      </c>
      <c r="B3423" s="27">
        <v>13652</v>
      </c>
      <c r="C3423" s="27"/>
      <c r="D3423" s="27">
        <v>10397</v>
      </c>
      <c r="E3423" s="28">
        <f>SUM(B3423:D3423)</f>
        <v>24049</v>
      </c>
    </row>
    <row r="3424" spans="1:5" x14ac:dyDescent="0.2">
      <c r="A3424" s="9" t="s">
        <v>1</v>
      </c>
      <c r="B3424" s="27">
        <v>2700</v>
      </c>
      <c r="C3424" s="27">
        <v>5</v>
      </c>
      <c r="D3424" s="27">
        <v>5176</v>
      </c>
      <c r="E3424" s="28">
        <f t="shared" ref="E3424:E3432" si="188">SUM(B3424:D3424)</f>
        <v>7881</v>
      </c>
    </row>
    <row r="3425" spans="1:5" x14ac:dyDescent="0.2">
      <c r="A3425" s="9" t="s">
        <v>2</v>
      </c>
      <c r="B3425" s="27">
        <v>98</v>
      </c>
      <c r="C3425" s="27">
        <v>15</v>
      </c>
      <c r="D3425" s="27">
        <v>650</v>
      </c>
      <c r="E3425" s="28">
        <f t="shared" si="188"/>
        <v>763</v>
      </c>
    </row>
    <row r="3426" spans="1:5" x14ac:dyDescent="0.2">
      <c r="A3426" s="9" t="s">
        <v>3</v>
      </c>
      <c r="B3426" s="27">
        <v>167883</v>
      </c>
      <c r="C3426" s="27"/>
      <c r="D3426" s="27">
        <v>73167</v>
      </c>
      <c r="E3426" s="28">
        <f t="shared" si="188"/>
        <v>241050</v>
      </c>
    </row>
    <row r="3427" spans="1:5" x14ac:dyDescent="0.2">
      <c r="A3427" s="9" t="s">
        <v>4</v>
      </c>
      <c r="B3427" s="27">
        <v>31932</v>
      </c>
      <c r="C3427" s="27"/>
      <c r="D3427" s="27">
        <v>16602</v>
      </c>
      <c r="E3427" s="28">
        <f t="shared" si="188"/>
        <v>48534</v>
      </c>
    </row>
    <row r="3428" spans="1:5" x14ac:dyDescent="0.2">
      <c r="A3428" s="9" t="s">
        <v>5</v>
      </c>
      <c r="B3428" s="27">
        <v>619</v>
      </c>
      <c r="C3428" s="27"/>
      <c r="D3428" s="27">
        <v>75</v>
      </c>
      <c r="E3428" s="28">
        <f t="shared" si="188"/>
        <v>694</v>
      </c>
    </row>
    <row r="3429" spans="1:5" x14ac:dyDescent="0.2">
      <c r="A3429" s="9" t="s">
        <v>6</v>
      </c>
      <c r="B3429" s="27">
        <v>62</v>
      </c>
      <c r="C3429" s="27"/>
      <c r="D3429" s="27">
        <v>175</v>
      </c>
      <c r="E3429" s="28">
        <f t="shared" si="188"/>
        <v>237</v>
      </c>
    </row>
    <row r="3430" spans="1:5" x14ac:dyDescent="0.2">
      <c r="A3430" s="9" t="s">
        <v>7</v>
      </c>
      <c r="B3430" s="27">
        <v>2312</v>
      </c>
      <c r="C3430" s="27"/>
      <c r="D3430" s="27">
        <v>1220</v>
      </c>
      <c r="E3430" s="28">
        <f t="shared" si="188"/>
        <v>3532</v>
      </c>
    </row>
    <row r="3431" spans="1:5" x14ac:dyDescent="0.2">
      <c r="A3431" s="9" t="s">
        <v>8</v>
      </c>
      <c r="B3431" s="27">
        <v>283</v>
      </c>
      <c r="C3431" s="27"/>
      <c r="D3431" s="27">
        <v>739</v>
      </c>
      <c r="E3431" s="28">
        <f t="shared" si="188"/>
        <v>1022</v>
      </c>
    </row>
    <row r="3432" spans="1:5" x14ac:dyDescent="0.2">
      <c r="A3432" s="9" t="s">
        <v>9</v>
      </c>
      <c r="B3432" s="27"/>
      <c r="C3432" s="27"/>
      <c r="D3432" s="27">
        <v>3</v>
      </c>
      <c r="E3432" s="28">
        <f t="shared" si="188"/>
        <v>3</v>
      </c>
    </row>
    <row r="3433" spans="1:5" x14ac:dyDescent="0.2">
      <c r="A3433" s="9" t="s">
        <v>11</v>
      </c>
      <c r="B3433" s="28">
        <f>SUM(B3423:B3432)</f>
        <v>219541</v>
      </c>
      <c r="C3433" s="28">
        <f>SUM(C3423:C3432)</f>
        <v>20</v>
      </c>
      <c r="D3433" s="28">
        <f>SUM(D3423:D3432)</f>
        <v>108204</v>
      </c>
      <c r="E3433" s="29">
        <f>SUM(E3423:E3432)</f>
        <v>327765</v>
      </c>
    </row>
    <row r="3435" spans="1:5" x14ac:dyDescent="0.2">
      <c r="A3435" s="7">
        <v>40329</v>
      </c>
    </row>
    <row r="3436" spans="1:5" x14ac:dyDescent="0.2">
      <c r="A3436" s="8"/>
      <c r="B3436" s="9" t="s">
        <v>12</v>
      </c>
      <c r="C3436" s="9" t="s">
        <v>13</v>
      </c>
      <c r="D3436" s="9" t="s">
        <v>10</v>
      </c>
      <c r="E3436" s="9" t="s">
        <v>11</v>
      </c>
    </row>
    <row r="3437" spans="1:5" x14ac:dyDescent="0.2">
      <c r="A3437" s="9" t="s">
        <v>0</v>
      </c>
      <c r="B3437" s="27">
        <v>14010</v>
      </c>
      <c r="C3437" s="27"/>
      <c r="D3437" s="27">
        <v>10078</v>
      </c>
      <c r="E3437" s="28">
        <f>SUM(B3437:D3437)</f>
        <v>24088</v>
      </c>
    </row>
    <row r="3438" spans="1:5" x14ac:dyDescent="0.2">
      <c r="A3438" s="9" t="s">
        <v>1</v>
      </c>
      <c r="B3438" s="27">
        <v>2815</v>
      </c>
      <c r="C3438" s="27">
        <v>7</v>
      </c>
      <c r="D3438" s="27">
        <v>5029</v>
      </c>
      <c r="E3438" s="28">
        <f t="shared" ref="E3438:E3446" si="189">SUM(B3438:D3438)</f>
        <v>7851</v>
      </c>
    </row>
    <row r="3439" spans="1:5" x14ac:dyDescent="0.2">
      <c r="A3439" s="9" t="s">
        <v>2</v>
      </c>
      <c r="B3439" s="27">
        <v>107</v>
      </c>
      <c r="C3439" s="27">
        <v>18</v>
      </c>
      <c r="D3439" s="27">
        <v>636</v>
      </c>
      <c r="E3439" s="28">
        <f t="shared" si="189"/>
        <v>761</v>
      </c>
    </row>
    <row r="3440" spans="1:5" x14ac:dyDescent="0.2">
      <c r="A3440" s="9" t="s">
        <v>3</v>
      </c>
      <c r="B3440" s="27">
        <v>173457</v>
      </c>
      <c r="C3440" s="27"/>
      <c r="D3440" s="27">
        <v>67745</v>
      </c>
      <c r="E3440" s="28">
        <f t="shared" si="189"/>
        <v>241202</v>
      </c>
    </row>
    <row r="3441" spans="1:5" x14ac:dyDescent="0.2">
      <c r="A3441" s="9" t="s">
        <v>4</v>
      </c>
      <c r="B3441" s="27">
        <v>33198</v>
      </c>
      <c r="C3441" s="27"/>
      <c r="D3441" s="27">
        <v>15390</v>
      </c>
      <c r="E3441" s="28">
        <f t="shared" si="189"/>
        <v>48588</v>
      </c>
    </row>
    <row r="3442" spans="1:5" x14ac:dyDescent="0.2">
      <c r="A3442" s="9" t="s">
        <v>5</v>
      </c>
      <c r="B3442" s="27">
        <v>628</v>
      </c>
      <c r="C3442" s="27"/>
      <c r="D3442" s="27">
        <v>66</v>
      </c>
      <c r="E3442" s="28">
        <f t="shared" si="189"/>
        <v>694</v>
      </c>
    </row>
    <row r="3443" spans="1:5" x14ac:dyDescent="0.2">
      <c r="A3443" s="9" t="s">
        <v>6</v>
      </c>
      <c r="B3443" s="27">
        <v>60</v>
      </c>
      <c r="C3443" s="27"/>
      <c r="D3443" s="27">
        <v>176</v>
      </c>
      <c r="E3443" s="28">
        <f t="shared" si="189"/>
        <v>236</v>
      </c>
    </row>
    <row r="3444" spans="1:5" x14ac:dyDescent="0.2">
      <c r="A3444" s="9" t="s">
        <v>7</v>
      </c>
      <c r="B3444" s="27">
        <v>2391</v>
      </c>
      <c r="C3444" s="27"/>
      <c r="D3444" s="27">
        <v>1130</v>
      </c>
      <c r="E3444" s="28">
        <f t="shared" si="189"/>
        <v>3521</v>
      </c>
    </row>
    <row r="3445" spans="1:5" x14ac:dyDescent="0.2">
      <c r="A3445" s="9" t="s">
        <v>8</v>
      </c>
      <c r="B3445" s="27">
        <v>283</v>
      </c>
      <c r="C3445" s="27"/>
      <c r="D3445" s="27">
        <v>740</v>
      </c>
      <c r="E3445" s="28">
        <f t="shared" si="189"/>
        <v>1023</v>
      </c>
    </row>
    <row r="3446" spans="1:5" x14ac:dyDescent="0.2">
      <c r="A3446" s="9" t="s">
        <v>9</v>
      </c>
      <c r="B3446" s="27"/>
      <c r="C3446" s="27"/>
      <c r="D3446" s="27">
        <v>3</v>
      </c>
      <c r="E3446" s="28">
        <f t="shared" si="189"/>
        <v>3</v>
      </c>
    </row>
    <row r="3447" spans="1:5" x14ac:dyDescent="0.2">
      <c r="A3447" s="9" t="s">
        <v>11</v>
      </c>
      <c r="B3447" s="28">
        <f>SUM(B3437:B3446)</f>
        <v>226949</v>
      </c>
      <c r="C3447" s="28">
        <f>SUM(C3437:C3446)</f>
        <v>25</v>
      </c>
      <c r="D3447" s="28">
        <f>SUM(D3437:D3446)</f>
        <v>100993</v>
      </c>
      <c r="E3447" s="29">
        <f>SUM(E3437:E3446)</f>
        <v>327967</v>
      </c>
    </row>
    <row r="3449" spans="1:5" x14ac:dyDescent="0.2">
      <c r="A3449" s="7">
        <v>40298</v>
      </c>
    </row>
    <row r="3450" spans="1:5" x14ac:dyDescent="0.2">
      <c r="A3450" s="8"/>
      <c r="B3450" s="9" t="s">
        <v>12</v>
      </c>
      <c r="C3450" s="9" t="s">
        <v>13</v>
      </c>
      <c r="D3450" s="9" t="s">
        <v>10</v>
      </c>
      <c r="E3450" s="9" t="s">
        <v>11</v>
      </c>
    </row>
    <row r="3451" spans="1:5" x14ac:dyDescent="0.2">
      <c r="A3451" s="9" t="s">
        <v>0</v>
      </c>
      <c r="B3451" s="27">
        <v>14466</v>
      </c>
      <c r="C3451" s="27"/>
      <c r="D3451" s="27">
        <v>9668</v>
      </c>
      <c r="E3451" s="28">
        <f>SUM(B3451:D3451)</f>
        <v>24134</v>
      </c>
    </row>
    <row r="3452" spans="1:5" x14ac:dyDescent="0.2">
      <c r="A3452" s="9" t="s">
        <v>1</v>
      </c>
      <c r="B3452" s="27">
        <v>2943</v>
      </c>
      <c r="C3452" s="27">
        <v>7</v>
      </c>
      <c r="D3452" s="27">
        <v>4889</v>
      </c>
      <c r="E3452" s="28">
        <f t="shared" ref="E3452:E3460" si="190">SUM(B3452:D3452)</f>
        <v>7839</v>
      </c>
    </row>
    <row r="3453" spans="1:5" x14ac:dyDescent="0.2">
      <c r="A3453" s="9" t="s">
        <v>2</v>
      </c>
      <c r="B3453" s="27">
        <v>111</v>
      </c>
      <c r="C3453" s="27">
        <v>19</v>
      </c>
      <c r="D3453" s="27">
        <v>627</v>
      </c>
      <c r="E3453" s="28">
        <f t="shared" si="190"/>
        <v>757</v>
      </c>
    </row>
    <row r="3454" spans="1:5" x14ac:dyDescent="0.2">
      <c r="A3454" s="9" t="s">
        <v>3</v>
      </c>
      <c r="B3454" s="27">
        <v>179944</v>
      </c>
      <c r="C3454" s="27"/>
      <c r="D3454" s="27">
        <v>61651</v>
      </c>
      <c r="E3454" s="28">
        <f t="shared" si="190"/>
        <v>241595</v>
      </c>
    </row>
    <row r="3455" spans="1:5" x14ac:dyDescent="0.2">
      <c r="A3455" s="9" t="s">
        <v>4</v>
      </c>
      <c r="B3455" s="27">
        <v>34610</v>
      </c>
      <c r="C3455" s="27"/>
      <c r="D3455" s="27">
        <v>14031</v>
      </c>
      <c r="E3455" s="28">
        <f t="shared" si="190"/>
        <v>48641</v>
      </c>
    </row>
    <row r="3456" spans="1:5" x14ac:dyDescent="0.2">
      <c r="A3456" s="9" t="s">
        <v>5</v>
      </c>
      <c r="B3456" s="27">
        <v>628</v>
      </c>
      <c r="C3456" s="27"/>
      <c r="D3456" s="27">
        <v>66</v>
      </c>
      <c r="E3456" s="28">
        <f t="shared" si="190"/>
        <v>694</v>
      </c>
    </row>
    <row r="3457" spans="1:5" x14ac:dyDescent="0.2">
      <c r="A3457" s="9" t="s">
        <v>6</v>
      </c>
      <c r="B3457" s="27">
        <v>60</v>
      </c>
      <c r="C3457" s="27"/>
      <c r="D3457" s="27">
        <v>177</v>
      </c>
      <c r="E3457" s="28">
        <f t="shared" si="190"/>
        <v>237</v>
      </c>
    </row>
    <row r="3458" spans="1:5" x14ac:dyDescent="0.2">
      <c r="A3458" s="9" t="s">
        <v>7</v>
      </c>
      <c r="B3458" s="27">
        <v>2433</v>
      </c>
      <c r="C3458" s="27"/>
      <c r="D3458" s="27">
        <v>1089</v>
      </c>
      <c r="E3458" s="28">
        <f t="shared" si="190"/>
        <v>3522</v>
      </c>
    </row>
    <row r="3459" spans="1:5" x14ac:dyDescent="0.2">
      <c r="A3459" s="9" t="s">
        <v>8</v>
      </c>
      <c r="B3459" s="27">
        <v>283</v>
      </c>
      <c r="C3459" s="27"/>
      <c r="D3459" s="27">
        <v>743</v>
      </c>
      <c r="E3459" s="28">
        <f t="shared" si="190"/>
        <v>1026</v>
      </c>
    </row>
    <row r="3460" spans="1:5" x14ac:dyDescent="0.2">
      <c r="A3460" s="9" t="s">
        <v>9</v>
      </c>
      <c r="B3460" s="27"/>
      <c r="C3460" s="27"/>
      <c r="D3460" s="27">
        <v>3</v>
      </c>
      <c r="E3460" s="28">
        <f t="shared" si="190"/>
        <v>3</v>
      </c>
    </row>
    <row r="3461" spans="1:5" x14ac:dyDescent="0.2">
      <c r="A3461" s="9" t="s">
        <v>11</v>
      </c>
      <c r="B3461" s="28">
        <f>SUM(B3451:B3460)</f>
        <v>235478</v>
      </c>
      <c r="C3461" s="28">
        <f>SUM(C3451:C3460)</f>
        <v>26</v>
      </c>
      <c r="D3461" s="28">
        <f>SUM(D3451:D3460)</f>
        <v>92944</v>
      </c>
      <c r="E3461" s="29">
        <f>SUM(E3451:E3460)</f>
        <v>328448</v>
      </c>
    </row>
    <row r="3463" spans="1:5" x14ac:dyDescent="0.2">
      <c r="A3463" s="7">
        <v>40268</v>
      </c>
    </row>
    <row r="3464" spans="1:5" x14ac:dyDescent="0.2">
      <c r="A3464" s="8"/>
      <c r="B3464" s="9" t="s">
        <v>12</v>
      </c>
      <c r="C3464" s="9" t="s">
        <v>13</v>
      </c>
      <c r="D3464" s="9" t="s">
        <v>10</v>
      </c>
      <c r="E3464" s="9" t="s">
        <v>11</v>
      </c>
    </row>
    <row r="3465" spans="1:5" x14ac:dyDescent="0.2">
      <c r="A3465" s="9" t="s">
        <v>0</v>
      </c>
      <c r="B3465" s="27">
        <v>14926</v>
      </c>
      <c r="C3465" s="27"/>
      <c r="D3465" s="27">
        <v>9246</v>
      </c>
      <c r="E3465" s="28">
        <f>SUM(B3465:D3465)</f>
        <v>24172</v>
      </c>
    </row>
    <row r="3466" spans="1:5" x14ac:dyDescent="0.2">
      <c r="A3466" s="9" t="s">
        <v>1</v>
      </c>
      <c r="B3466" s="27">
        <v>3050</v>
      </c>
      <c r="C3466" s="27">
        <v>7</v>
      </c>
      <c r="D3466" s="27">
        <v>4731</v>
      </c>
      <c r="E3466" s="28">
        <f t="shared" ref="E3466:E3474" si="191">SUM(B3466:D3466)</f>
        <v>7788</v>
      </c>
    </row>
    <row r="3467" spans="1:5" x14ac:dyDescent="0.2">
      <c r="A3467" s="9" t="s">
        <v>2</v>
      </c>
      <c r="B3467" s="27">
        <v>112</v>
      </c>
      <c r="C3467" s="27">
        <v>19</v>
      </c>
      <c r="D3467" s="27">
        <v>634</v>
      </c>
      <c r="E3467" s="28">
        <f t="shared" si="191"/>
        <v>765</v>
      </c>
    </row>
    <row r="3468" spans="1:5" x14ac:dyDescent="0.2">
      <c r="A3468" s="9" t="s">
        <v>3</v>
      </c>
      <c r="B3468" s="27">
        <v>186806</v>
      </c>
      <c r="C3468" s="27"/>
      <c r="D3468" s="27">
        <v>54891</v>
      </c>
      <c r="E3468" s="28">
        <f t="shared" si="191"/>
        <v>241697</v>
      </c>
    </row>
    <row r="3469" spans="1:5" x14ac:dyDescent="0.2">
      <c r="A3469" s="9" t="s">
        <v>4</v>
      </c>
      <c r="B3469" s="27">
        <v>36197</v>
      </c>
      <c r="C3469" s="27"/>
      <c r="D3469" s="27">
        <v>12437</v>
      </c>
      <c r="E3469" s="28">
        <f t="shared" si="191"/>
        <v>48634</v>
      </c>
    </row>
    <row r="3470" spans="1:5" x14ac:dyDescent="0.2">
      <c r="A3470" s="9" t="s">
        <v>5</v>
      </c>
      <c r="B3470" s="27">
        <v>628</v>
      </c>
      <c r="C3470" s="27"/>
      <c r="D3470" s="27">
        <v>66</v>
      </c>
      <c r="E3470" s="28">
        <f t="shared" si="191"/>
        <v>694</v>
      </c>
    </row>
    <row r="3471" spans="1:5" x14ac:dyDescent="0.2">
      <c r="A3471" s="9" t="s">
        <v>6</v>
      </c>
      <c r="B3471" s="27">
        <v>60</v>
      </c>
      <c r="C3471" s="27"/>
      <c r="D3471" s="27">
        <v>177</v>
      </c>
      <c r="E3471" s="28">
        <f t="shared" si="191"/>
        <v>237</v>
      </c>
    </row>
    <row r="3472" spans="1:5" x14ac:dyDescent="0.2">
      <c r="A3472" s="9" t="s">
        <v>7</v>
      </c>
      <c r="B3472" s="27">
        <v>2490</v>
      </c>
      <c r="C3472" s="27"/>
      <c r="D3472" s="27">
        <v>1031</v>
      </c>
      <c r="E3472" s="28">
        <f t="shared" si="191"/>
        <v>3521</v>
      </c>
    </row>
    <row r="3473" spans="1:5" x14ac:dyDescent="0.2">
      <c r="A3473" s="9" t="s">
        <v>8</v>
      </c>
      <c r="B3473" s="27">
        <v>283</v>
      </c>
      <c r="C3473" s="27"/>
      <c r="D3473" s="27">
        <v>745</v>
      </c>
      <c r="E3473" s="28">
        <f t="shared" si="191"/>
        <v>1028</v>
      </c>
    </row>
    <row r="3474" spans="1:5" x14ac:dyDescent="0.2">
      <c r="A3474" s="9" t="s">
        <v>9</v>
      </c>
      <c r="B3474" s="27"/>
      <c r="C3474" s="27"/>
      <c r="D3474" s="27">
        <v>3</v>
      </c>
      <c r="E3474" s="28">
        <f t="shared" si="191"/>
        <v>3</v>
      </c>
    </row>
    <row r="3475" spans="1:5" x14ac:dyDescent="0.2">
      <c r="A3475" s="9" t="s">
        <v>11</v>
      </c>
      <c r="B3475" s="28">
        <f>SUM(B3465:B3474)</f>
        <v>244552</v>
      </c>
      <c r="C3475" s="28">
        <f>SUM(C3465:C3474)</f>
        <v>26</v>
      </c>
      <c r="D3475" s="28">
        <f>SUM(D3465:D3474)</f>
        <v>83961</v>
      </c>
      <c r="E3475" s="29">
        <f>SUM(E3465:E3474)</f>
        <v>328539</v>
      </c>
    </row>
    <row r="3477" spans="1:5" x14ac:dyDescent="0.2">
      <c r="A3477" s="7">
        <v>40237</v>
      </c>
    </row>
    <row r="3478" spans="1:5" x14ac:dyDescent="0.2">
      <c r="A3478" s="8"/>
      <c r="B3478" s="9" t="s">
        <v>12</v>
      </c>
      <c r="C3478" s="9" t="s">
        <v>13</v>
      </c>
      <c r="D3478" s="9" t="s">
        <v>10</v>
      </c>
      <c r="E3478" s="9" t="s">
        <v>11</v>
      </c>
    </row>
    <row r="3479" spans="1:5" x14ac:dyDescent="0.2">
      <c r="A3479" s="9" t="s">
        <v>0</v>
      </c>
      <c r="B3479" s="27">
        <v>15219</v>
      </c>
      <c r="C3479" s="27"/>
      <c r="D3479" s="27">
        <v>8962</v>
      </c>
      <c r="E3479" s="28">
        <f>SUM(B3479:D3479)</f>
        <v>24181</v>
      </c>
    </row>
    <row r="3480" spans="1:5" x14ac:dyDescent="0.2">
      <c r="A3480" s="9" t="s">
        <v>1</v>
      </c>
      <c r="B3480" s="27">
        <v>3190</v>
      </c>
      <c r="C3480" s="27">
        <v>5</v>
      </c>
      <c r="D3480" s="27">
        <v>4556</v>
      </c>
      <c r="E3480" s="28">
        <f t="shared" ref="E3480:E3488" si="192">SUM(B3480:D3480)</f>
        <v>7751</v>
      </c>
    </row>
    <row r="3481" spans="1:5" x14ac:dyDescent="0.2">
      <c r="A3481" s="9" t="s">
        <v>2</v>
      </c>
      <c r="B3481" s="27">
        <v>122</v>
      </c>
      <c r="C3481" s="27">
        <v>22</v>
      </c>
      <c r="D3481" s="27">
        <v>623</v>
      </c>
      <c r="E3481" s="28">
        <f t="shared" si="192"/>
        <v>767</v>
      </c>
    </row>
    <row r="3482" spans="1:5" x14ac:dyDescent="0.2">
      <c r="A3482" s="9" t="s">
        <v>3</v>
      </c>
      <c r="B3482" s="27">
        <v>191886</v>
      </c>
      <c r="C3482" s="27"/>
      <c r="D3482" s="27">
        <v>51151</v>
      </c>
      <c r="E3482" s="28">
        <f t="shared" si="192"/>
        <v>243037</v>
      </c>
    </row>
    <row r="3483" spans="1:5" x14ac:dyDescent="0.2">
      <c r="A3483" s="9" t="s">
        <v>4</v>
      </c>
      <c r="B3483" s="27">
        <v>36004</v>
      </c>
      <c r="C3483" s="27"/>
      <c r="D3483" s="27">
        <v>10983</v>
      </c>
      <c r="E3483" s="28">
        <f t="shared" si="192"/>
        <v>46987</v>
      </c>
    </row>
    <row r="3484" spans="1:5" x14ac:dyDescent="0.2">
      <c r="A3484" s="9" t="s">
        <v>5</v>
      </c>
      <c r="B3484" s="27">
        <v>628</v>
      </c>
      <c r="C3484" s="27"/>
      <c r="D3484" s="27">
        <v>67</v>
      </c>
      <c r="E3484" s="28">
        <f t="shared" si="192"/>
        <v>695</v>
      </c>
    </row>
    <row r="3485" spans="1:5" x14ac:dyDescent="0.2">
      <c r="A3485" s="9" t="s">
        <v>6</v>
      </c>
      <c r="B3485" s="27">
        <v>60</v>
      </c>
      <c r="C3485" s="27"/>
      <c r="D3485" s="27">
        <v>177</v>
      </c>
      <c r="E3485" s="28">
        <f t="shared" si="192"/>
        <v>237</v>
      </c>
    </row>
    <row r="3486" spans="1:5" x14ac:dyDescent="0.2">
      <c r="A3486" s="9" t="s">
        <v>7</v>
      </c>
      <c r="B3486" s="27">
        <v>2522</v>
      </c>
      <c r="C3486" s="27"/>
      <c r="D3486" s="27">
        <v>1000</v>
      </c>
      <c r="E3486" s="28">
        <f t="shared" si="192"/>
        <v>3522</v>
      </c>
    </row>
    <row r="3487" spans="1:5" x14ac:dyDescent="0.2">
      <c r="A3487" s="9" t="s">
        <v>8</v>
      </c>
      <c r="B3487" s="27">
        <v>284</v>
      </c>
      <c r="C3487" s="27"/>
      <c r="D3487" s="27">
        <v>751</v>
      </c>
      <c r="E3487" s="28">
        <f t="shared" si="192"/>
        <v>1035</v>
      </c>
    </row>
    <row r="3488" spans="1:5" x14ac:dyDescent="0.2">
      <c r="A3488" s="9" t="s">
        <v>9</v>
      </c>
      <c r="B3488" s="27"/>
      <c r="C3488" s="27"/>
      <c r="D3488" s="27">
        <v>3</v>
      </c>
      <c r="E3488" s="28">
        <f t="shared" si="192"/>
        <v>3</v>
      </c>
    </row>
    <row r="3489" spans="1:5" x14ac:dyDescent="0.2">
      <c r="A3489" s="9" t="s">
        <v>11</v>
      </c>
      <c r="B3489" s="28">
        <f>SUM(B3479:B3488)</f>
        <v>249915</v>
      </c>
      <c r="C3489" s="28">
        <f>SUM(C3479:C3488)</f>
        <v>27</v>
      </c>
      <c r="D3489" s="28">
        <f>SUM(D3479:D3488)</f>
        <v>78273</v>
      </c>
      <c r="E3489" s="29">
        <f>SUM(E3479:E3488)</f>
        <v>328215</v>
      </c>
    </row>
    <row r="3491" spans="1:5" x14ac:dyDescent="0.2">
      <c r="A3491" s="7">
        <v>40209</v>
      </c>
    </row>
    <row r="3492" spans="1:5" x14ac:dyDescent="0.2">
      <c r="A3492" s="8"/>
      <c r="B3492" s="9" t="s">
        <v>12</v>
      </c>
      <c r="C3492" s="9" t="s">
        <v>13</v>
      </c>
      <c r="D3492" s="9" t="s">
        <v>10</v>
      </c>
      <c r="E3492" s="9" t="s">
        <v>11</v>
      </c>
    </row>
    <row r="3493" spans="1:5" x14ac:dyDescent="0.2">
      <c r="A3493" s="9" t="s">
        <v>0</v>
      </c>
      <c r="B3493" s="27">
        <v>15478</v>
      </c>
      <c r="C3493" s="27"/>
      <c r="D3493" s="27">
        <v>8717</v>
      </c>
      <c r="E3493" s="28">
        <f>SUM(B3493:D3493)</f>
        <v>24195</v>
      </c>
    </row>
    <row r="3494" spans="1:5" x14ac:dyDescent="0.2">
      <c r="A3494" s="9" t="s">
        <v>1</v>
      </c>
      <c r="B3494" s="27">
        <v>3234</v>
      </c>
      <c r="C3494" s="27">
        <v>5</v>
      </c>
      <c r="D3494" s="27">
        <v>4495</v>
      </c>
      <c r="E3494" s="28">
        <f t="shared" ref="E3494:E3502" si="193">SUM(B3494:D3494)</f>
        <v>7734</v>
      </c>
    </row>
    <row r="3495" spans="1:5" x14ac:dyDescent="0.2">
      <c r="A3495" s="9" t="s">
        <v>2</v>
      </c>
      <c r="B3495" s="27">
        <v>126</v>
      </c>
      <c r="C3495" s="27">
        <v>22</v>
      </c>
      <c r="D3495" s="27">
        <v>624</v>
      </c>
      <c r="E3495" s="28">
        <f t="shared" si="193"/>
        <v>772</v>
      </c>
    </row>
    <row r="3496" spans="1:5" x14ac:dyDescent="0.2">
      <c r="A3496" s="9" t="s">
        <v>3</v>
      </c>
      <c r="B3496" s="27">
        <v>194595</v>
      </c>
      <c r="C3496" s="27"/>
      <c r="D3496" s="27">
        <v>48011</v>
      </c>
      <c r="E3496" s="28">
        <f t="shared" si="193"/>
        <v>242606</v>
      </c>
    </row>
    <row r="3497" spans="1:5" x14ac:dyDescent="0.2">
      <c r="A3497" s="9" t="s">
        <v>4</v>
      </c>
      <c r="B3497" s="27">
        <v>36721</v>
      </c>
      <c r="C3497" s="27"/>
      <c r="D3497" s="27">
        <v>10208</v>
      </c>
      <c r="E3497" s="28">
        <f t="shared" si="193"/>
        <v>46929</v>
      </c>
    </row>
    <row r="3498" spans="1:5" x14ac:dyDescent="0.2">
      <c r="A3498" s="9" t="s">
        <v>5</v>
      </c>
      <c r="B3498" s="27">
        <v>628</v>
      </c>
      <c r="C3498" s="27"/>
      <c r="D3498" s="27">
        <v>67</v>
      </c>
      <c r="E3498" s="28">
        <f t="shared" si="193"/>
        <v>695</v>
      </c>
    </row>
    <row r="3499" spans="1:5" x14ac:dyDescent="0.2">
      <c r="A3499" s="9" t="s">
        <v>6</v>
      </c>
      <c r="B3499" s="27">
        <v>57</v>
      </c>
      <c r="C3499" s="27"/>
      <c r="D3499" s="27">
        <v>177</v>
      </c>
      <c r="E3499" s="28">
        <f t="shared" si="193"/>
        <v>234</v>
      </c>
    </row>
    <row r="3500" spans="1:5" x14ac:dyDescent="0.2">
      <c r="A3500" s="9" t="s">
        <v>7</v>
      </c>
      <c r="B3500" s="27">
        <v>2546</v>
      </c>
      <c r="C3500" s="27"/>
      <c r="D3500" s="27">
        <v>973</v>
      </c>
      <c r="E3500" s="28">
        <f t="shared" si="193"/>
        <v>3519</v>
      </c>
    </row>
    <row r="3501" spans="1:5" x14ac:dyDescent="0.2">
      <c r="A3501" s="9" t="s">
        <v>8</v>
      </c>
      <c r="B3501" s="27">
        <v>285</v>
      </c>
      <c r="C3501" s="27"/>
      <c r="D3501" s="27">
        <v>753</v>
      </c>
      <c r="E3501" s="28">
        <f t="shared" si="193"/>
        <v>1038</v>
      </c>
    </row>
    <row r="3502" spans="1:5" x14ac:dyDescent="0.2">
      <c r="A3502" s="9" t="s">
        <v>9</v>
      </c>
      <c r="B3502" s="27"/>
      <c r="C3502" s="27"/>
      <c r="D3502" s="27">
        <v>3</v>
      </c>
      <c r="E3502" s="28">
        <f t="shared" si="193"/>
        <v>3</v>
      </c>
    </row>
    <row r="3503" spans="1:5" x14ac:dyDescent="0.2">
      <c r="A3503" s="9" t="s">
        <v>11</v>
      </c>
      <c r="B3503" s="28">
        <f>SUM(B3493:B3502)</f>
        <v>253670</v>
      </c>
      <c r="C3503" s="28">
        <f>SUM(C3493:C3502)</f>
        <v>27</v>
      </c>
      <c r="D3503" s="28">
        <f>SUM(D3493:D3502)</f>
        <v>74028</v>
      </c>
      <c r="E3503" s="29">
        <f>SUM(E3493:E3502)</f>
        <v>327725</v>
      </c>
    </row>
    <row r="3505" spans="1:5" x14ac:dyDescent="0.2">
      <c r="A3505" s="7">
        <v>40178</v>
      </c>
    </row>
    <row r="3506" spans="1:5" x14ac:dyDescent="0.2">
      <c r="A3506" s="8"/>
      <c r="B3506" s="9" t="s">
        <v>12</v>
      </c>
      <c r="C3506" s="9" t="s">
        <v>13</v>
      </c>
      <c r="D3506" s="9" t="s">
        <v>10</v>
      </c>
      <c r="E3506" s="9" t="s">
        <v>11</v>
      </c>
    </row>
    <row r="3507" spans="1:5" x14ac:dyDescent="0.2">
      <c r="A3507" s="9" t="s">
        <v>0</v>
      </c>
      <c r="B3507" s="27">
        <v>15644</v>
      </c>
      <c r="C3507" s="27"/>
      <c r="D3507" s="27">
        <v>8550</v>
      </c>
      <c r="E3507" s="28">
        <f>SUM(B3507:D3507)</f>
        <v>24194</v>
      </c>
    </row>
    <row r="3508" spans="1:5" x14ac:dyDescent="0.2">
      <c r="A3508" s="9" t="s">
        <v>1</v>
      </c>
      <c r="B3508" s="27">
        <v>3296</v>
      </c>
      <c r="C3508" s="27">
        <v>6</v>
      </c>
      <c r="D3508" s="27">
        <v>4423</v>
      </c>
      <c r="E3508" s="28">
        <f t="shared" ref="E3508:E3516" si="194">SUM(B3508:D3508)</f>
        <v>7725</v>
      </c>
    </row>
    <row r="3509" spans="1:5" x14ac:dyDescent="0.2">
      <c r="A3509" s="9" t="s">
        <v>2</v>
      </c>
      <c r="B3509" s="27">
        <v>121</v>
      </c>
      <c r="C3509" s="27">
        <v>23</v>
      </c>
      <c r="D3509" s="27">
        <v>632</v>
      </c>
      <c r="E3509" s="28">
        <f t="shared" si="194"/>
        <v>776</v>
      </c>
    </row>
    <row r="3510" spans="1:5" x14ac:dyDescent="0.2">
      <c r="A3510" s="9" t="s">
        <v>3</v>
      </c>
      <c r="B3510" s="27">
        <v>197264</v>
      </c>
      <c r="C3510" s="27"/>
      <c r="D3510" s="27">
        <v>45150</v>
      </c>
      <c r="E3510" s="28">
        <f t="shared" si="194"/>
        <v>242414</v>
      </c>
    </row>
    <row r="3511" spans="1:5" x14ac:dyDescent="0.2">
      <c r="A3511" s="9" t="s">
        <v>4</v>
      </c>
      <c r="B3511" s="27">
        <v>37371</v>
      </c>
      <c r="C3511" s="27"/>
      <c r="D3511" s="27">
        <v>9528</v>
      </c>
      <c r="E3511" s="28">
        <f t="shared" si="194"/>
        <v>46899</v>
      </c>
    </row>
    <row r="3512" spans="1:5" x14ac:dyDescent="0.2">
      <c r="A3512" s="9" t="s">
        <v>5</v>
      </c>
      <c r="B3512" s="27">
        <v>628</v>
      </c>
      <c r="C3512" s="27"/>
      <c r="D3512" s="27">
        <v>69</v>
      </c>
      <c r="E3512" s="28">
        <f t="shared" si="194"/>
        <v>697</v>
      </c>
    </row>
    <row r="3513" spans="1:5" x14ac:dyDescent="0.2">
      <c r="A3513" s="9" t="s">
        <v>6</v>
      </c>
      <c r="B3513" s="27">
        <v>44</v>
      </c>
      <c r="C3513" s="27"/>
      <c r="D3513" s="27">
        <v>177</v>
      </c>
      <c r="E3513" s="28">
        <f t="shared" si="194"/>
        <v>221</v>
      </c>
    </row>
    <row r="3514" spans="1:5" x14ac:dyDescent="0.2">
      <c r="A3514" s="9" t="s">
        <v>7</v>
      </c>
      <c r="B3514" s="27">
        <v>2568</v>
      </c>
      <c r="C3514" s="27"/>
      <c r="D3514" s="27">
        <v>949</v>
      </c>
      <c r="E3514" s="28">
        <f t="shared" si="194"/>
        <v>3517</v>
      </c>
    </row>
    <row r="3515" spans="1:5" x14ac:dyDescent="0.2">
      <c r="A3515" s="9" t="s">
        <v>8</v>
      </c>
      <c r="B3515" s="27">
        <v>291</v>
      </c>
      <c r="C3515" s="27"/>
      <c r="D3515" s="27">
        <v>753</v>
      </c>
      <c r="E3515" s="28">
        <f t="shared" si="194"/>
        <v>1044</v>
      </c>
    </row>
    <row r="3516" spans="1:5" x14ac:dyDescent="0.2">
      <c r="A3516" s="9" t="s">
        <v>9</v>
      </c>
      <c r="B3516" s="27"/>
      <c r="C3516" s="27"/>
      <c r="D3516" s="27">
        <v>3</v>
      </c>
      <c r="E3516" s="28">
        <f t="shared" si="194"/>
        <v>3</v>
      </c>
    </row>
    <row r="3517" spans="1:5" x14ac:dyDescent="0.2">
      <c r="A3517" s="9" t="s">
        <v>11</v>
      </c>
      <c r="B3517" s="28">
        <f>SUM(B3507:B3516)</f>
        <v>257227</v>
      </c>
      <c r="C3517" s="28">
        <f>SUM(C3507:C3516)</f>
        <v>29</v>
      </c>
      <c r="D3517" s="28">
        <f>SUM(D3507:D3516)</f>
        <v>70234</v>
      </c>
      <c r="E3517" s="29">
        <f>SUM(E3507:E3516)</f>
        <v>327490</v>
      </c>
    </row>
    <row r="3519" spans="1:5" x14ac:dyDescent="0.2">
      <c r="A3519" s="7">
        <v>40147</v>
      </c>
    </row>
    <row r="3520" spans="1:5" x14ac:dyDescent="0.2">
      <c r="A3520" s="8"/>
      <c r="B3520" s="9" t="s">
        <v>12</v>
      </c>
      <c r="C3520" s="9" t="s">
        <v>13</v>
      </c>
      <c r="D3520" s="9" t="s">
        <v>10</v>
      </c>
      <c r="E3520" s="9" t="s">
        <v>11</v>
      </c>
    </row>
    <row r="3521" spans="1:5" x14ac:dyDescent="0.2">
      <c r="A3521" s="9" t="s">
        <v>0</v>
      </c>
      <c r="B3521" s="27">
        <v>15661</v>
      </c>
      <c r="C3521" s="27"/>
      <c r="D3521" s="27">
        <v>8404</v>
      </c>
      <c r="E3521" s="28">
        <f>SUM(B3521:D3521)</f>
        <v>24065</v>
      </c>
    </row>
    <row r="3522" spans="1:5" x14ac:dyDescent="0.2">
      <c r="A3522" s="9" t="s">
        <v>1</v>
      </c>
      <c r="B3522" s="27">
        <v>3325</v>
      </c>
      <c r="C3522" s="27">
        <v>6</v>
      </c>
      <c r="D3522" s="27">
        <v>4377</v>
      </c>
      <c r="E3522" s="28">
        <f t="shared" ref="E3522:E3530" si="195">SUM(B3522:D3522)</f>
        <v>7708</v>
      </c>
    </row>
    <row r="3523" spans="1:5" x14ac:dyDescent="0.2">
      <c r="A3523" s="9" t="s">
        <v>2</v>
      </c>
      <c r="B3523" s="27">
        <v>125</v>
      </c>
      <c r="C3523" s="27">
        <v>22</v>
      </c>
      <c r="D3523" s="27">
        <v>633</v>
      </c>
      <c r="E3523" s="28">
        <f t="shared" si="195"/>
        <v>780</v>
      </c>
    </row>
    <row r="3524" spans="1:5" x14ac:dyDescent="0.2">
      <c r="A3524" s="9" t="s">
        <v>3</v>
      </c>
      <c r="B3524" s="27">
        <v>199180</v>
      </c>
      <c r="C3524" s="27"/>
      <c r="D3524" s="27">
        <v>42978</v>
      </c>
      <c r="E3524" s="28">
        <f t="shared" si="195"/>
        <v>242158</v>
      </c>
    </row>
    <row r="3525" spans="1:5" x14ac:dyDescent="0.2">
      <c r="A3525" s="9" t="s">
        <v>4</v>
      </c>
      <c r="B3525" s="27">
        <v>37844</v>
      </c>
      <c r="C3525" s="27"/>
      <c r="D3525" s="27">
        <v>8959</v>
      </c>
      <c r="E3525" s="28">
        <f t="shared" si="195"/>
        <v>46803</v>
      </c>
    </row>
    <row r="3526" spans="1:5" x14ac:dyDescent="0.2">
      <c r="A3526" s="9" t="s">
        <v>5</v>
      </c>
      <c r="B3526" s="27">
        <v>498</v>
      </c>
      <c r="C3526" s="27"/>
      <c r="D3526" s="27">
        <v>200</v>
      </c>
      <c r="E3526" s="28">
        <f t="shared" si="195"/>
        <v>698</v>
      </c>
    </row>
    <row r="3527" spans="1:5" x14ac:dyDescent="0.2">
      <c r="A3527" s="9" t="s">
        <v>6</v>
      </c>
      <c r="B3527" s="27">
        <v>23</v>
      </c>
      <c r="C3527" s="27"/>
      <c r="D3527" s="27">
        <v>177</v>
      </c>
      <c r="E3527" s="28">
        <f t="shared" si="195"/>
        <v>200</v>
      </c>
    </row>
    <row r="3528" spans="1:5" x14ac:dyDescent="0.2">
      <c r="A3528" s="9" t="s">
        <v>7</v>
      </c>
      <c r="B3528" s="27">
        <v>2578</v>
      </c>
      <c r="C3528" s="27"/>
      <c r="D3528" s="27">
        <v>921</v>
      </c>
      <c r="E3528" s="28">
        <f t="shared" si="195"/>
        <v>3499</v>
      </c>
    </row>
    <row r="3529" spans="1:5" x14ac:dyDescent="0.2">
      <c r="A3529" s="9" t="s">
        <v>8</v>
      </c>
      <c r="B3529" s="27">
        <v>288</v>
      </c>
      <c r="C3529" s="27"/>
      <c r="D3529" s="27">
        <v>756</v>
      </c>
      <c r="E3529" s="28">
        <f t="shared" si="195"/>
        <v>1044</v>
      </c>
    </row>
    <row r="3530" spans="1:5" x14ac:dyDescent="0.2">
      <c r="A3530" s="9" t="s">
        <v>9</v>
      </c>
      <c r="B3530" s="27"/>
      <c r="C3530" s="27"/>
      <c r="D3530" s="27">
        <v>3</v>
      </c>
      <c r="E3530" s="28">
        <f t="shared" si="195"/>
        <v>3</v>
      </c>
    </row>
    <row r="3531" spans="1:5" x14ac:dyDescent="0.2">
      <c r="A3531" s="9" t="s">
        <v>11</v>
      </c>
      <c r="B3531" s="28">
        <f>SUM(B3521:B3530)</f>
        <v>259522</v>
      </c>
      <c r="C3531" s="28">
        <f>SUM(C3521:C3530)</f>
        <v>28</v>
      </c>
      <c r="D3531" s="28">
        <f>SUM(D3521:D3530)</f>
        <v>67408</v>
      </c>
      <c r="E3531" s="29">
        <f>SUM(E3521:E3530)</f>
        <v>326958</v>
      </c>
    </row>
    <row r="3533" spans="1:5" x14ac:dyDescent="0.2">
      <c r="A3533" s="7">
        <v>40117</v>
      </c>
    </row>
    <row r="3534" spans="1:5" x14ac:dyDescent="0.2">
      <c r="A3534" s="8"/>
      <c r="B3534" s="9" t="s">
        <v>12</v>
      </c>
      <c r="C3534" s="9" t="s">
        <v>13</v>
      </c>
      <c r="D3534" s="9" t="s">
        <v>10</v>
      </c>
      <c r="E3534" s="9" t="s">
        <v>11</v>
      </c>
    </row>
    <row r="3535" spans="1:5" x14ac:dyDescent="0.2">
      <c r="A3535" s="9" t="s">
        <v>0</v>
      </c>
      <c r="B3535" s="27">
        <v>15832</v>
      </c>
      <c r="C3535" s="27"/>
      <c r="D3535" s="27">
        <v>8212</v>
      </c>
      <c r="E3535" s="28">
        <f>SUM(B3535:D3535)</f>
        <v>24044</v>
      </c>
    </row>
    <row r="3536" spans="1:5" x14ac:dyDescent="0.2">
      <c r="A3536" s="9" t="s">
        <v>1</v>
      </c>
      <c r="B3536" s="27">
        <v>3385</v>
      </c>
      <c r="C3536" s="27">
        <v>7</v>
      </c>
      <c r="D3536" s="27">
        <v>4320</v>
      </c>
      <c r="E3536" s="28">
        <f t="shared" ref="E3536:E3544" si="196">SUM(B3536:D3536)</f>
        <v>7712</v>
      </c>
    </row>
    <row r="3537" spans="1:5" x14ac:dyDescent="0.2">
      <c r="A3537" s="9" t="s">
        <v>2</v>
      </c>
      <c r="B3537" s="27">
        <v>124</v>
      </c>
      <c r="C3537" s="27">
        <v>23</v>
      </c>
      <c r="D3537" s="27">
        <v>628</v>
      </c>
      <c r="E3537" s="28">
        <f t="shared" si="196"/>
        <v>775</v>
      </c>
    </row>
    <row r="3538" spans="1:5" x14ac:dyDescent="0.2">
      <c r="A3538" s="9" t="s">
        <v>3</v>
      </c>
      <c r="B3538" s="27">
        <v>205311</v>
      </c>
      <c r="C3538" s="27"/>
      <c r="D3538" s="27">
        <v>40729</v>
      </c>
      <c r="E3538" s="28">
        <f t="shared" si="196"/>
        <v>246040</v>
      </c>
    </row>
    <row r="3539" spans="1:5" x14ac:dyDescent="0.2">
      <c r="A3539" s="9" t="s">
        <v>4</v>
      </c>
      <c r="B3539" s="27">
        <v>35126</v>
      </c>
      <c r="C3539" s="27"/>
      <c r="D3539" s="27">
        <v>7509</v>
      </c>
      <c r="E3539" s="28">
        <f t="shared" si="196"/>
        <v>42635</v>
      </c>
    </row>
    <row r="3540" spans="1:5" x14ac:dyDescent="0.2">
      <c r="A3540" s="9" t="s">
        <v>5</v>
      </c>
      <c r="B3540" s="27">
        <v>497</v>
      </c>
      <c r="C3540" s="27"/>
      <c r="D3540" s="27">
        <v>200</v>
      </c>
      <c r="E3540" s="28">
        <f t="shared" si="196"/>
        <v>697</v>
      </c>
    </row>
    <row r="3541" spans="1:5" x14ac:dyDescent="0.2">
      <c r="A3541" s="9" t="s">
        <v>6</v>
      </c>
      <c r="B3541" s="27">
        <v>19</v>
      </c>
      <c r="C3541" s="27"/>
      <c r="D3541" s="27">
        <v>177</v>
      </c>
      <c r="E3541" s="28">
        <f t="shared" si="196"/>
        <v>196</v>
      </c>
    </row>
    <row r="3542" spans="1:5" x14ac:dyDescent="0.2">
      <c r="A3542" s="9" t="s">
        <v>7</v>
      </c>
      <c r="B3542" s="27">
        <v>2599</v>
      </c>
      <c r="C3542" s="27"/>
      <c r="D3542" s="27">
        <v>903</v>
      </c>
      <c r="E3542" s="28">
        <f t="shared" si="196"/>
        <v>3502</v>
      </c>
    </row>
    <row r="3543" spans="1:5" x14ac:dyDescent="0.2">
      <c r="A3543" s="9" t="s">
        <v>8</v>
      </c>
      <c r="B3543" s="27">
        <v>290</v>
      </c>
      <c r="C3543" s="27"/>
      <c r="D3543" s="27">
        <v>755</v>
      </c>
      <c r="E3543" s="28">
        <f t="shared" si="196"/>
        <v>1045</v>
      </c>
    </row>
    <row r="3544" spans="1:5" x14ac:dyDescent="0.2">
      <c r="A3544" s="9" t="s">
        <v>9</v>
      </c>
      <c r="B3544" s="27"/>
      <c r="C3544" s="27"/>
      <c r="D3544" s="27">
        <v>5</v>
      </c>
      <c r="E3544" s="28">
        <f t="shared" si="196"/>
        <v>5</v>
      </c>
    </row>
    <row r="3545" spans="1:5" x14ac:dyDescent="0.2">
      <c r="A3545" s="9" t="s">
        <v>11</v>
      </c>
      <c r="B3545" s="28">
        <f>SUM(B3535:B3544)</f>
        <v>263183</v>
      </c>
      <c r="C3545" s="28">
        <f>SUM(C3535:C3544)</f>
        <v>30</v>
      </c>
      <c r="D3545" s="28">
        <f>SUM(D3535:D3544)</f>
        <v>63438</v>
      </c>
      <c r="E3545" s="29">
        <f>SUM(E3535:E3544)</f>
        <v>326651</v>
      </c>
    </row>
    <row r="3547" spans="1:5" x14ac:dyDescent="0.2">
      <c r="A3547" s="7">
        <v>40086</v>
      </c>
    </row>
    <row r="3548" spans="1:5" x14ac:dyDescent="0.2">
      <c r="A3548" s="8"/>
      <c r="B3548" s="9" t="s">
        <v>12</v>
      </c>
      <c r="C3548" s="9" t="s">
        <v>13</v>
      </c>
      <c r="D3548" s="9" t="s">
        <v>10</v>
      </c>
      <c r="E3548" s="9" t="s">
        <v>11</v>
      </c>
    </row>
    <row r="3549" spans="1:5" x14ac:dyDescent="0.2">
      <c r="A3549" s="9" t="s">
        <v>0</v>
      </c>
      <c r="B3549" s="27">
        <v>16151</v>
      </c>
      <c r="C3549" s="27"/>
      <c r="D3549" s="27">
        <v>7875</v>
      </c>
      <c r="E3549" s="28">
        <f>SUM(B3549:D3549)</f>
        <v>24026</v>
      </c>
    </row>
    <row r="3550" spans="1:5" x14ac:dyDescent="0.2">
      <c r="A3550" s="9" t="s">
        <v>1</v>
      </c>
      <c r="B3550" s="27">
        <v>3484</v>
      </c>
      <c r="C3550" s="27">
        <v>6</v>
      </c>
      <c r="D3550" s="27">
        <v>4216</v>
      </c>
      <c r="E3550" s="28">
        <f t="shared" ref="E3550:E3558" si="197">SUM(B3550:D3550)</f>
        <v>7706</v>
      </c>
    </row>
    <row r="3551" spans="1:5" x14ac:dyDescent="0.2">
      <c r="A3551" s="9" t="s">
        <v>2</v>
      </c>
      <c r="B3551" s="27">
        <v>138</v>
      </c>
      <c r="C3551" s="27">
        <v>21</v>
      </c>
      <c r="D3551" s="27">
        <v>616</v>
      </c>
      <c r="E3551" s="28">
        <f t="shared" si="197"/>
        <v>775</v>
      </c>
    </row>
    <row r="3552" spans="1:5" x14ac:dyDescent="0.2">
      <c r="A3552" s="9" t="s">
        <v>3</v>
      </c>
      <c r="B3552" s="27">
        <v>208359</v>
      </c>
      <c r="C3552" s="27"/>
      <c r="D3552" s="27">
        <v>37451</v>
      </c>
      <c r="E3552" s="28">
        <f t="shared" si="197"/>
        <v>245810</v>
      </c>
    </row>
    <row r="3553" spans="1:5" x14ac:dyDescent="0.2">
      <c r="A3553" s="9" t="s">
        <v>4</v>
      </c>
      <c r="B3553" s="27">
        <v>35684</v>
      </c>
      <c r="C3553" s="27"/>
      <c r="D3553" s="27">
        <v>6916</v>
      </c>
      <c r="E3553" s="28">
        <f t="shared" si="197"/>
        <v>42600</v>
      </c>
    </row>
    <row r="3554" spans="1:5" x14ac:dyDescent="0.2">
      <c r="A3554" s="9" t="s">
        <v>5</v>
      </c>
      <c r="B3554" s="27">
        <v>501</v>
      </c>
      <c r="C3554" s="27"/>
      <c r="D3554" s="27">
        <v>196</v>
      </c>
      <c r="E3554" s="28">
        <f t="shared" si="197"/>
        <v>697</v>
      </c>
    </row>
    <row r="3555" spans="1:5" x14ac:dyDescent="0.2">
      <c r="A3555" s="9" t="s">
        <v>6</v>
      </c>
      <c r="B3555" s="27">
        <v>19</v>
      </c>
      <c r="C3555" s="27"/>
      <c r="D3555" s="27">
        <v>177</v>
      </c>
      <c r="E3555" s="28">
        <f t="shared" si="197"/>
        <v>196</v>
      </c>
    </row>
    <row r="3556" spans="1:5" x14ac:dyDescent="0.2">
      <c r="A3556" s="9" t="s">
        <v>7</v>
      </c>
      <c r="B3556" s="27">
        <v>2652</v>
      </c>
      <c r="C3556" s="27"/>
      <c r="D3556" s="27">
        <v>862</v>
      </c>
      <c r="E3556" s="28">
        <f t="shared" si="197"/>
        <v>3514</v>
      </c>
    </row>
    <row r="3557" spans="1:5" x14ac:dyDescent="0.2">
      <c r="A3557" s="9" t="s">
        <v>8</v>
      </c>
      <c r="B3557" s="27">
        <v>291</v>
      </c>
      <c r="C3557" s="27"/>
      <c r="D3557" s="27">
        <v>758</v>
      </c>
      <c r="E3557" s="28">
        <f t="shared" si="197"/>
        <v>1049</v>
      </c>
    </row>
    <row r="3558" spans="1:5" x14ac:dyDescent="0.2">
      <c r="A3558" s="9" t="s">
        <v>9</v>
      </c>
      <c r="B3558" s="27"/>
      <c r="C3558" s="27"/>
      <c r="D3558" s="27">
        <v>3</v>
      </c>
      <c r="E3558" s="28">
        <f t="shared" si="197"/>
        <v>3</v>
      </c>
    </row>
    <row r="3559" spans="1:5" x14ac:dyDescent="0.2">
      <c r="A3559" s="9" t="s">
        <v>11</v>
      </c>
      <c r="B3559" s="28">
        <f>SUM(B3549:B3558)</f>
        <v>267279</v>
      </c>
      <c r="C3559" s="28">
        <f>SUM(C3549:C3558)</f>
        <v>27</v>
      </c>
      <c r="D3559" s="28">
        <f>SUM(D3549:D3558)</f>
        <v>59070</v>
      </c>
      <c r="E3559" s="29">
        <f>SUM(E3549:E3558)</f>
        <v>326376</v>
      </c>
    </row>
    <row r="3560" spans="1:5" x14ac:dyDescent="0.2">
      <c r="A3560" s="5"/>
    </row>
    <row r="3561" spans="1:5" x14ac:dyDescent="0.2">
      <c r="A3561" s="7">
        <v>40056</v>
      </c>
    </row>
    <row r="3562" spans="1:5" x14ac:dyDescent="0.2">
      <c r="A3562" s="8"/>
      <c r="B3562" s="9" t="s">
        <v>12</v>
      </c>
      <c r="C3562" s="9" t="s">
        <v>13</v>
      </c>
      <c r="D3562" s="9" t="s">
        <v>10</v>
      </c>
      <c r="E3562" s="9" t="s">
        <v>11</v>
      </c>
    </row>
    <row r="3563" spans="1:5" x14ac:dyDescent="0.2">
      <c r="A3563" s="9" t="s">
        <v>0</v>
      </c>
      <c r="B3563" s="27">
        <v>16578</v>
      </c>
      <c r="C3563" s="27"/>
      <c r="D3563" s="27">
        <v>7484</v>
      </c>
      <c r="E3563" s="28">
        <f>SUM(B3563:D3563)</f>
        <v>24062</v>
      </c>
    </row>
    <row r="3564" spans="1:5" x14ac:dyDescent="0.2">
      <c r="A3564" s="9" t="s">
        <v>1</v>
      </c>
      <c r="B3564" s="27">
        <v>3593</v>
      </c>
      <c r="C3564" s="27">
        <v>7</v>
      </c>
      <c r="D3564" s="27">
        <v>4092</v>
      </c>
      <c r="E3564" s="28">
        <f t="shared" ref="E3564:E3572" si="198">SUM(B3564:D3564)</f>
        <v>7692</v>
      </c>
    </row>
    <row r="3565" spans="1:5" x14ac:dyDescent="0.2">
      <c r="A3565" s="9" t="s">
        <v>2</v>
      </c>
      <c r="B3565" s="27">
        <v>147</v>
      </c>
      <c r="C3565" s="27">
        <v>25</v>
      </c>
      <c r="D3565" s="27">
        <v>623</v>
      </c>
      <c r="E3565" s="28">
        <f t="shared" si="198"/>
        <v>795</v>
      </c>
    </row>
    <row r="3566" spans="1:5" x14ac:dyDescent="0.2">
      <c r="A3566" s="9" t="s">
        <v>3</v>
      </c>
      <c r="B3566" s="27">
        <v>212750</v>
      </c>
      <c r="C3566" s="27"/>
      <c r="D3566" s="27">
        <v>34367</v>
      </c>
      <c r="E3566" s="28">
        <f t="shared" si="198"/>
        <v>247117</v>
      </c>
    </row>
    <row r="3567" spans="1:5" x14ac:dyDescent="0.2">
      <c r="A3567" s="9" t="s">
        <v>4</v>
      </c>
      <c r="B3567" s="27">
        <v>35055</v>
      </c>
      <c r="C3567" s="27"/>
      <c r="D3567" s="27">
        <v>6152</v>
      </c>
      <c r="E3567" s="28">
        <f t="shared" si="198"/>
        <v>41207</v>
      </c>
    </row>
    <row r="3568" spans="1:5" x14ac:dyDescent="0.2">
      <c r="A3568" s="9" t="s">
        <v>5</v>
      </c>
      <c r="B3568" s="27">
        <v>502</v>
      </c>
      <c r="C3568" s="27"/>
      <c r="D3568" s="27">
        <v>196</v>
      </c>
      <c r="E3568" s="28">
        <f t="shared" si="198"/>
        <v>698</v>
      </c>
    </row>
    <row r="3569" spans="1:5" x14ac:dyDescent="0.2">
      <c r="A3569" s="9" t="s">
        <v>6</v>
      </c>
      <c r="B3569" s="27">
        <v>19</v>
      </c>
      <c r="C3569" s="27"/>
      <c r="D3569" s="27">
        <v>178</v>
      </c>
      <c r="E3569" s="28">
        <f t="shared" si="198"/>
        <v>197</v>
      </c>
    </row>
    <row r="3570" spans="1:5" x14ac:dyDescent="0.2">
      <c r="A3570" s="9" t="s">
        <v>7</v>
      </c>
      <c r="B3570" s="27">
        <v>2679</v>
      </c>
      <c r="C3570" s="27"/>
      <c r="D3570" s="27">
        <v>831</v>
      </c>
      <c r="E3570" s="28">
        <f t="shared" si="198"/>
        <v>3510</v>
      </c>
    </row>
    <row r="3571" spans="1:5" x14ac:dyDescent="0.2">
      <c r="A3571" s="9" t="s">
        <v>8</v>
      </c>
      <c r="B3571" s="27">
        <v>290</v>
      </c>
      <c r="C3571" s="27"/>
      <c r="D3571" s="27">
        <v>760</v>
      </c>
      <c r="E3571" s="28">
        <f t="shared" si="198"/>
        <v>1050</v>
      </c>
    </row>
    <row r="3572" spans="1:5" x14ac:dyDescent="0.2">
      <c r="A3572" s="9" t="s">
        <v>9</v>
      </c>
      <c r="B3572" s="27"/>
      <c r="C3572" s="27"/>
      <c r="D3572" s="27">
        <v>3</v>
      </c>
      <c r="E3572" s="28">
        <f t="shared" si="198"/>
        <v>3</v>
      </c>
    </row>
    <row r="3573" spans="1:5" x14ac:dyDescent="0.2">
      <c r="A3573" s="9" t="s">
        <v>11</v>
      </c>
      <c r="B3573" s="28">
        <f>SUM(B3563:B3572)</f>
        <v>271613</v>
      </c>
      <c r="C3573" s="28">
        <f>SUM(C3563:C3572)</f>
        <v>32</v>
      </c>
      <c r="D3573" s="28">
        <f>SUM(D3563:D3572)</f>
        <v>54686</v>
      </c>
      <c r="E3573" s="29">
        <f>SUM(E3563:E3572)</f>
        <v>326331</v>
      </c>
    </row>
    <row r="3575" spans="1:5" x14ac:dyDescent="0.2">
      <c r="A3575" s="7">
        <v>40025</v>
      </c>
    </row>
    <row r="3576" spans="1:5" x14ac:dyDescent="0.2">
      <c r="A3576" s="8"/>
      <c r="B3576" s="9" t="s">
        <v>12</v>
      </c>
      <c r="C3576" s="9" t="s">
        <v>13</v>
      </c>
      <c r="D3576" s="9" t="s">
        <v>10</v>
      </c>
      <c r="E3576" s="9" t="s">
        <v>11</v>
      </c>
    </row>
    <row r="3577" spans="1:5" x14ac:dyDescent="0.2">
      <c r="A3577" s="9" t="s">
        <v>0</v>
      </c>
      <c r="B3577" s="27">
        <v>16867</v>
      </c>
      <c r="C3577" s="27"/>
      <c r="D3577" s="27">
        <v>7174</v>
      </c>
      <c r="E3577" s="28">
        <f>SUM(B3577:D3577)</f>
        <v>24041</v>
      </c>
    </row>
    <row r="3578" spans="1:5" x14ac:dyDescent="0.2">
      <c r="A3578" s="9" t="s">
        <v>1</v>
      </c>
      <c r="B3578" s="8">
        <v>3668</v>
      </c>
      <c r="C3578" s="8">
        <v>6</v>
      </c>
      <c r="D3578" s="27">
        <v>4011</v>
      </c>
      <c r="E3578" s="28">
        <f t="shared" ref="E3578:E3586" si="199">SUM(B3578:D3578)</f>
        <v>7685</v>
      </c>
    </row>
    <row r="3579" spans="1:5" x14ac:dyDescent="0.2">
      <c r="A3579" s="9" t="s">
        <v>2</v>
      </c>
      <c r="B3579" s="8">
        <v>165</v>
      </c>
      <c r="C3579" s="8">
        <v>26</v>
      </c>
      <c r="D3579" s="27">
        <v>610</v>
      </c>
      <c r="E3579" s="28">
        <f t="shared" si="199"/>
        <v>801</v>
      </c>
    </row>
    <row r="3580" spans="1:5" x14ac:dyDescent="0.2">
      <c r="A3580" s="9" t="s">
        <v>3</v>
      </c>
      <c r="B3580" s="27">
        <v>216247</v>
      </c>
      <c r="C3580" s="27"/>
      <c r="D3580" s="27">
        <v>30874</v>
      </c>
      <c r="E3580" s="28">
        <f t="shared" si="199"/>
        <v>247121</v>
      </c>
    </row>
    <row r="3581" spans="1:5" x14ac:dyDescent="0.2">
      <c r="A3581" s="9" t="s">
        <v>4</v>
      </c>
      <c r="B3581" s="27">
        <v>35513</v>
      </c>
      <c r="C3581" s="27"/>
      <c r="D3581" s="27">
        <v>5714</v>
      </c>
      <c r="E3581" s="28">
        <f t="shared" si="199"/>
        <v>41227</v>
      </c>
    </row>
    <row r="3582" spans="1:5" x14ac:dyDescent="0.2">
      <c r="A3582" s="9" t="s">
        <v>5</v>
      </c>
      <c r="B3582" s="27">
        <v>503</v>
      </c>
      <c r="C3582" s="27"/>
      <c r="D3582" s="27">
        <v>195</v>
      </c>
      <c r="E3582" s="28">
        <f t="shared" si="199"/>
        <v>698</v>
      </c>
    </row>
    <row r="3583" spans="1:5" x14ac:dyDescent="0.2">
      <c r="A3583" s="9" t="s">
        <v>6</v>
      </c>
      <c r="B3583" s="27">
        <v>19</v>
      </c>
      <c r="C3583" s="27"/>
      <c r="D3583" s="27">
        <v>178</v>
      </c>
      <c r="E3583" s="28">
        <f t="shared" si="199"/>
        <v>197</v>
      </c>
    </row>
    <row r="3584" spans="1:5" x14ac:dyDescent="0.2">
      <c r="A3584" s="9" t="s">
        <v>7</v>
      </c>
      <c r="B3584" s="27">
        <v>2713</v>
      </c>
      <c r="C3584" s="27"/>
      <c r="D3584" s="27">
        <v>794</v>
      </c>
      <c r="E3584" s="28">
        <f t="shared" si="199"/>
        <v>3507</v>
      </c>
    </row>
    <row r="3585" spans="1:5" x14ac:dyDescent="0.2">
      <c r="A3585" s="9" t="s">
        <v>8</v>
      </c>
      <c r="B3585" s="27">
        <v>289</v>
      </c>
      <c r="C3585" s="27"/>
      <c r="D3585" s="27">
        <v>762</v>
      </c>
      <c r="E3585" s="28">
        <f t="shared" si="199"/>
        <v>1051</v>
      </c>
    </row>
    <row r="3586" spans="1:5" x14ac:dyDescent="0.2">
      <c r="A3586" s="9" t="s">
        <v>9</v>
      </c>
      <c r="B3586" s="27"/>
      <c r="C3586" s="27"/>
      <c r="D3586" s="27">
        <v>3</v>
      </c>
      <c r="E3586" s="28">
        <f t="shared" si="199"/>
        <v>3</v>
      </c>
    </row>
    <row r="3587" spans="1:5" x14ac:dyDescent="0.2">
      <c r="A3587" s="9" t="s">
        <v>11</v>
      </c>
      <c r="B3587" s="29">
        <f>SUM(B3577:B3586)</f>
        <v>275984</v>
      </c>
      <c r="C3587" s="29">
        <f>SUM(C3577:C3586)</f>
        <v>32</v>
      </c>
      <c r="D3587" s="28">
        <f>SUM(D3577:D3586)</f>
        <v>50315</v>
      </c>
      <c r="E3587" s="29">
        <f>SUM(E3577:E3586)</f>
        <v>326331</v>
      </c>
    </row>
    <row r="3588" spans="1:5" x14ac:dyDescent="0.2">
      <c r="A3588" s="5"/>
    </row>
    <row r="3589" spans="1:5" x14ac:dyDescent="0.2">
      <c r="A3589" s="7">
        <v>39994</v>
      </c>
    </row>
    <row r="3590" spans="1:5" x14ac:dyDescent="0.2">
      <c r="A3590" s="8"/>
      <c r="B3590" s="9" t="s">
        <v>12</v>
      </c>
      <c r="C3590" s="9" t="s">
        <v>13</v>
      </c>
      <c r="D3590" s="9" t="s">
        <v>10</v>
      </c>
      <c r="E3590" s="9" t="s">
        <v>11</v>
      </c>
    </row>
    <row r="3591" spans="1:5" x14ac:dyDescent="0.2">
      <c r="A3591" s="9" t="s">
        <v>0</v>
      </c>
      <c r="B3591" s="27">
        <v>17198</v>
      </c>
      <c r="C3591" s="27"/>
      <c r="D3591" s="27">
        <v>6813</v>
      </c>
      <c r="E3591" s="28">
        <f>SUM(B3591:D3591)</f>
        <v>24011</v>
      </c>
    </row>
    <row r="3592" spans="1:5" x14ac:dyDescent="0.2">
      <c r="A3592" s="9" t="s">
        <v>1</v>
      </c>
      <c r="B3592" s="27">
        <v>3788</v>
      </c>
      <c r="C3592" s="27">
        <v>6</v>
      </c>
      <c r="D3592" s="27">
        <v>3885</v>
      </c>
      <c r="E3592" s="28">
        <f t="shared" ref="E3592:E3600" si="200">SUM(B3592:D3592)</f>
        <v>7679</v>
      </c>
    </row>
    <row r="3593" spans="1:5" x14ac:dyDescent="0.2">
      <c r="A3593" s="9" t="s">
        <v>2</v>
      </c>
      <c r="B3593" s="27">
        <v>164</v>
      </c>
      <c r="C3593" s="27">
        <v>27</v>
      </c>
      <c r="D3593" s="27">
        <v>615</v>
      </c>
      <c r="E3593" s="28">
        <f t="shared" si="200"/>
        <v>806</v>
      </c>
    </row>
    <row r="3594" spans="1:5" x14ac:dyDescent="0.2">
      <c r="A3594" s="9" t="s">
        <v>3</v>
      </c>
      <c r="B3594" s="27">
        <v>218729</v>
      </c>
      <c r="C3594" s="27"/>
      <c r="D3594" s="27">
        <v>28577</v>
      </c>
      <c r="E3594" s="28">
        <f t="shared" si="200"/>
        <v>247306</v>
      </c>
    </row>
    <row r="3595" spans="1:5" x14ac:dyDescent="0.2">
      <c r="A3595" s="9" t="s">
        <v>4</v>
      </c>
      <c r="B3595" s="27">
        <v>35838</v>
      </c>
      <c r="C3595" s="27"/>
      <c r="D3595" s="27">
        <v>5414</v>
      </c>
      <c r="E3595" s="28">
        <f t="shared" si="200"/>
        <v>41252</v>
      </c>
    </row>
    <row r="3596" spans="1:5" x14ac:dyDescent="0.2">
      <c r="A3596" s="9" t="s">
        <v>5</v>
      </c>
      <c r="B3596" s="27">
        <v>511</v>
      </c>
      <c r="C3596" s="27"/>
      <c r="D3596" s="27">
        <v>187</v>
      </c>
      <c r="E3596" s="28">
        <f t="shared" si="200"/>
        <v>698</v>
      </c>
    </row>
    <row r="3597" spans="1:5" x14ac:dyDescent="0.2">
      <c r="A3597" s="9" t="s">
        <v>6</v>
      </c>
      <c r="B3597" s="27">
        <v>53</v>
      </c>
      <c r="C3597" s="27"/>
      <c r="D3597" s="27">
        <v>144</v>
      </c>
      <c r="E3597" s="28">
        <f t="shared" si="200"/>
        <v>197</v>
      </c>
    </row>
    <row r="3598" spans="1:5" x14ac:dyDescent="0.2">
      <c r="A3598" s="9" t="s">
        <v>7</v>
      </c>
      <c r="B3598" s="27">
        <v>2798</v>
      </c>
      <c r="C3598" s="27"/>
      <c r="D3598" s="27">
        <v>725</v>
      </c>
      <c r="E3598" s="28">
        <f t="shared" si="200"/>
        <v>3523</v>
      </c>
    </row>
    <row r="3599" spans="1:5" x14ac:dyDescent="0.2">
      <c r="A3599" s="9" t="s">
        <v>8</v>
      </c>
      <c r="B3599" s="27">
        <v>417</v>
      </c>
      <c r="C3599" s="27"/>
      <c r="D3599" s="27">
        <v>634</v>
      </c>
      <c r="E3599" s="28">
        <f t="shared" si="200"/>
        <v>1051</v>
      </c>
    </row>
    <row r="3600" spans="1:5" x14ac:dyDescent="0.2">
      <c r="A3600" s="9" t="s">
        <v>9</v>
      </c>
      <c r="B3600" s="27">
        <v>0</v>
      </c>
      <c r="C3600" s="27"/>
      <c r="D3600" s="27">
        <v>3</v>
      </c>
      <c r="E3600" s="28">
        <f t="shared" si="200"/>
        <v>3</v>
      </c>
    </row>
    <row r="3601" spans="1:5" x14ac:dyDescent="0.2">
      <c r="A3601" s="9" t="s">
        <v>11</v>
      </c>
      <c r="B3601" s="29">
        <f>SUM(B3591:B3600)</f>
        <v>279496</v>
      </c>
      <c r="C3601" s="29">
        <f>SUM(C3591:C3600)</f>
        <v>33</v>
      </c>
      <c r="D3601" s="28">
        <f>SUM(D3591:D3600)</f>
        <v>46997</v>
      </c>
      <c r="E3601" s="29">
        <f>SUM(E3591:E3600)</f>
        <v>326526</v>
      </c>
    </row>
    <row r="3602" spans="1:5" x14ac:dyDescent="0.2">
      <c r="A3602" s="5"/>
    </row>
    <row r="3603" spans="1:5" x14ac:dyDescent="0.2">
      <c r="A3603" s="7">
        <v>39964</v>
      </c>
    </row>
    <row r="3604" spans="1:5" x14ac:dyDescent="0.2">
      <c r="A3604" s="8"/>
      <c r="B3604" s="9" t="s">
        <v>12</v>
      </c>
      <c r="C3604" s="9" t="s">
        <v>13</v>
      </c>
      <c r="D3604" s="9" t="s">
        <v>10</v>
      </c>
      <c r="E3604" s="9" t="s">
        <v>11</v>
      </c>
    </row>
    <row r="3605" spans="1:5" x14ac:dyDescent="0.2">
      <c r="A3605" s="9" t="s">
        <v>0</v>
      </c>
      <c r="B3605" s="27">
        <v>17695</v>
      </c>
      <c r="C3605" s="27"/>
      <c r="D3605" s="27">
        <v>6328</v>
      </c>
      <c r="E3605" s="28">
        <f>SUM(B3605:D3605)</f>
        <v>24023</v>
      </c>
    </row>
    <row r="3606" spans="1:5" x14ac:dyDescent="0.2">
      <c r="A3606" s="9" t="s">
        <v>1</v>
      </c>
      <c r="B3606" s="27">
        <v>3952</v>
      </c>
      <c r="C3606" s="27">
        <v>6</v>
      </c>
      <c r="D3606" s="27">
        <v>3677</v>
      </c>
      <c r="E3606" s="28">
        <f t="shared" ref="E3606:E3614" si="201">SUM(B3606:D3606)</f>
        <v>7635</v>
      </c>
    </row>
    <row r="3607" spans="1:5" x14ac:dyDescent="0.2">
      <c r="A3607" s="9" t="s">
        <v>2</v>
      </c>
      <c r="B3607" s="27">
        <v>176</v>
      </c>
      <c r="C3607" s="27">
        <v>28</v>
      </c>
      <c r="D3607" s="27">
        <v>605</v>
      </c>
      <c r="E3607" s="28">
        <f t="shared" si="201"/>
        <v>809</v>
      </c>
    </row>
    <row r="3608" spans="1:5" x14ac:dyDescent="0.2">
      <c r="A3608" s="9" t="s">
        <v>3</v>
      </c>
      <c r="B3608" s="27">
        <v>221432</v>
      </c>
      <c r="C3608" s="27"/>
      <c r="D3608" s="27">
        <v>26013</v>
      </c>
      <c r="E3608" s="28">
        <f t="shared" si="201"/>
        <v>247445</v>
      </c>
    </row>
    <row r="3609" spans="1:5" x14ac:dyDescent="0.2">
      <c r="A3609" s="9" t="s">
        <v>4</v>
      </c>
      <c r="B3609" s="27">
        <v>36231</v>
      </c>
      <c r="C3609" s="27"/>
      <c r="D3609" s="27">
        <v>5071</v>
      </c>
      <c r="E3609" s="28">
        <f t="shared" si="201"/>
        <v>41302</v>
      </c>
    </row>
    <row r="3610" spans="1:5" x14ac:dyDescent="0.2">
      <c r="A3610" s="9" t="s">
        <v>5</v>
      </c>
      <c r="B3610" s="27">
        <v>511</v>
      </c>
      <c r="C3610" s="27"/>
      <c r="D3610" s="27">
        <v>187</v>
      </c>
      <c r="E3610" s="28">
        <f t="shared" si="201"/>
        <v>698</v>
      </c>
    </row>
    <row r="3611" spans="1:5" x14ac:dyDescent="0.2">
      <c r="A3611" s="9" t="s">
        <v>6</v>
      </c>
      <c r="B3611" s="27">
        <v>56</v>
      </c>
      <c r="C3611" s="27"/>
      <c r="D3611" s="27">
        <v>139</v>
      </c>
      <c r="E3611" s="28">
        <f t="shared" si="201"/>
        <v>195</v>
      </c>
    </row>
    <row r="3612" spans="1:5" x14ac:dyDescent="0.2">
      <c r="A3612" s="9" t="s">
        <v>7</v>
      </c>
      <c r="B3612" s="27">
        <v>2821</v>
      </c>
      <c r="C3612" s="27"/>
      <c r="D3612" s="27">
        <v>693</v>
      </c>
      <c r="E3612" s="28">
        <f t="shared" si="201"/>
        <v>3514</v>
      </c>
    </row>
    <row r="3613" spans="1:5" x14ac:dyDescent="0.2">
      <c r="A3613" s="9" t="s">
        <v>8</v>
      </c>
      <c r="B3613" s="27">
        <v>438</v>
      </c>
      <c r="C3613" s="27"/>
      <c r="D3613" s="27">
        <v>614</v>
      </c>
      <c r="E3613" s="28">
        <f t="shared" si="201"/>
        <v>1052</v>
      </c>
    </row>
    <row r="3614" spans="1:5" x14ac:dyDescent="0.2">
      <c r="A3614" s="9" t="s">
        <v>9</v>
      </c>
      <c r="B3614" s="27"/>
      <c r="C3614" s="27"/>
      <c r="D3614" s="27">
        <v>3</v>
      </c>
      <c r="E3614" s="28">
        <f t="shared" si="201"/>
        <v>3</v>
      </c>
    </row>
    <row r="3615" spans="1:5" x14ac:dyDescent="0.2">
      <c r="A3615" s="9" t="s">
        <v>11</v>
      </c>
      <c r="B3615" s="29">
        <f>SUM(B3605:B3614)</f>
        <v>283312</v>
      </c>
      <c r="C3615" s="29">
        <f>SUM(C3605:C3614)</f>
        <v>34</v>
      </c>
      <c r="D3615" s="28">
        <f>SUM(D3605:D3614)</f>
        <v>43330</v>
      </c>
      <c r="E3615" s="29">
        <f>SUM(E3605:E3614)</f>
        <v>326676</v>
      </c>
    </row>
    <row r="3616" spans="1:5" x14ac:dyDescent="0.2">
      <c r="A3616" s="5"/>
    </row>
    <row r="3617" spans="1:5" x14ac:dyDescent="0.2">
      <c r="A3617" s="5"/>
    </row>
    <row r="3618" spans="1:5" x14ac:dyDescent="0.2">
      <c r="A3618" s="7">
        <v>39933</v>
      </c>
    </row>
    <row r="3619" spans="1:5" x14ac:dyDescent="0.2">
      <c r="A3619" s="8"/>
      <c r="B3619" s="9" t="s">
        <v>12</v>
      </c>
      <c r="C3619" s="9" t="s">
        <v>13</v>
      </c>
      <c r="D3619" s="9" t="s">
        <v>10</v>
      </c>
      <c r="E3619" s="9" t="s">
        <v>11</v>
      </c>
    </row>
    <row r="3620" spans="1:5" x14ac:dyDescent="0.2">
      <c r="A3620" s="9" t="s">
        <v>0</v>
      </c>
      <c r="B3620" s="27">
        <v>18077</v>
      </c>
      <c r="C3620" s="27"/>
      <c r="D3620" s="27">
        <v>5974</v>
      </c>
      <c r="E3620" s="28">
        <f>SUM(B3620:D3620)</f>
        <v>24051</v>
      </c>
    </row>
    <row r="3621" spans="1:5" x14ac:dyDescent="0.2">
      <c r="A3621" s="9" t="s">
        <v>1</v>
      </c>
      <c r="B3621" s="27">
        <v>4057</v>
      </c>
      <c r="C3621" s="27">
        <v>7</v>
      </c>
      <c r="D3621" s="27">
        <v>3561</v>
      </c>
      <c r="E3621" s="28">
        <f t="shared" ref="E3621:E3629" si="202">SUM(B3621:D3621)</f>
        <v>7625</v>
      </c>
    </row>
    <row r="3622" spans="1:5" x14ac:dyDescent="0.2">
      <c r="A3622" s="9" t="s">
        <v>2</v>
      </c>
      <c r="B3622" s="27">
        <v>182</v>
      </c>
      <c r="C3622" s="27">
        <v>30</v>
      </c>
      <c r="D3622" s="27">
        <v>602</v>
      </c>
      <c r="E3622" s="28">
        <f t="shared" si="202"/>
        <v>814</v>
      </c>
    </row>
    <row r="3623" spans="1:5" x14ac:dyDescent="0.2">
      <c r="A3623" s="9" t="s">
        <v>3</v>
      </c>
      <c r="B3623" s="27">
        <v>225743</v>
      </c>
      <c r="C3623" s="27"/>
      <c r="D3623" s="27">
        <v>24382</v>
      </c>
      <c r="E3623" s="28">
        <f t="shared" si="202"/>
        <v>250125</v>
      </c>
    </row>
    <row r="3624" spans="1:5" x14ac:dyDescent="0.2">
      <c r="A3624" s="9" t="s">
        <v>4</v>
      </c>
      <c r="B3624" s="27">
        <v>34603</v>
      </c>
      <c r="C3624" s="27"/>
      <c r="D3624" s="27">
        <v>4400</v>
      </c>
      <c r="E3624" s="28">
        <f t="shared" si="202"/>
        <v>39003</v>
      </c>
    </row>
    <row r="3625" spans="1:5" x14ac:dyDescent="0.2">
      <c r="A3625" s="9" t="s">
        <v>5</v>
      </c>
      <c r="B3625" s="27">
        <v>511</v>
      </c>
      <c r="C3625" s="27"/>
      <c r="D3625" s="27">
        <v>187</v>
      </c>
      <c r="E3625" s="28">
        <f t="shared" si="202"/>
        <v>698</v>
      </c>
    </row>
    <row r="3626" spans="1:5" x14ac:dyDescent="0.2">
      <c r="A3626" s="9" t="s">
        <v>6</v>
      </c>
      <c r="B3626" s="27">
        <v>56</v>
      </c>
      <c r="C3626" s="27"/>
      <c r="D3626" s="27">
        <v>140</v>
      </c>
      <c r="E3626" s="28">
        <f t="shared" si="202"/>
        <v>196</v>
      </c>
    </row>
    <row r="3627" spans="1:5" x14ac:dyDescent="0.2">
      <c r="A3627" s="9" t="s">
        <v>7</v>
      </c>
      <c r="B3627" s="27">
        <v>2844</v>
      </c>
      <c r="C3627" s="27"/>
      <c r="D3627" s="27">
        <v>671</v>
      </c>
      <c r="E3627" s="28">
        <f t="shared" si="202"/>
        <v>3515</v>
      </c>
    </row>
    <row r="3628" spans="1:5" x14ac:dyDescent="0.2">
      <c r="A3628" s="9" t="s">
        <v>8</v>
      </c>
      <c r="B3628" s="27">
        <v>440</v>
      </c>
      <c r="C3628" s="27"/>
      <c r="D3628" s="27">
        <v>615</v>
      </c>
      <c r="E3628" s="28">
        <f t="shared" si="202"/>
        <v>1055</v>
      </c>
    </row>
    <row r="3629" spans="1:5" x14ac:dyDescent="0.2">
      <c r="A3629" s="9" t="s">
        <v>9</v>
      </c>
      <c r="B3629" s="27"/>
      <c r="C3629" s="27"/>
      <c r="D3629" s="27">
        <v>3</v>
      </c>
      <c r="E3629" s="28">
        <f t="shared" si="202"/>
        <v>3</v>
      </c>
    </row>
    <row r="3630" spans="1:5" x14ac:dyDescent="0.2">
      <c r="A3630" s="9" t="s">
        <v>11</v>
      </c>
      <c r="B3630" s="29">
        <f>SUM(B3620:B3629)</f>
        <v>286513</v>
      </c>
      <c r="C3630" s="29">
        <f>SUM(C3620:C3629)</f>
        <v>37</v>
      </c>
      <c r="D3630" s="28">
        <f>SUM(D3620:D3629)</f>
        <v>40535</v>
      </c>
      <c r="E3630" s="29">
        <f>SUM(E3620:E3629)</f>
        <v>327085</v>
      </c>
    </row>
    <row r="3631" spans="1:5" x14ac:dyDescent="0.2">
      <c r="A3631" s="5"/>
    </row>
    <row r="3632" spans="1:5" x14ac:dyDescent="0.2">
      <c r="A3632" s="5"/>
    </row>
    <row r="3633" spans="1:5" x14ac:dyDescent="0.2">
      <c r="A3633" s="7">
        <v>39903</v>
      </c>
    </row>
    <row r="3634" spans="1:5" x14ac:dyDescent="0.2">
      <c r="A3634" s="8"/>
      <c r="B3634" s="9" t="s">
        <v>12</v>
      </c>
      <c r="C3634" s="9" t="s">
        <v>13</v>
      </c>
      <c r="D3634" s="9" t="s">
        <v>10</v>
      </c>
      <c r="E3634" s="9" t="s">
        <v>11</v>
      </c>
    </row>
    <row r="3635" spans="1:5" x14ac:dyDescent="0.2">
      <c r="A3635" s="9" t="s">
        <v>0</v>
      </c>
      <c r="B3635" s="27">
        <v>18232</v>
      </c>
      <c r="C3635" s="27"/>
      <c r="D3635" s="27">
        <v>5816</v>
      </c>
      <c r="E3635" s="28">
        <f>SUM(B3635:D3635)</f>
        <v>24048</v>
      </c>
    </row>
    <row r="3636" spans="1:5" x14ac:dyDescent="0.2">
      <c r="A3636" s="9" t="s">
        <v>1</v>
      </c>
      <c r="B3636" s="8">
        <v>4187</v>
      </c>
      <c r="C3636" s="8">
        <v>5</v>
      </c>
      <c r="D3636" s="8">
        <v>3448</v>
      </c>
      <c r="E3636" s="28">
        <f t="shared" ref="E3636:E3644" si="203">SUM(B3636:D3636)</f>
        <v>7640</v>
      </c>
    </row>
    <row r="3637" spans="1:5" x14ac:dyDescent="0.2">
      <c r="A3637" s="9" t="s">
        <v>2</v>
      </c>
      <c r="B3637" s="8">
        <v>190</v>
      </c>
      <c r="C3637" s="8">
        <v>31</v>
      </c>
      <c r="D3637" s="8">
        <v>597</v>
      </c>
      <c r="E3637" s="28">
        <f t="shared" si="203"/>
        <v>818</v>
      </c>
    </row>
    <row r="3638" spans="1:5" x14ac:dyDescent="0.2">
      <c r="A3638" s="9" t="s">
        <v>3</v>
      </c>
      <c r="B3638" s="27">
        <v>227516</v>
      </c>
      <c r="C3638" s="27"/>
      <c r="D3638" s="27">
        <v>22803</v>
      </c>
      <c r="E3638" s="28">
        <f t="shared" si="203"/>
        <v>250319</v>
      </c>
    </row>
    <row r="3639" spans="1:5" x14ac:dyDescent="0.2">
      <c r="A3639" s="9" t="s">
        <v>4</v>
      </c>
      <c r="B3639" s="27">
        <v>35019</v>
      </c>
      <c r="C3639" s="27"/>
      <c r="D3639" s="27">
        <v>4059</v>
      </c>
      <c r="E3639" s="28">
        <f t="shared" si="203"/>
        <v>39078</v>
      </c>
    </row>
    <row r="3640" spans="1:5" x14ac:dyDescent="0.2">
      <c r="A3640" s="9" t="s">
        <v>5</v>
      </c>
      <c r="B3640" s="27">
        <v>511</v>
      </c>
      <c r="C3640" s="27"/>
      <c r="D3640" s="27">
        <v>187</v>
      </c>
      <c r="E3640" s="28">
        <f t="shared" si="203"/>
        <v>698</v>
      </c>
    </row>
    <row r="3641" spans="1:5" x14ac:dyDescent="0.2">
      <c r="A3641" s="9" t="s">
        <v>6</v>
      </c>
      <c r="B3641" s="27">
        <v>56</v>
      </c>
      <c r="C3641" s="27"/>
      <c r="D3641" s="27">
        <v>140</v>
      </c>
      <c r="E3641" s="28">
        <f t="shared" si="203"/>
        <v>196</v>
      </c>
    </row>
    <row r="3642" spans="1:5" x14ac:dyDescent="0.2">
      <c r="A3642" s="9" t="s">
        <v>7</v>
      </c>
      <c r="B3642" s="27">
        <v>2874</v>
      </c>
      <c r="C3642" s="27"/>
      <c r="D3642" s="27">
        <v>654</v>
      </c>
      <c r="E3642" s="28">
        <f t="shared" si="203"/>
        <v>3528</v>
      </c>
    </row>
    <row r="3643" spans="1:5" x14ac:dyDescent="0.2">
      <c r="A3643" s="9" t="s">
        <v>8</v>
      </c>
      <c r="B3643" s="27">
        <v>439</v>
      </c>
      <c r="C3643" s="27"/>
      <c r="D3643" s="27">
        <v>613</v>
      </c>
      <c r="E3643" s="28">
        <f t="shared" si="203"/>
        <v>1052</v>
      </c>
    </row>
    <row r="3644" spans="1:5" x14ac:dyDescent="0.2">
      <c r="A3644" s="9" t="s">
        <v>9</v>
      </c>
      <c r="B3644" s="27">
        <v>0</v>
      </c>
      <c r="C3644" s="27"/>
      <c r="D3644" s="27">
        <v>3</v>
      </c>
      <c r="E3644" s="28">
        <f t="shared" si="203"/>
        <v>3</v>
      </c>
    </row>
    <row r="3645" spans="1:5" x14ac:dyDescent="0.2">
      <c r="A3645" s="9" t="s">
        <v>11</v>
      </c>
      <c r="B3645" s="29">
        <f>SUM(B3635:B3644)</f>
        <v>289024</v>
      </c>
      <c r="C3645" s="29">
        <f>SUM(C3635:C3644)</f>
        <v>36</v>
      </c>
      <c r="D3645" s="28">
        <f>SUM(D3635:D3644)</f>
        <v>38320</v>
      </c>
      <c r="E3645" s="29">
        <f>SUM(E3635:E3644)</f>
        <v>327380</v>
      </c>
    </row>
    <row r="3646" spans="1:5" x14ac:dyDescent="0.2">
      <c r="A3646" s="5"/>
    </row>
    <row r="3647" spans="1:5" x14ac:dyDescent="0.2">
      <c r="A3647" s="5"/>
    </row>
    <row r="3648" spans="1:5" x14ac:dyDescent="0.2">
      <c r="A3648" s="7">
        <v>39872</v>
      </c>
    </row>
    <row r="3649" spans="1:5" x14ac:dyDescent="0.2">
      <c r="A3649" s="8"/>
      <c r="B3649" s="9" t="s">
        <v>12</v>
      </c>
      <c r="C3649" s="9" t="s">
        <v>13</v>
      </c>
      <c r="D3649" s="9" t="s">
        <v>10</v>
      </c>
      <c r="E3649" s="9" t="s">
        <v>11</v>
      </c>
    </row>
    <row r="3650" spans="1:5" x14ac:dyDescent="0.2">
      <c r="A3650" s="9" t="s">
        <v>0</v>
      </c>
      <c r="B3650" s="27">
        <v>18701</v>
      </c>
      <c r="C3650" s="27"/>
      <c r="D3650" s="27">
        <v>5718</v>
      </c>
      <c r="E3650" s="28">
        <f>SUM(B3650:D3650)</f>
        <v>24419</v>
      </c>
    </row>
    <row r="3651" spans="1:5" x14ac:dyDescent="0.2">
      <c r="A3651" s="9" t="s">
        <v>1</v>
      </c>
      <c r="B3651" s="8">
        <v>4286</v>
      </c>
      <c r="C3651" s="8">
        <v>5</v>
      </c>
      <c r="D3651" s="8">
        <v>3351</v>
      </c>
      <c r="E3651" s="28">
        <f t="shared" ref="E3651:E3659" si="204">SUM(B3651:D3651)</f>
        <v>7642</v>
      </c>
    </row>
    <row r="3652" spans="1:5" x14ac:dyDescent="0.2">
      <c r="A3652" s="9" t="s">
        <v>2</v>
      </c>
      <c r="B3652" s="8">
        <v>196</v>
      </c>
      <c r="C3652" s="8">
        <v>35</v>
      </c>
      <c r="D3652" s="8">
        <v>584</v>
      </c>
      <c r="E3652" s="28">
        <f t="shared" si="204"/>
        <v>815</v>
      </c>
    </row>
    <row r="3653" spans="1:5" x14ac:dyDescent="0.2">
      <c r="A3653" s="9" t="s">
        <v>3</v>
      </c>
      <c r="B3653" s="27">
        <v>228586</v>
      </c>
      <c r="C3653" s="27"/>
      <c r="D3653" s="27">
        <v>22488</v>
      </c>
      <c r="E3653" s="28">
        <f t="shared" si="204"/>
        <v>251074</v>
      </c>
    </row>
    <row r="3654" spans="1:5" x14ac:dyDescent="0.2">
      <c r="A3654" s="9" t="s">
        <v>4</v>
      </c>
      <c r="B3654" s="27">
        <v>35128</v>
      </c>
      <c r="C3654" s="27"/>
      <c r="D3654" s="27">
        <v>4003</v>
      </c>
      <c r="E3654" s="28">
        <f t="shared" si="204"/>
        <v>39131</v>
      </c>
    </row>
    <row r="3655" spans="1:5" x14ac:dyDescent="0.2">
      <c r="A3655" s="9" t="s">
        <v>5</v>
      </c>
      <c r="B3655" s="27">
        <v>512</v>
      </c>
      <c r="C3655" s="27"/>
      <c r="D3655" s="27">
        <v>187</v>
      </c>
      <c r="E3655" s="28">
        <f t="shared" si="204"/>
        <v>699</v>
      </c>
    </row>
    <row r="3656" spans="1:5" x14ac:dyDescent="0.2">
      <c r="A3656" s="9" t="s">
        <v>6</v>
      </c>
      <c r="B3656" s="27">
        <v>65</v>
      </c>
      <c r="C3656" s="27"/>
      <c r="D3656" s="27">
        <v>131</v>
      </c>
      <c r="E3656" s="28">
        <f t="shared" si="204"/>
        <v>196</v>
      </c>
    </row>
    <row r="3657" spans="1:5" x14ac:dyDescent="0.2">
      <c r="A3657" s="9" t="s">
        <v>7</v>
      </c>
      <c r="B3657" s="27">
        <v>2887</v>
      </c>
      <c r="C3657" s="27"/>
      <c r="D3657" s="27">
        <v>640</v>
      </c>
      <c r="E3657" s="28">
        <f t="shared" si="204"/>
        <v>3527</v>
      </c>
    </row>
    <row r="3658" spans="1:5" x14ac:dyDescent="0.2">
      <c r="A3658" s="9" t="s">
        <v>8</v>
      </c>
      <c r="B3658" s="27">
        <v>444</v>
      </c>
      <c r="C3658" s="27"/>
      <c r="D3658" s="27">
        <v>614</v>
      </c>
      <c r="E3658" s="28">
        <f t="shared" si="204"/>
        <v>1058</v>
      </c>
    </row>
    <row r="3659" spans="1:5" x14ac:dyDescent="0.2">
      <c r="A3659" s="9" t="s">
        <v>9</v>
      </c>
      <c r="B3659" s="27">
        <v>0</v>
      </c>
      <c r="C3659" s="27"/>
      <c r="D3659" s="27">
        <v>3</v>
      </c>
      <c r="E3659" s="28">
        <f t="shared" si="204"/>
        <v>3</v>
      </c>
    </row>
    <row r="3660" spans="1:5" x14ac:dyDescent="0.2">
      <c r="A3660" s="9" t="s">
        <v>11</v>
      </c>
      <c r="B3660" s="29">
        <f>SUM(B3650:B3659)</f>
        <v>290805</v>
      </c>
      <c r="C3660" s="29">
        <f>SUM(C3650:C3659)</f>
        <v>40</v>
      </c>
      <c r="D3660" s="28">
        <f>SUM(D3650:D3659)</f>
        <v>37719</v>
      </c>
      <c r="E3660" s="29">
        <f>SUM(E3650:E3659)</f>
        <v>328564</v>
      </c>
    </row>
    <row r="3661" spans="1:5" x14ac:dyDescent="0.2">
      <c r="A3661" s="5"/>
    </row>
    <row r="3662" spans="1:5" x14ac:dyDescent="0.2">
      <c r="A3662" s="5"/>
    </row>
    <row r="3663" spans="1:5" x14ac:dyDescent="0.2">
      <c r="A3663" s="7">
        <v>39844</v>
      </c>
    </row>
    <row r="3664" spans="1:5" x14ac:dyDescent="0.2">
      <c r="A3664" s="8"/>
      <c r="B3664" s="9" t="s">
        <v>12</v>
      </c>
      <c r="C3664" s="9" t="s">
        <v>13</v>
      </c>
      <c r="D3664" s="9" t="s">
        <v>10</v>
      </c>
      <c r="E3664" s="9" t="s">
        <v>11</v>
      </c>
    </row>
    <row r="3665" spans="1:5" x14ac:dyDescent="0.2">
      <c r="A3665" s="9" t="s">
        <v>0</v>
      </c>
      <c r="B3665" s="27">
        <v>18756</v>
      </c>
      <c r="C3665" s="27"/>
      <c r="D3665" s="27">
        <v>5697</v>
      </c>
      <c r="E3665" s="28">
        <f>SUM(B3665:D3665)</f>
        <v>24453</v>
      </c>
    </row>
    <row r="3666" spans="1:5" x14ac:dyDescent="0.2">
      <c r="A3666" s="9" t="s">
        <v>1</v>
      </c>
      <c r="B3666" s="27">
        <v>4298</v>
      </c>
      <c r="C3666" s="8">
        <v>5</v>
      </c>
      <c r="D3666" s="27">
        <v>3343</v>
      </c>
      <c r="E3666" s="28">
        <f t="shared" ref="E3666:E3674" si="205">SUM(B3666:D3666)</f>
        <v>7646</v>
      </c>
    </row>
    <row r="3667" spans="1:5" x14ac:dyDescent="0.2">
      <c r="A3667" s="9" t="s">
        <v>2</v>
      </c>
      <c r="B3667" s="27">
        <v>197</v>
      </c>
      <c r="C3667" s="8">
        <v>34</v>
      </c>
      <c r="D3667" s="27">
        <v>583</v>
      </c>
      <c r="E3667" s="28">
        <f t="shared" si="205"/>
        <v>814</v>
      </c>
    </row>
    <row r="3668" spans="1:5" x14ac:dyDescent="0.2">
      <c r="A3668" s="9" t="s">
        <v>3</v>
      </c>
      <c r="B3668" s="27">
        <v>228866</v>
      </c>
      <c r="C3668" s="27"/>
      <c r="D3668" s="27">
        <v>22238</v>
      </c>
      <c r="E3668" s="28">
        <f t="shared" si="205"/>
        <v>251104</v>
      </c>
    </row>
    <row r="3669" spans="1:5" x14ac:dyDescent="0.2">
      <c r="A3669" s="9" t="s">
        <v>4</v>
      </c>
      <c r="B3669" s="27">
        <v>35161</v>
      </c>
      <c r="C3669" s="27"/>
      <c r="D3669" s="27">
        <v>3968</v>
      </c>
      <c r="E3669" s="28">
        <f t="shared" si="205"/>
        <v>39129</v>
      </c>
    </row>
    <row r="3670" spans="1:5" x14ac:dyDescent="0.2">
      <c r="A3670" s="9" t="s">
        <v>5</v>
      </c>
      <c r="B3670" s="27">
        <v>512</v>
      </c>
      <c r="C3670" s="27"/>
      <c r="D3670" s="27">
        <v>187</v>
      </c>
      <c r="E3670" s="28">
        <f t="shared" si="205"/>
        <v>699</v>
      </c>
    </row>
    <row r="3671" spans="1:5" x14ac:dyDescent="0.2">
      <c r="A3671" s="9" t="s">
        <v>6</v>
      </c>
      <c r="B3671" s="27">
        <v>64</v>
      </c>
      <c r="C3671" s="27"/>
      <c r="D3671" s="27">
        <v>131</v>
      </c>
      <c r="E3671" s="28">
        <f t="shared" si="205"/>
        <v>195</v>
      </c>
    </row>
    <row r="3672" spans="1:5" x14ac:dyDescent="0.2">
      <c r="A3672" s="9" t="s">
        <v>7</v>
      </c>
      <c r="B3672" s="27">
        <v>2886</v>
      </c>
      <c r="C3672" s="27"/>
      <c r="D3672" s="27">
        <v>645</v>
      </c>
      <c r="E3672" s="28">
        <f t="shared" si="205"/>
        <v>3531</v>
      </c>
    </row>
    <row r="3673" spans="1:5" x14ac:dyDescent="0.2">
      <c r="A3673" s="9" t="s">
        <v>8</v>
      </c>
      <c r="B3673" s="27">
        <v>443</v>
      </c>
      <c r="C3673" s="27"/>
      <c r="D3673" s="27">
        <v>616</v>
      </c>
      <c r="E3673" s="28">
        <f t="shared" si="205"/>
        <v>1059</v>
      </c>
    </row>
    <row r="3674" spans="1:5" x14ac:dyDescent="0.2">
      <c r="A3674" s="9" t="s">
        <v>9</v>
      </c>
      <c r="B3674" s="27">
        <v>0</v>
      </c>
      <c r="C3674" s="27"/>
      <c r="D3674" s="27">
        <v>3</v>
      </c>
      <c r="E3674" s="28">
        <f t="shared" si="205"/>
        <v>3</v>
      </c>
    </row>
    <row r="3675" spans="1:5" x14ac:dyDescent="0.2">
      <c r="A3675" s="9" t="s">
        <v>11</v>
      </c>
      <c r="B3675" s="29">
        <f>SUM(B3665:B3674)</f>
        <v>291183</v>
      </c>
      <c r="C3675" s="29">
        <f>SUM(C3665:C3674)</f>
        <v>39</v>
      </c>
      <c r="D3675" s="28">
        <f>SUM(D3665:D3674)</f>
        <v>37411</v>
      </c>
      <c r="E3675" s="29">
        <f>SUM(E3665:E3674)</f>
        <v>328633</v>
      </c>
    </row>
    <row r="3676" spans="1:5" x14ac:dyDescent="0.2">
      <c r="A3676" s="5"/>
    </row>
    <row r="3677" spans="1:5" x14ac:dyDescent="0.2">
      <c r="A3677" s="5"/>
    </row>
    <row r="3678" spans="1:5" x14ac:dyDescent="0.2">
      <c r="A3678" s="7">
        <v>39813</v>
      </c>
    </row>
    <row r="3679" spans="1:5" x14ac:dyDescent="0.2">
      <c r="A3679" s="8"/>
      <c r="B3679" s="9" t="s">
        <v>12</v>
      </c>
      <c r="C3679" s="9" t="s">
        <v>13</v>
      </c>
      <c r="D3679" s="9" t="s">
        <v>10</v>
      </c>
      <c r="E3679" s="9" t="s">
        <v>11</v>
      </c>
    </row>
    <row r="3680" spans="1:5" x14ac:dyDescent="0.2">
      <c r="A3680" s="9" t="s">
        <v>0</v>
      </c>
      <c r="B3680" s="27">
        <v>18955</v>
      </c>
      <c r="C3680" s="27">
        <v>0</v>
      </c>
      <c r="D3680" s="27">
        <v>5523</v>
      </c>
      <c r="E3680" s="28">
        <f>SUM(B3680:D3680)</f>
        <v>24478</v>
      </c>
    </row>
    <row r="3681" spans="1:5" x14ac:dyDescent="0.2">
      <c r="A3681" s="9" t="s">
        <v>1</v>
      </c>
      <c r="B3681" s="27">
        <v>4381</v>
      </c>
      <c r="C3681" s="8">
        <v>4</v>
      </c>
      <c r="D3681" s="27">
        <v>3272</v>
      </c>
      <c r="E3681" s="28">
        <f t="shared" ref="E3681:E3689" si="206">SUM(B3681:D3681)</f>
        <v>7657</v>
      </c>
    </row>
    <row r="3682" spans="1:5" x14ac:dyDescent="0.2">
      <c r="A3682" s="9" t="s">
        <v>2</v>
      </c>
      <c r="B3682" s="27">
        <v>180</v>
      </c>
      <c r="C3682" s="8">
        <v>23</v>
      </c>
      <c r="D3682" s="27">
        <v>605</v>
      </c>
      <c r="E3682" s="28">
        <f t="shared" si="206"/>
        <v>808</v>
      </c>
    </row>
    <row r="3683" spans="1:5" x14ac:dyDescent="0.2">
      <c r="A3683" s="9" t="s">
        <v>3</v>
      </c>
      <c r="B3683" s="27">
        <v>229555</v>
      </c>
      <c r="C3683" s="27">
        <v>0</v>
      </c>
      <c r="D3683" s="27">
        <v>21500</v>
      </c>
      <c r="E3683" s="28">
        <f t="shared" si="206"/>
        <v>251055</v>
      </c>
    </row>
    <row r="3684" spans="1:5" x14ac:dyDescent="0.2">
      <c r="A3684" s="9" t="s">
        <v>4</v>
      </c>
      <c r="B3684" s="27">
        <v>35312</v>
      </c>
      <c r="C3684" s="27">
        <v>0</v>
      </c>
      <c r="D3684" s="27">
        <v>3831</v>
      </c>
      <c r="E3684" s="28">
        <f t="shared" si="206"/>
        <v>39143</v>
      </c>
    </row>
    <row r="3685" spans="1:5" x14ac:dyDescent="0.2">
      <c r="A3685" s="9" t="s">
        <v>5</v>
      </c>
      <c r="B3685" s="27">
        <v>517</v>
      </c>
      <c r="C3685" s="27">
        <v>0</v>
      </c>
      <c r="D3685" s="27">
        <v>182</v>
      </c>
      <c r="E3685" s="28">
        <f t="shared" si="206"/>
        <v>699</v>
      </c>
    </row>
    <row r="3686" spans="1:5" x14ac:dyDescent="0.2">
      <c r="A3686" s="9" t="s">
        <v>6</v>
      </c>
      <c r="B3686" s="27">
        <v>64</v>
      </c>
      <c r="C3686" s="27">
        <v>0</v>
      </c>
      <c r="D3686" s="27">
        <v>131</v>
      </c>
      <c r="E3686" s="28">
        <f t="shared" si="206"/>
        <v>195</v>
      </c>
    </row>
    <row r="3687" spans="1:5" x14ac:dyDescent="0.2">
      <c r="A3687" s="9" t="s">
        <v>7</v>
      </c>
      <c r="B3687" s="27">
        <v>2907</v>
      </c>
      <c r="C3687" s="27">
        <v>0</v>
      </c>
      <c r="D3687" s="27">
        <v>624</v>
      </c>
      <c r="E3687" s="28">
        <f t="shared" si="206"/>
        <v>3531</v>
      </c>
    </row>
    <row r="3688" spans="1:5" x14ac:dyDescent="0.2">
      <c r="A3688" s="9" t="s">
        <v>8</v>
      </c>
      <c r="B3688" s="27">
        <v>444</v>
      </c>
      <c r="C3688" s="27">
        <v>0</v>
      </c>
      <c r="D3688" s="27">
        <v>614</v>
      </c>
      <c r="E3688" s="28">
        <f t="shared" si="206"/>
        <v>1058</v>
      </c>
    </row>
    <row r="3689" spans="1:5" x14ac:dyDescent="0.2">
      <c r="A3689" s="9" t="s">
        <v>9</v>
      </c>
      <c r="B3689" s="27">
        <v>0</v>
      </c>
      <c r="C3689" s="27">
        <v>0</v>
      </c>
      <c r="D3689" s="27">
        <v>3</v>
      </c>
      <c r="E3689" s="28">
        <f t="shared" si="206"/>
        <v>3</v>
      </c>
    </row>
    <row r="3690" spans="1:5" x14ac:dyDescent="0.2">
      <c r="A3690" s="9" t="s">
        <v>11</v>
      </c>
      <c r="B3690" s="29">
        <f>SUM(B3680:B3689)</f>
        <v>292315</v>
      </c>
      <c r="C3690" s="29">
        <f>SUM(C3680:C3689)</f>
        <v>27</v>
      </c>
      <c r="D3690" s="28">
        <f>SUM(D3680:D3689)</f>
        <v>36285</v>
      </c>
      <c r="E3690" s="29">
        <f>SUM(E3680:E3689)</f>
        <v>328627</v>
      </c>
    </row>
    <row r="3692" spans="1:5" x14ac:dyDescent="0.2">
      <c r="A3692" s="7">
        <v>39782</v>
      </c>
    </row>
    <row r="3693" spans="1:5" x14ac:dyDescent="0.2">
      <c r="A3693" s="8"/>
      <c r="B3693" s="9" t="s">
        <v>12</v>
      </c>
      <c r="C3693" s="9" t="s">
        <v>13</v>
      </c>
      <c r="D3693" s="9" t="s">
        <v>10</v>
      </c>
      <c r="E3693" s="9" t="s">
        <v>11</v>
      </c>
    </row>
    <row r="3694" spans="1:5" x14ac:dyDescent="0.2">
      <c r="A3694" s="9" t="s">
        <v>0</v>
      </c>
      <c r="B3694" s="27">
        <v>18954</v>
      </c>
      <c r="C3694" s="27">
        <v>0</v>
      </c>
      <c r="D3694" s="27">
        <v>5495</v>
      </c>
      <c r="E3694" s="28">
        <f>SUM(B3694:D3694)</f>
        <v>24449</v>
      </c>
    </row>
    <row r="3695" spans="1:5" x14ac:dyDescent="0.2">
      <c r="A3695" s="9" t="s">
        <v>1</v>
      </c>
      <c r="B3695" s="27">
        <v>4334</v>
      </c>
      <c r="C3695" s="8">
        <v>5</v>
      </c>
      <c r="D3695" s="27">
        <v>3282</v>
      </c>
      <c r="E3695" s="28">
        <f t="shared" ref="E3695:E3703" si="207">SUM(B3695:D3695)</f>
        <v>7621</v>
      </c>
    </row>
    <row r="3696" spans="1:5" x14ac:dyDescent="0.2">
      <c r="A3696" s="9" t="s">
        <v>2</v>
      </c>
      <c r="B3696" s="27">
        <v>183</v>
      </c>
      <c r="C3696" s="8">
        <v>21</v>
      </c>
      <c r="D3696" s="27">
        <v>606</v>
      </c>
      <c r="E3696" s="28">
        <f t="shared" si="207"/>
        <v>810</v>
      </c>
    </row>
    <row r="3697" spans="1:5" x14ac:dyDescent="0.2">
      <c r="A3697" s="9" t="s">
        <v>3</v>
      </c>
      <c r="B3697" s="27">
        <v>230436</v>
      </c>
      <c r="C3697" s="27">
        <v>0</v>
      </c>
      <c r="D3697" s="27">
        <v>20249</v>
      </c>
      <c r="E3697" s="28">
        <f t="shared" si="207"/>
        <v>250685</v>
      </c>
    </row>
    <row r="3698" spans="1:5" x14ac:dyDescent="0.2">
      <c r="A3698" s="9" t="s">
        <v>4</v>
      </c>
      <c r="B3698" s="27">
        <v>35365</v>
      </c>
      <c r="C3698" s="27">
        <v>0</v>
      </c>
      <c r="D3698" s="27">
        <v>3676</v>
      </c>
      <c r="E3698" s="28">
        <f t="shared" si="207"/>
        <v>39041</v>
      </c>
    </row>
    <row r="3699" spans="1:5" x14ac:dyDescent="0.2">
      <c r="A3699" s="9" t="s">
        <v>5</v>
      </c>
      <c r="B3699" s="27">
        <v>515</v>
      </c>
      <c r="C3699" s="27">
        <v>0</v>
      </c>
      <c r="D3699" s="27">
        <v>184</v>
      </c>
      <c r="E3699" s="28">
        <f t="shared" si="207"/>
        <v>699</v>
      </c>
    </row>
    <row r="3700" spans="1:5" x14ac:dyDescent="0.2">
      <c r="A3700" s="9" t="s">
        <v>6</v>
      </c>
      <c r="B3700" s="27">
        <v>63</v>
      </c>
      <c r="C3700" s="27">
        <v>0</v>
      </c>
      <c r="D3700" s="27">
        <v>132</v>
      </c>
      <c r="E3700" s="28">
        <f t="shared" si="207"/>
        <v>195</v>
      </c>
    </row>
    <row r="3701" spans="1:5" x14ac:dyDescent="0.2">
      <c r="A3701" s="9" t="s">
        <v>7</v>
      </c>
      <c r="B3701" s="27">
        <v>2876</v>
      </c>
      <c r="C3701" s="27">
        <v>0</v>
      </c>
      <c r="D3701" s="27">
        <v>632</v>
      </c>
      <c r="E3701" s="28">
        <f t="shared" si="207"/>
        <v>3508</v>
      </c>
    </row>
    <row r="3702" spans="1:5" x14ac:dyDescent="0.2">
      <c r="A3702" s="9" t="s">
        <v>8</v>
      </c>
      <c r="B3702" s="27">
        <v>440</v>
      </c>
      <c r="C3702" s="27">
        <v>0</v>
      </c>
      <c r="D3702" s="27">
        <v>621</v>
      </c>
      <c r="E3702" s="28">
        <f t="shared" si="207"/>
        <v>1061</v>
      </c>
    </row>
    <row r="3703" spans="1:5" x14ac:dyDescent="0.2">
      <c r="A3703" s="9" t="s">
        <v>9</v>
      </c>
      <c r="B3703" s="27">
        <v>0</v>
      </c>
      <c r="C3703" s="27">
        <v>0</v>
      </c>
      <c r="D3703" s="27">
        <v>3</v>
      </c>
      <c r="E3703" s="28">
        <f t="shared" si="207"/>
        <v>3</v>
      </c>
    </row>
    <row r="3704" spans="1:5" x14ac:dyDescent="0.2">
      <c r="A3704" s="9" t="s">
        <v>11</v>
      </c>
      <c r="B3704" s="29">
        <f>SUM(B3694:B3703)</f>
        <v>293166</v>
      </c>
      <c r="C3704" s="29">
        <f>SUM(C3694:C3703)</f>
        <v>26</v>
      </c>
      <c r="D3704" s="28">
        <f>SUM(D3694:D3703)</f>
        <v>34880</v>
      </c>
      <c r="E3704" s="29">
        <f>SUM(E3694:E3703)</f>
        <v>328072</v>
      </c>
    </row>
    <row r="3705" spans="1:5" x14ac:dyDescent="0.2">
      <c r="A3705" s="5"/>
    </row>
    <row r="3706" spans="1:5" x14ac:dyDescent="0.2">
      <c r="A3706" s="7">
        <v>39752</v>
      </c>
    </row>
    <row r="3707" spans="1:5" x14ac:dyDescent="0.2">
      <c r="A3707" s="8"/>
      <c r="B3707" s="9" t="s">
        <v>12</v>
      </c>
      <c r="C3707" s="9" t="s">
        <v>13</v>
      </c>
      <c r="D3707" s="9" t="s">
        <v>10</v>
      </c>
      <c r="E3707" s="9" t="s">
        <v>11</v>
      </c>
    </row>
    <row r="3708" spans="1:5" x14ac:dyDescent="0.2">
      <c r="A3708" s="9" t="s">
        <v>0</v>
      </c>
      <c r="B3708" s="27">
        <v>18893</v>
      </c>
      <c r="C3708" s="27"/>
      <c r="D3708" s="27">
        <v>5449</v>
      </c>
      <c r="E3708" s="28">
        <f>SUM(B3708:D3708)</f>
        <v>24342</v>
      </c>
    </row>
    <row r="3709" spans="1:5" x14ac:dyDescent="0.2">
      <c r="A3709" s="9" t="s">
        <v>1</v>
      </c>
      <c r="B3709" s="27">
        <v>4301</v>
      </c>
      <c r="C3709" s="8">
        <v>5</v>
      </c>
      <c r="D3709" s="27">
        <v>3308</v>
      </c>
      <c r="E3709" s="28">
        <f t="shared" ref="E3709:E3717" si="208">SUM(B3709:D3709)</f>
        <v>7614</v>
      </c>
    </row>
    <row r="3710" spans="1:5" x14ac:dyDescent="0.2">
      <c r="A3710" s="9" t="s">
        <v>2</v>
      </c>
      <c r="B3710" s="27">
        <v>178</v>
      </c>
      <c r="C3710" s="8">
        <v>23</v>
      </c>
      <c r="D3710" s="27">
        <v>596</v>
      </c>
      <c r="E3710" s="28">
        <f t="shared" si="208"/>
        <v>797</v>
      </c>
    </row>
    <row r="3711" spans="1:5" x14ac:dyDescent="0.2">
      <c r="A3711" s="9" t="s">
        <v>3</v>
      </c>
      <c r="B3711" s="27">
        <v>230496</v>
      </c>
      <c r="C3711" s="27"/>
      <c r="D3711" s="27">
        <v>19741</v>
      </c>
      <c r="E3711" s="28">
        <f t="shared" si="208"/>
        <v>250237</v>
      </c>
    </row>
    <row r="3712" spans="1:5" x14ac:dyDescent="0.2">
      <c r="A3712" s="9" t="s">
        <v>4</v>
      </c>
      <c r="B3712" s="27">
        <v>35375</v>
      </c>
      <c r="C3712" s="27"/>
      <c r="D3712" s="27">
        <v>3610</v>
      </c>
      <c r="E3712" s="28">
        <f t="shared" si="208"/>
        <v>38985</v>
      </c>
    </row>
    <row r="3713" spans="1:5" x14ac:dyDescent="0.2">
      <c r="A3713" s="9" t="s">
        <v>5</v>
      </c>
      <c r="B3713" s="27">
        <v>515</v>
      </c>
      <c r="C3713" s="27"/>
      <c r="D3713" s="27">
        <v>184</v>
      </c>
      <c r="E3713" s="28">
        <f t="shared" si="208"/>
        <v>699</v>
      </c>
    </row>
    <row r="3714" spans="1:5" x14ac:dyDescent="0.2">
      <c r="A3714" s="9" t="s">
        <v>6</v>
      </c>
      <c r="B3714" s="27">
        <v>63</v>
      </c>
      <c r="C3714" s="27"/>
      <c r="D3714" s="27">
        <v>133</v>
      </c>
      <c r="E3714" s="28">
        <f t="shared" si="208"/>
        <v>196</v>
      </c>
    </row>
    <row r="3715" spans="1:5" x14ac:dyDescent="0.2">
      <c r="A3715" s="9" t="s">
        <v>7</v>
      </c>
      <c r="B3715" s="27">
        <v>2870</v>
      </c>
      <c r="C3715" s="27"/>
      <c r="D3715" s="27">
        <v>633</v>
      </c>
      <c r="E3715" s="28">
        <f t="shared" si="208"/>
        <v>3503</v>
      </c>
    </row>
    <row r="3716" spans="1:5" x14ac:dyDescent="0.2">
      <c r="A3716" s="9" t="s">
        <v>8</v>
      </c>
      <c r="B3716" s="27">
        <v>438</v>
      </c>
      <c r="C3716" s="27"/>
      <c r="D3716" s="27">
        <v>621</v>
      </c>
      <c r="E3716" s="28">
        <f t="shared" si="208"/>
        <v>1059</v>
      </c>
    </row>
    <row r="3717" spans="1:5" x14ac:dyDescent="0.2">
      <c r="A3717" s="9" t="s">
        <v>9</v>
      </c>
      <c r="B3717" s="27"/>
      <c r="C3717" s="27"/>
      <c r="D3717" s="27">
        <v>3</v>
      </c>
      <c r="E3717" s="28">
        <f t="shared" si="208"/>
        <v>3</v>
      </c>
    </row>
    <row r="3718" spans="1:5" x14ac:dyDescent="0.2">
      <c r="A3718" s="9" t="s">
        <v>11</v>
      </c>
      <c r="B3718" s="29">
        <f>SUM(B3708:B3717)</f>
        <v>293129</v>
      </c>
      <c r="C3718" s="29">
        <f>SUM(C3709:C3717)</f>
        <v>28</v>
      </c>
      <c r="D3718" s="28">
        <f>SUM(D3708:D3717)</f>
        <v>34278</v>
      </c>
      <c r="E3718" s="29">
        <f>SUM(E3708:E3717)</f>
        <v>327435</v>
      </c>
    </row>
    <row r="3719" spans="1:5" x14ac:dyDescent="0.2">
      <c r="A3719" s="5"/>
    </row>
    <row r="3720" spans="1:5" x14ac:dyDescent="0.2">
      <c r="A3720" s="5"/>
    </row>
    <row r="3721" spans="1:5" x14ac:dyDescent="0.2">
      <c r="A3721" s="7">
        <v>39721</v>
      </c>
    </row>
    <row r="3722" spans="1:5" x14ac:dyDescent="0.2">
      <c r="A3722" s="8"/>
      <c r="B3722" s="9" t="s">
        <v>12</v>
      </c>
      <c r="C3722" s="9" t="s">
        <v>13</v>
      </c>
      <c r="D3722" s="9" t="s">
        <v>10</v>
      </c>
      <c r="E3722" s="9" t="s">
        <v>11</v>
      </c>
    </row>
    <row r="3723" spans="1:5" x14ac:dyDescent="0.2">
      <c r="A3723" s="9" t="s">
        <v>0</v>
      </c>
      <c r="B3723" s="27">
        <v>19497</v>
      </c>
      <c r="C3723" s="27">
        <v>0</v>
      </c>
      <c r="D3723" s="27">
        <v>4804</v>
      </c>
      <c r="E3723" s="28">
        <f>SUM(B3723:D3723)</f>
        <v>24301</v>
      </c>
    </row>
    <row r="3724" spans="1:5" x14ac:dyDescent="0.2">
      <c r="A3724" s="9" t="s">
        <v>1</v>
      </c>
      <c r="B3724" s="27">
        <v>4332</v>
      </c>
      <c r="C3724" s="27">
        <v>5</v>
      </c>
      <c r="D3724" s="27">
        <v>3257</v>
      </c>
      <c r="E3724" s="28">
        <f t="shared" ref="E3724:E3732" si="209">SUM(B3724:D3724)</f>
        <v>7594</v>
      </c>
    </row>
    <row r="3725" spans="1:5" x14ac:dyDescent="0.2">
      <c r="A3725" s="9" t="s">
        <v>2</v>
      </c>
      <c r="B3725" s="27">
        <v>175</v>
      </c>
      <c r="C3725" s="27">
        <v>27</v>
      </c>
      <c r="D3725" s="27">
        <v>589</v>
      </c>
      <c r="E3725" s="28">
        <f t="shared" si="209"/>
        <v>791</v>
      </c>
    </row>
    <row r="3726" spans="1:5" x14ac:dyDescent="0.2">
      <c r="A3726" s="9" t="s">
        <v>3</v>
      </c>
      <c r="B3726" s="27">
        <v>230868</v>
      </c>
      <c r="C3726" s="27">
        <v>0</v>
      </c>
      <c r="D3726" s="27">
        <v>19332</v>
      </c>
      <c r="E3726" s="28">
        <f t="shared" si="209"/>
        <v>250200</v>
      </c>
    </row>
    <row r="3727" spans="1:5" x14ac:dyDescent="0.2">
      <c r="A3727" s="9" t="s">
        <v>4</v>
      </c>
      <c r="B3727" s="27">
        <v>34925</v>
      </c>
      <c r="C3727" s="27">
        <v>0</v>
      </c>
      <c r="D3727" s="27">
        <v>3523</v>
      </c>
      <c r="E3727" s="28">
        <f t="shared" si="209"/>
        <v>38448</v>
      </c>
    </row>
    <row r="3728" spans="1:5" x14ac:dyDescent="0.2">
      <c r="A3728" s="9" t="s">
        <v>5</v>
      </c>
      <c r="B3728" s="27">
        <v>519</v>
      </c>
      <c r="C3728" s="27">
        <v>0</v>
      </c>
      <c r="D3728" s="27">
        <v>180</v>
      </c>
      <c r="E3728" s="28">
        <f t="shared" si="209"/>
        <v>699</v>
      </c>
    </row>
    <row r="3729" spans="1:5" x14ac:dyDescent="0.2">
      <c r="A3729" s="9" t="s">
        <v>6</v>
      </c>
      <c r="B3729" s="27">
        <v>63</v>
      </c>
      <c r="C3729" s="27">
        <v>0</v>
      </c>
      <c r="D3729" s="27">
        <v>133</v>
      </c>
      <c r="E3729" s="28">
        <f t="shared" si="209"/>
        <v>196</v>
      </c>
    </row>
    <row r="3730" spans="1:5" x14ac:dyDescent="0.2">
      <c r="A3730" s="9" t="s">
        <v>7</v>
      </c>
      <c r="B3730" s="27">
        <v>2859</v>
      </c>
      <c r="C3730" s="27">
        <v>0</v>
      </c>
      <c r="D3730" s="27">
        <v>626</v>
      </c>
      <c r="E3730" s="28">
        <f t="shared" si="209"/>
        <v>3485</v>
      </c>
    </row>
    <row r="3731" spans="1:5" x14ac:dyDescent="0.2">
      <c r="A3731" s="9" t="s">
        <v>8</v>
      </c>
      <c r="B3731" s="27">
        <v>439</v>
      </c>
      <c r="C3731" s="27">
        <v>0</v>
      </c>
      <c r="D3731" s="27">
        <v>622</v>
      </c>
      <c r="E3731" s="28">
        <f t="shared" si="209"/>
        <v>1061</v>
      </c>
    </row>
    <row r="3732" spans="1:5" x14ac:dyDescent="0.2">
      <c r="A3732" s="9" t="s">
        <v>9</v>
      </c>
      <c r="B3732" s="27">
        <v>0</v>
      </c>
      <c r="C3732" s="27">
        <v>0</v>
      </c>
      <c r="D3732" s="27">
        <v>3</v>
      </c>
      <c r="E3732" s="28">
        <f t="shared" si="209"/>
        <v>3</v>
      </c>
    </row>
    <row r="3733" spans="1:5" x14ac:dyDescent="0.2">
      <c r="A3733" s="9" t="s">
        <v>11</v>
      </c>
      <c r="B3733" s="29">
        <f>SUM(B3723:B3732)</f>
        <v>293677</v>
      </c>
      <c r="C3733" s="29">
        <f>SUM(C3724:C3732)</f>
        <v>32</v>
      </c>
      <c r="D3733" s="29">
        <f>SUM(D3723:D3732)</f>
        <v>33069</v>
      </c>
      <c r="E3733" s="29">
        <f>SUM(E3723:E3732)</f>
        <v>326778</v>
      </c>
    </row>
    <row r="3734" spans="1:5" x14ac:dyDescent="0.2">
      <c r="A3734" s="5"/>
    </row>
    <row r="3735" spans="1:5" x14ac:dyDescent="0.2">
      <c r="A3735" s="5"/>
    </row>
    <row r="3736" spans="1:5" x14ac:dyDescent="0.2">
      <c r="A3736" s="7">
        <v>39691</v>
      </c>
    </row>
    <row r="3737" spans="1:5" x14ac:dyDescent="0.2">
      <c r="A3737" s="8"/>
      <c r="B3737" s="9" t="s">
        <v>12</v>
      </c>
      <c r="C3737" s="9" t="s">
        <v>13</v>
      </c>
      <c r="D3737" s="9" t="s">
        <v>10</v>
      </c>
      <c r="E3737" s="9" t="s">
        <v>11</v>
      </c>
    </row>
    <row r="3738" spans="1:5" x14ac:dyDescent="0.2">
      <c r="A3738" s="9" t="s">
        <v>0</v>
      </c>
      <c r="B3738" s="27">
        <v>19445</v>
      </c>
      <c r="C3738" s="27">
        <v>0</v>
      </c>
      <c r="D3738" s="27">
        <v>4823</v>
      </c>
      <c r="E3738" s="28">
        <f>SUM(B3738:D3738)</f>
        <v>24268</v>
      </c>
    </row>
    <row r="3739" spans="1:5" x14ac:dyDescent="0.2">
      <c r="A3739" s="9" t="s">
        <v>1</v>
      </c>
      <c r="B3739" s="27">
        <v>4349</v>
      </c>
      <c r="C3739" s="27">
        <v>5</v>
      </c>
      <c r="D3739" s="27">
        <v>3233</v>
      </c>
      <c r="E3739" s="28">
        <f t="shared" ref="E3739:E3747" si="210">SUM(B3739:D3739)</f>
        <v>7587</v>
      </c>
    </row>
    <row r="3740" spans="1:5" x14ac:dyDescent="0.2">
      <c r="A3740" s="9" t="s">
        <v>2</v>
      </c>
      <c r="B3740" s="27">
        <v>197</v>
      </c>
      <c r="C3740" s="27">
        <v>35</v>
      </c>
      <c r="D3740" s="27">
        <v>558</v>
      </c>
      <c r="E3740" s="28">
        <f t="shared" si="210"/>
        <v>790</v>
      </c>
    </row>
    <row r="3741" spans="1:5" x14ac:dyDescent="0.2">
      <c r="A3741" s="9" t="s">
        <v>3</v>
      </c>
      <c r="B3741" s="27">
        <v>231419</v>
      </c>
      <c r="C3741" s="27">
        <v>0</v>
      </c>
      <c r="D3741" s="27">
        <v>19249</v>
      </c>
      <c r="E3741" s="28">
        <f t="shared" si="210"/>
        <v>250668</v>
      </c>
    </row>
    <row r="3742" spans="1:5" x14ac:dyDescent="0.2">
      <c r="A3742" s="9" t="s">
        <v>4</v>
      </c>
      <c r="B3742" s="27">
        <v>34266</v>
      </c>
      <c r="C3742" s="27">
        <v>0</v>
      </c>
      <c r="D3742" s="27">
        <v>3445</v>
      </c>
      <c r="E3742" s="28">
        <f t="shared" si="210"/>
        <v>37711</v>
      </c>
    </row>
    <row r="3743" spans="1:5" x14ac:dyDescent="0.2">
      <c r="A3743" s="9" t="s">
        <v>5</v>
      </c>
      <c r="B3743" s="27">
        <v>519</v>
      </c>
      <c r="C3743" s="27">
        <v>0</v>
      </c>
      <c r="D3743" s="27">
        <v>180</v>
      </c>
      <c r="E3743" s="28">
        <f t="shared" si="210"/>
        <v>699</v>
      </c>
    </row>
    <row r="3744" spans="1:5" x14ac:dyDescent="0.2">
      <c r="A3744" s="9" t="s">
        <v>6</v>
      </c>
      <c r="B3744" s="27">
        <v>62</v>
      </c>
      <c r="C3744" s="27">
        <v>0</v>
      </c>
      <c r="D3744" s="27">
        <v>134</v>
      </c>
      <c r="E3744" s="28">
        <f t="shared" si="210"/>
        <v>196</v>
      </c>
    </row>
    <row r="3745" spans="1:5" x14ac:dyDescent="0.2">
      <c r="A3745" s="9" t="s">
        <v>7</v>
      </c>
      <c r="B3745" s="27">
        <v>2868</v>
      </c>
      <c r="C3745" s="27">
        <v>0</v>
      </c>
      <c r="D3745" s="27">
        <v>617</v>
      </c>
      <c r="E3745" s="28">
        <f t="shared" si="210"/>
        <v>3485</v>
      </c>
    </row>
    <row r="3746" spans="1:5" x14ac:dyDescent="0.2">
      <c r="A3746" s="9" t="s">
        <v>8</v>
      </c>
      <c r="B3746" s="27">
        <v>438</v>
      </c>
      <c r="C3746" s="27">
        <v>0</v>
      </c>
      <c r="D3746" s="27">
        <v>621</v>
      </c>
      <c r="E3746" s="28">
        <f t="shared" si="210"/>
        <v>1059</v>
      </c>
    </row>
    <row r="3747" spans="1:5" x14ac:dyDescent="0.2">
      <c r="A3747" s="9" t="s">
        <v>9</v>
      </c>
      <c r="B3747" s="27">
        <v>0</v>
      </c>
      <c r="C3747" s="27">
        <v>0</v>
      </c>
      <c r="D3747" s="27">
        <v>3</v>
      </c>
      <c r="E3747" s="28">
        <f t="shared" si="210"/>
        <v>3</v>
      </c>
    </row>
    <row r="3748" spans="1:5" x14ac:dyDescent="0.2">
      <c r="A3748" s="9" t="s">
        <v>11</v>
      </c>
      <c r="B3748" s="29">
        <f>SUM(B3738:B3747)</f>
        <v>293563</v>
      </c>
      <c r="C3748" s="29">
        <f>SUM(C3738:C3747)</f>
        <v>40</v>
      </c>
      <c r="D3748" s="29">
        <f>SUM(D3738:D3747)</f>
        <v>32863</v>
      </c>
      <c r="E3748" s="29">
        <f>SUM(E3738:E3747)</f>
        <v>326466</v>
      </c>
    </row>
    <row r="3749" spans="1:5" x14ac:dyDescent="0.2">
      <c r="A3749" s="5"/>
    </row>
    <row r="3750" spans="1:5" x14ac:dyDescent="0.2">
      <c r="A3750" s="5"/>
    </row>
    <row r="3751" spans="1:5" x14ac:dyDescent="0.2">
      <c r="A3751" s="7">
        <v>39660</v>
      </c>
    </row>
    <row r="3752" spans="1:5" x14ac:dyDescent="0.2">
      <c r="A3752" s="8"/>
      <c r="B3752" s="9" t="s">
        <v>12</v>
      </c>
      <c r="C3752" s="9" t="s">
        <v>13</v>
      </c>
      <c r="D3752" s="9" t="s">
        <v>10</v>
      </c>
      <c r="E3752" s="9" t="s">
        <v>11</v>
      </c>
    </row>
    <row r="3753" spans="1:5" x14ac:dyDescent="0.2">
      <c r="A3753" s="9" t="s">
        <v>0</v>
      </c>
      <c r="B3753" s="27">
        <v>19558</v>
      </c>
      <c r="C3753" s="27"/>
      <c r="D3753" s="27">
        <v>4745</v>
      </c>
      <c r="E3753" s="28">
        <f>SUM(B3753:D3753)</f>
        <v>24303</v>
      </c>
    </row>
    <row r="3754" spans="1:5" x14ac:dyDescent="0.2">
      <c r="A3754" s="9" t="s">
        <v>1</v>
      </c>
      <c r="B3754" s="27">
        <v>4367</v>
      </c>
      <c r="C3754" s="27">
        <v>7</v>
      </c>
      <c r="D3754" s="27">
        <v>3176</v>
      </c>
      <c r="E3754" s="28">
        <f t="shared" ref="E3754:E3762" si="211">SUM(B3754:D3754)</f>
        <v>7550</v>
      </c>
    </row>
    <row r="3755" spans="1:5" x14ac:dyDescent="0.2">
      <c r="A3755" s="9" t="s">
        <v>2</v>
      </c>
      <c r="B3755" s="27">
        <v>200</v>
      </c>
      <c r="C3755" s="27">
        <v>37</v>
      </c>
      <c r="D3755" s="27">
        <v>552</v>
      </c>
      <c r="E3755" s="28">
        <f t="shared" si="211"/>
        <v>789</v>
      </c>
    </row>
    <row r="3756" spans="1:5" x14ac:dyDescent="0.2">
      <c r="A3756" s="9" t="s">
        <v>3</v>
      </c>
      <c r="B3756" s="27">
        <v>231652</v>
      </c>
      <c r="C3756" s="27"/>
      <c r="D3756" s="27">
        <v>19064</v>
      </c>
      <c r="E3756" s="28">
        <f t="shared" si="211"/>
        <v>250716</v>
      </c>
    </row>
    <row r="3757" spans="1:5" x14ac:dyDescent="0.2">
      <c r="A3757" s="9" t="s">
        <v>4</v>
      </c>
      <c r="B3757" s="27">
        <v>34105</v>
      </c>
      <c r="C3757" s="27"/>
      <c r="D3757" s="27">
        <v>3401</v>
      </c>
      <c r="E3757" s="28">
        <f t="shared" si="211"/>
        <v>37506</v>
      </c>
    </row>
    <row r="3758" spans="1:5" x14ac:dyDescent="0.2">
      <c r="A3758" s="9" t="s">
        <v>5</v>
      </c>
      <c r="B3758" s="27">
        <v>519</v>
      </c>
      <c r="C3758" s="27"/>
      <c r="D3758" s="27">
        <v>180</v>
      </c>
      <c r="E3758" s="28">
        <f t="shared" si="211"/>
        <v>699</v>
      </c>
    </row>
    <row r="3759" spans="1:5" x14ac:dyDescent="0.2">
      <c r="A3759" s="9" t="s">
        <v>6</v>
      </c>
      <c r="B3759" s="27">
        <v>60</v>
      </c>
      <c r="C3759" s="27"/>
      <c r="D3759" s="27">
        <v>135</v>
      </c>
      <c r="E3759" s="28">
        <f t="shared" si="211"/>
        <v>195</v>
      </c>
    </row>
    <row r="3760" spans="1:5" x14ac:dyDescent="0.2">
      <c r="A3760" s="9" t="s">
        <v>7</v>
      </c>
      <c r="B3760" s="27">
        <v>2866</v>
      </c>
      <c r="C3760" s="27"/>
      <c r="D3760" s="27">
        <v>621</v>
      </c>
      <c r="E3760" s="28">
        <f t="shared" si="211"/>
        <v>3487</v>
      </c>
    </row>
    <row r="3761" spans="1:5" x14ac:dyDescent="0.2">
      <c r="A3761" s="9" t="s">
        <v>8</v>
      </c>
      <c r="B3761" s="27">
        <v>438</v>
      </c>
      <c r="C3761" s="27"/>
      <c r="D3761" s="27">
        <v>634</v>
      </c>
      <c r="E3761" s="28">
        <f t="shared" si="211"/>
        <v>1072</v>
      </c>
    </row>
    <row r="3762" spans="1:5" x14ac:dyDescent="0.2">
      <c r="A3762" s="9" t="s">
        <v>9</v>
      </c>
      <c r="B3762" s="27">
        <v>0</v>
      </c>
      <c r="C3762" s="27"/>
      <c r="D3762" s="27">
        <v>3</v>
      </c>
      <c r="E3762" s="28">
        <f t="shared" si="211"/>
        <v>3</v>
      </c>
    </row>
    <row r="3763" spans="1:5" x14ac:dyDescent="0.2">
      <c r="A3763" s="9" t="s">
        <v>11</v>
      </c>
      <c r="B3763" s="29">
        <f>SUM(B3753:B3762)</f>
        <v>293765</v>
      </c>
      <c r="C3763" s="29">
        <f>SUM(C3753:C3762)</f>
        <v>44</v>
      </c>
      <c r="D3763" s="29">
        <f>SUM(D3753:D3762)</f>
        <v>32511</v>
      </c>
      <c r="E3763" s="29">
        <f>SUM(E3753:E3762)</f>
        <v>326320</v>
      </c>
    </row>
    <row r="3764" spans="1:5" x14ac:dyDescent="0.2">
      <c r="A3764" s="13"/>
      <c r="B3764" s="31"/>
      <c r="C3764" s="31"/>
      <c r="D3764" s="31"/>
      <c r="E3764" s="31"/>
    </row>
    <row r="3765" spans="1:5" x14ac:dyDescent="0.2">
      <c r="A3765" s="5"/>
    </row>
    <row r="3766" spans="1:5" x14ac:dyDescent="0.2">
      <c r="A3766" s="7">
        <v>39629</v>
      </c>
    </row>
    <row r="3767" spans="1:5" x14ac:dyDescent="0.2">
      <c r="A3767" s="8"/>
      <c r="B3767" s="9" t="s">
        <v>12</v>
      </c>
      <c r="C3767" s="9" t="s">
        <v>13</v>
      </c>
      <c r="D3767" s="9" t="s">
        <v>10</v>
      </c>
      <c r="E3767" s="9" t="s">
        <v>11</v>
      </c>
    </row>
    <row r="3768" spans="1:5" x14ac:dyDescent="0.2">
      <c r="A3768" s="9" t="s">
        <v>0</v>
      </c>
      <c r="B3768" s="27">
        <v>19565</v>
      </c>
      <c r="C3768" s="27"/>
      <c r="D3768" s="27">
        <v>4792</v>
      </c>
      <c r="E3768" s="28">
        <f>SUM(B3768:D3768)</f>
        <v>24357</v>
      </c>
    </row>
    <row r="3769" spans="1:5" x14ac:dyDescent="0.2">
      <c r="A3769" s="9" t="s">
        <v>1</v>
      </c>
      <c r="B3769" s="27">
        <v>4298</v>
      </c>
      <c r="C3769" s="27">
        <v>7</v>
      </c>
      <c r="D3769" s="27">
        <v>3212</v>
      </c>
      <c r="E3769" s="28">
        <f t="shared" ref="E3769:E3777" si="212">SUM(B3769:D3769)</f>
        <v>7517</v>
      </c>
    </row>
    <row r="3770" spans="1:5" x14ac:dyDescent="0.2">
      <c r="A3770" s="9" t="s">
        <v>2</v>
      </c>
      <c r="B3770" s="27">
        <v>184</v>
      </c>
      <c r="C3770" s="27">
        <v>31</v>
      </c>
      <c r="D3770" s="27">
        <v>572</v>
      </c>
      <c r="E3770" s="28">
        <f t="shared" si="212"/>
        <v>787</v>
      </c>
    </row>
    <row r="3771" spans="1:5" x14ac:dyDescent="0.2">
      <c r="A3771" s="9" t="s">
        <v>3</v>
      </c>
      <c r="B3771" s="27">
        <v>231997</v>
      </c>
      <c r="C3771" s="27"/>
      <c r="D3771" s="27">
        <v>18933</v>
      </c>
      <c r="E3771" s="28">
        <f t="shared" si="212"/>
        <v>250930</v>
      </c>
    </row>
    <row r="3772" spans="1:5" x14ac:dyDescent="0.2">
      <c r="A3772" s="9" t="s">
        <v>4</v>
      </c>
      <c r="B3772" s="27">
        <v>34122</v>
      </c>
      <c r="C3772" s="27"/>
      <c r="D3772" s="27">
        <v>3409</v>
      </c>
      <c r="E3772" s="28">
        <f t="shared" si="212"/>
        <v>37531</v>
      </c>
    </row>
    <row r="3773" spans="1:5" x14ac:dyDescent="0.2">
      <c r="A3773" s="9" t="s">
        <v>5</v>
      </c>
      <c r="B3773" s="27">
        <v>519</v>
      </c>
      <c r="C3773" s="27"/>
      <c r="D3773" s="27">
        <v>180</v>
      </c>
      <c r="E3773" s="28">
        <f t="shared" si="212"/>
        <v>699</v>
      </c>
    </row>
    <row r="3774" spans="1:5" x14ac:dyDescent="0.2">
      <c r="A3774" s="9" t="s">
        <v>6</v>
      </c>
      <c r="B3774" s="27">
        <v>56</v>
      </c>
      <c r="C3774" s="27"/>
      <c r="D3774" s="27">
        <v>135</v>
      </c>
      <c r="E3774" s="28">
        <f t="shared" si="212"/>
        <v>191</v>
      </c>
    </row>
    <row r="3775" spans="1:5" x14ac:dyDescent="0.2">
      <c r="A3775" s="9" t="s">
        <v>7</v>
      </c>
      <c r="B3775" s="27">
        <v>2859</v>
      </c>
      <c r="C3775" s="27"/>
      <c r="D3775" s="27">
        <v>621</v>
      </c>
      <c r="E3775" s="28">
        <f t="shared" si="212"/>
        <v>3480</v>
      </c>
    </row>
    <row r="3776" spans="1:5" x14ac:dyDescent="0.2">
      <c r="A3776" s="9" t="s">
        <v>8</v>
      </c>
      <c r="B3776" s="27">
        <v>437</v>
      </c>
      <c r="C3776" s="27"/>
      <c r="D3776" s="27">
        <v>640</v>
      </c>
      <c r="E3776" s="28">
        <f t="shared" si="212"/>
        <v>1077</v>
      </c>
    </row>
    <row r="3777" spans="1:5" x14ac:dyDescent="0.2">
      <c r="A3777" s="9" t="s">
        <v>9</v>
      </c>
      <c r="B3777" s="27">
        <v>0</v>
      </c>
      <c r="C3777" s="27"/>
      <c r="D3777" s="27">
        <v>3</v>
      </c>
      <c r="E3777" s="28">
        <f t="shared" si="212"/>
        <v>3</v>
      </c>
    </row>
    <row r="3778" spans="1:5" x14ac:dyDescent="0.2">
      <c r="A3778" s="9" t="s">
        <v>11</v>
      </c>
      <c r="B3778" s="29">
        <f>SUM(B3768:B3777)</f>
        <v>294037</v>
      </c>
      <c r="C3778" s="29">
        <f>SUM(C3768:C3777)</f>
        <v>38</v>
      </c>
      <c r="D3778" s="29">
        <f>SUM(D3768:D3777)</f>
        <v>32497</v>
      </c>
      <c r="E3778" s="29">
        <f>SUM(E3768:E3777)</f>
        <v>326572</v>
      </c>
    </row>
    <row r="3779" spans="1:5" x14ac:dyDescent="0.2">
      <c r="A3779" s="5"/>
    </row>
    <row r="3780" spans="1:5" x14ac:dyDescent="0.2">
      <c r="A3780" s="5"/>
    </row>
    <row r="3781" spans="1:5" x14ac:dyDescent="0.2">
      <c r="A3781" s="7">
        <v>39599</v>
      </c>
    </row>
    <row r="3782" spans="1:5" x14ac:dyDescent="0.2">
      <c r="A3782" s="8"/>
      <c r="B3782" s="9" t="s">
        <v>12</v>
      </c>
      <c r="C3782" s="9" t="s">
        <v>13</v>
      </c>
      <c r="D3782" s="9" t="s">
        <v>10</v>
      </c>
      <c r="E3782" s="9" t="s">
        <v>11</v>
      </c>
    </row>
    <row r="3783" spans="1:5" x14ac:dyDescent="0.2">
      <c r="A3783" s="9" t="s">
        <v>0</v>
      </c>
      <c r="B3783" s="27">
        <v>19533</v>
      </c>
      <c r="C3783" s="27"/>
      <c r="D3783" s="27">
        <v>4781</v>
      </c>
      <c r="E3783" s="28">
        <f>SUM(B3783:D3783)</f>
        <v>24314</v>
      </c>
    </row>
    <row r="3784" spans="1:5" x14ac:dyDescent="0.2">
      <c r="A3784" s="9" t="s">
        <v>1</v>
      </c>
      <c r="B3784" s="27">
        <v>4261</v>
      </c>
      <c r="C3784" s="27">
        <v>6</v>
      </c>
      <c r="D3784" s="27">
        <v>3220</v>
      </c>
      <c r="E3784" s="28">
        <f t="shared" ref="E3784:E3792" si="213">SUM(B3784:D3784)</f>
        <v>7487</v>
      </c>
    </row>
    <row r="3785" spans="1:5" x14ac:dyDescent="0.2">
      <c r="A3785" s="9" t="s">
        <v>2</v>
      </c>
      <c r="B3785" s="27">
        <v>176</v>
      </c>
      <c r="C3785" s="27">
        <v>26</v>
      </c>
      <c r="D3785" s="27">
        <v>583</v>
      </c>
      <c r="E3785" s="28">
        <f t="shared" si="213"/>
        <v>785</v>
      </c>
    </row>
    <row r="3786" spans="1:5" x14ac:dyDescent="0.2">
      <c r="A3786" s="9" t="s">
        <v>3</v>
      </c>
      <c r="B3786" s="27">
        <v>232238</v>
      </c>
      <c r="C3786" s="27"/>
      <c r="D3786" s="27">
        <v>18778</v>
      </c>
      <c r="E3786" s="28">
        <f t="shared" si="213"/>
        <v>251016</v>
      </c>
    </row>
    <row r="3787" spans="1:5" x14ac:dyDescent="0.2">
      <c r="A3787" s="9" t="s">
        <v>4</v>
      </c>
      <c r="B3787" s="27">
        <v>34205</v>
      </c>
      <c r="C3787" s="27"/>
      <c r="D3787" s="27">
        <v>3363</v>
      </c>
      <c r="E3787" s="28">
        <f t="shared" si="213"/>
        <v>37568</v>
      </c>
    </row>
    <row r="3788" spans="1:5" x14ac:dyDescent="0.2">
      <c r="A3788" s="9" t="s">
        <v>5</v>
      </c>
      <c r="B3788" s="27">
        <v>510</v>
      </c>
      <c r="C3788" s="27"/>
      <c r="D3788" s="27">
        <v>180</v>
      </c>
      <c r="E3788" s="28">
        <f t="shared" si="213"/>
        <v>690</v>
      </c>
    </row>
    <row r="3789" spans="1:5" x14ac:dyDescent="0.2">
      <c r="A3789" s="9" t="s">
        <v>6</v>
      </c>
      <c r="B3789" s="27">
        <v>50</v>
      </c>
      <c r="C3789" s="27"/>
      <c r="D3789" s="27">
        <v>135</v>
      </c>
      <c r="E3789" s="28">
        <f t="shared" si="213"/>
        <v>185</v>
      </c>
    </row>
    <row r="3790" spans="1:5" x14ac:dyDescent="0.2">
      <c r="A3790" s="9" t="s">
        <v>7</v>
      </c>
      <c r="B3790" s="27">
        <v>2866</v>
      </c>
      <c r="C3790" s="27"/>
      <c r="D3790" s="27">
        <v>624</v>
      </c>
      <c r="E3790" s="28">
        <f t="shared" si="213"/>
        <v>3490</v>
      </c>
    </row>
    <row r="3791" spans="1:5" x14ac:dyDescent="0.2">
      <c r="A3791" s="9" t="s">
        <v>8</v>
      </c>
      <c r="B3791" s="27">
        <v>435</v>
      </c>
      <c r="C3791" s="27"/>
      <c r="D3791" s="27">
        <v>639</v>
      </c>
      <c r="E3791" s="28">
        <f t="shared" si="213"/>
        <v>1074</v>
      </c>
    </row>
    <row r="3792" spans="1:5" x14ac:dyDescent="0.2">
      <c r="A3792" s="9" t="s">
        <v>9</v>
      </c>
      <c r="B3792" s="27">
        <v>0</v>
      </c>
      <c r="C3792" s="27"/>
      <c r="D3792" s="27">
        <v>3</v>
      </c>
      <c r="E3792" s="28">
        <f t="shared" si="213"/>
        <v>3</v>
      </c>
    </row>
    <row r="3793" spans="1:5" x14ac:dyDescent="0.2">
      <c r="A3793" s="9" t="s">
        <v>11</v>
      </c>
      <c r="B3793" s="29">
        <f>SUM(B3783:B3792)</f>
        <v>294274</v>
      </c>
      <c r="C3793" s="29">
        <f>SUM(C3783:C3792)</f>
        <v>32</v>
      </c>
      <c r="D3793" s="29">
        <f>SUM(D3783:D3792)</f>
        <v>32306</v>
      </c>
      <c r="E3793" s="29">
        <f>SUM(E3783:E3792)</f>
        <v>326612</v>
      </c>
    </row>
    <row r="3794" spans="1:5" x14ac:dyDescent="0.2">
      <c r="A3794" s="13"/>
      <c r="B3794" s="31"/>
      <c r="C3794" s="31"/>
      <c r="D3794" s="31"/>
      <c r="E3794" s="31"/>
    </row>
    <row r="3795" spans="1:5" x14ac:dyDescent="0.2">
      <c r="A3795" s="13"/>
      <c r="B3795" s="31"/>
      <c r="C3795" s="31"/>
      <c r="D3795" s="31"/>
      <c r="E3795" s="31"/>
    </row>
    <row r="3796" spans="1:5" x14ac:dyDescent="0.2">
      <c r="A3796" s="7">
        <v>39568</v>
      </c>
    </row>
    <row r="3797" spans="1:5" x14ac:dyDescent="0.2">
      <c r="A3797" s="8"/>
      <c r="B3797" s="9" t="s">
        <v>12</v>
      </c>
      <c r="C3797" s="9" t="s">
        <v>13</v>
      </c>
      <c r="D3797" s="9" t="s">
        <v>10</v>
      </c>
      <c r="E3797" s="9" t="s">
        <v>11</v>
      </c>
    </row>
    <row r="3798" spans="1:5" x14ac:dyDescent="0.2">
      <c r="A3798" s="9" t="s">
        <v>0</v>
      </c>
      <c r="B3798" s="27">
        <v>19553</v>
      </c>
      <c r="C3798" s="27"/>
      <c r="D3798" s="27">
        <v>4760</v>
      </c>
      <c r="E3798" s="28">
        <f>SUM(B3798:D3798)</f>
        <v>24313</v>
      </c>
    </row>
    <row r="3799" spans="1:5" x14ac:dyDescent="0.2">
      <c r="A3799" s="9" t="s">
        <v>1</v>
      </c>
      <c r="B3799" s="27">
        <v>4333</v>
      </c>
      <c r="C3799" s="27">
        <v>6</v>
      </c>
      <c r="D3799" s="27">
        <v>3148</v>
      </c>
      <c r="E3799" s="28">
        <f t="shared" ref="E3799:E3807" si="214">SUM(B3799:D3799)</f>
        <v>7487</v>
      </c>
    </row>
    <row r="3800" spans="1:5" x14ac:dyDescent="0.2">
      <c r="A3800" s="9" t="s">
        <v>2</v>
      </c>
      <c r="B3800" s="27">
        <v>172</v>
      </c>
      <c r="C3800" s="27">
        <v>26</v>
      </c>
      <c r="D3800" s="27">
        <v>586</v>
      </c>
      <c r="E3800" s="28">
        <f t="shared" si="214"/>
        <v>784</v>
      </c>
    </row>
    <row r="3801" spans="1:5" x14ac:dyDescent="0.2">
      <c r="A3801" s="9" t="s">
        <v>3</v>
      </c>
      <c r="B3801" s="27">
        <v>233126</v>
      </c>
      <c r="C3801" s="27"/>
      <c r="D3801" s="27">
        <v>18463</v>
      </c>
      <c r="E3801" s="28">
        <f t="shared" si="214"/>
        <v>251589</v>
      </c>
    </row>
    <row r="3802" spans="1:5" x14ac:dyDescent="0.2">
      <c r="A3802" s="9" t="s">
        <v>4</v>
      </c>
      <c r="B3802" s="27">
        <v>34141</v>
      </c>
      <c r="C3802" s="27"/>
      <c r="D3802" s="27">
        <v>3264</v>
      </c>
      <c r="E3802" s="28">
        <f t="shared" si="214"/>
        <v>37405</v>
      </c>
    </row>
    <row r="3803" spans="1:5" x14ac:dyDescent="0.2">
      <c r="A3803" s="9" t="s">
        <v>5</v>
      </c>
      <c r="B3803" s="27">
        <v>510</v>
      </c>
      <c r="C3803" s="27"/>
      <c r="D3803" s="27">
        <v>179</v>
      </c>
      <c r="E3803" s="28">
        <f t="shared" si="214"/>
        <v>689</v>
      </c>
    </row>
    <row r="3804" spans="1:5" x14ac:dyDescent="0.2">
      <c r="A3804" s="9" t="s">
        <v>6</v>
      </c>
      <c r="B3804" s="27">
        <v>50</v>
      </c>
      <c r="C3804" s="27"/>
      <c r="D3804" s="27">
        <v>138</v>
      </c>
      <c r="E3804" s="28">
        <f t="shared" si="214"/>
        <v>188</v>
      </c>
    </row>
    <row r="3805" spans="1:5" x14ac:dyDescent="0.2">
      <c r="A3805" s="9" t="s">
        <v>7</v>
      </c>
      <c r="B3805" s="27">
        <v>2868</v>
      </c>
      <c r="C3805" s="27"/>
      <c r="D3805" s="27">
        <v>632</v>
      </c>
      <c r="E3805" s="28">
        <f t="shared" si="214"/>
        <v>3500</v>
      </c>
    </row>
    <row r="3806" spans="1:5" x14ac:dyDescent="0.2">
      <c r="A3806" s="9" t="s">
        <v>8</v>
      </c>
      <c r="B3806" s="27">
        <v>433</v>
      </c>
      <c r="C3806" s="27"/>
      <c r="D3806" s="27">
        <v>640</v>
      </c>
      <c r="E3806" s="28">
        <f t="shared" si="214"/>
        <v>1073</v>
      </c>
    </row>
    <row r="3807" spans="1:5" x14ac:dyDescent="0.2">
      <c r="A3807" s="9" t="s">
        <v>9</v>
      </c>
      <c r="B3807" s="27">
        <v>0</v>
      </c>
      <c r="C3807" s="27"/>
      <c r="D3807" s="27">
        <v>3</v>
      </c>
      <c r="E3807" s="28">
        <f t="shared" si="214"/>
        <v>3</v>
      </c>
    </row>
    <row r="3808" spans="1:5" x14ac:dyDescent="0.2">
      <c r="A3808" s="9" t="s">
        <v>11</v>
      </c>
      <c r="B3808" s="29">
        <f>SUM(B3798:B3807)</f>
        <v>295186</v>
      </c>
      <c r="C3808" s="29">
        <f>SUM(C3798:C3807)</f>
        <v>32</v>
      </c>
      <c r="D3808" s="29">
        <f>SUM(D3798:D3807)</f>
        <v>31813</v>
      </c>
      <c r="E3808" s="29">
        <f>SUM(E3798:E3807)</f>
        <v>327031</v>
      </c>
    </row>
    <row r="3809" spans="1:5" x14ac:dyDescent="0.2">
      <c r="A3809" s="5"/>
    </row>
    <row r="3810" spans="1:5" x14ac:dyDescent="0.2">
      <c r="A3810" s="5"/>
    </row>
    <row r="3811" spans="1:5" x14ac:dyDescent="0.2">
      <c r="A3811" s="7">
        <v>39538</v>
      </c>
    </row>
    <row r="3812" spans="1:5" x14ac:dyDescent="0.2">
      <c r="A3812" s="8"/>
      <c r="B3812" s="9" t="s">
        <v>12</v>
      </c>
      <c r="C3812" s="9" t="s">
        <v>13</v>
      </c>
      <c r="D3812" s="9" t="s">
        <v>10</v>
      </c>
      <c r="E3812" s="9" t="s">
        <v>11</v>
      </c>
    </row>
    <row r="3813" spans="1:5" x14ac:dyDescent="0.2">
      <c r="A3813" s="9" t="s">
        <v>0</v>
      </c>
      <c r="B3813" s="27">
        <v>19658</v>
      </c>
      <c r="C3813" s="27"/>
      <c r="D3813" s="27">
        <v>4664</v>
      </c>
      <c r="E3813" s="28">
        <f>SUM(B3813:D3813)</f>
        <v>24322</v>
      </c>
    </row>
    <row r="3814" spans="1:5" x14ac:dyDescent="0.2">
      <c r="A3814" s="9" t="s">
        <v>1</v>
      </c>
      <c r="B3814" s="27">
        <v>4393</v>
      </c>
      <c r="C3814" s="27">
        <v>7</v>
      </c>
      <c r="D3814" s="27">
        <v>3068</v>
      </c>
      <c r="E3814" s="28">
        <f t="shared" ref="E3814:E3822" si="215">SUM(B3814:D3814)</f>
        <v>7468</v>
      </c>
    </row>
    <row r="3815" spans="1:5" x14ac:dyDescent="0.2">
      <c r="A3815" s="9" t="s">
        <v>2</v>
      </c>
      <c r="B3815" s="27">
        <v>178</v>
      </c>
      <c r="C3815" s="27">
        <v>26</v>
      </c>
      <c r="D3815" s="27">
        <v>579</v>
      </c>
      <c r="E3815" s="28">
        <f t="shared" si="215"/>
        <v>783</v>
      </c>
    </row>
    <row r="3816" spans="1:5" x14ac:dyDescent="0.2">
      <c r="A3816" s="9" t="s">
        <v>3</v>
      </c>
      <c r="B3816" s="27">
        <v>234036</v>
      </c>
      <c r="C3816" s="27"/>
      <c r="D3816" s="27">
        <v>17786</v>
      </c>
      <c r="E3816" s="28">
        <f t="shared" si="215"/>
        <v>251822</v>
      </c>
    </row>
    <row r="3817" spans="1:5" x14ac:dyDescent="0.2">
      <c r="A3817" s="9" t="s">
        <v>4</v>
      </c>
      <c r="B3817" s="27">
        <v>34320</v>
      </c>
      <c r="C3817" s="27"/>
      <c r="D3817" s="27">
        <v>3130</v>
      </c>
      <c r="E3817" s="28">
        <f t="shared" si="215"/>
        <v>37450</v>
      </c>
    </row>
    <row r="3818" spans="1:5" x14ac:dyDescent="0.2">
      <c r="A3818" s="9" t="s">
        <v>5</v>
      </c>
      <c r="B3818" s="27">
        <v>510</v>
      </c>
      <c r="C3818" s="27"/>
      <c r="D3818" s="27">
        <v>179</v>
      </c>
      <c r="E3818" s="28">
        <f t="shared" si="215"/>
        <v>689</v>
      </c>
    </row>
    <row r="3819" spans="1:5" x14ac:dyDescent="0.2">
      <c r="A3819" s="9" t="s">
        <v>6</v>
      </c>
      <c r="B3819" s="27">
        <v>50</v>
      </c>
      <c r="C3819" s="27"/>
      <c r="D3819" s="27">
        <v>140</v>
      </c>
      <c r="E3819" s="28">
        <f t="shared" si="215"/>
        <v>190</v>
      </c>
    </row>
    <row r="3820" spans="1:5" x14ac:dyDescent="0.2">
      <c r="A3820" s="9" t="s">
        <v>7</v>
      </c>
      <c r="B3820" s="27">
        <v>2864</v>
      </c>
      <c r="C3820" s="27"/>
      <c r="D3820" s="27">
        <v>632</v>
      </c>
      <c r="E3820" s="28">
        <f t="shared" si="215"/>
        <v>3496</v>
      </c>
    </row>
    <row r="3821" spans="1:5" x14ac:dyDescent="0.2">
      <c r="A3821" s="9" t="s">
        <v>8</v>
      </c>
      <c r="B3821" s="27">
        <v>433</v>
      </c>
      <c r="C3821" s="27"/>
      <c r="D3821" s="27">
        <v>640</v>
      </c>
      <c r="E3821" s="28">
        <f t="shared" si="215"/>
        <v>1073</v>
      </c>
    </row>
    <row r="3822" spans="1:5" x14ac:dyDescent="0.2">
      <c r="A3822" s="9" t="s">
        <v>9</v>
      </c>
      <c r="B3822" s="27">
        <v>0</v>
      </c>
      <c r="C3822" s="27"/>
      <c r="D3822" s="27">
        <v>3</v>
      </c>
      <c r="E3822" s="28">
        <f t="shared" si="215"/>
        <v>3</v>
      </c>
    </row>
    <row r="3823" spans="1:5" x14ac:dyDescent="0.2">
      <c r="A3823" s="9" t="s">
        <v>11</v>
      </c>
      <c r="B3823" s="29">
        <f>SUM(B3813:B3822)</f>
        <v>296442</v>
      </c>
      <c r="C3823" s="29">
        <f>SUM(C3813:C3822)</f>
        <v>33</v>
      </c>
      <c r="D3823" s="29">
        <f>SUM(D3813:D3822)</f>
        <v>30821</v>
      </c>
      <c r="E3823" s="29">
        <f>SUM(E3813:E3822)</f>
        <v>327296</v>
      </c>
    </row>
    <row r="3826" spans="1:5" x14ac:dyDescent="0.2">
      <c r="A3826" s="7">
        <v>39507</v>
      </c>
    </row>
    <row r="3827" spans="1:5" x14ac:dyDescent="0.2">
      <c r="A3827" s="8"/>
      <c r="B3827" s="9" t="s">
        <v>12</v>
      </c>
      <c r="C3827" s="9" t="s">
        <v>13</v>
      </c>
      <c r="D3827" s="9" t="s">
        <v>10</v>
      </c>
      <c r="E3827" s="9" t="s">
        <v>11</v>
      </c>
    </row>
    <row r="3828" spans="1:5" x14ac:dyDescent="0.2">
      <c r="A3828" s="9" t="s">
        <v>0</v>
      </c>
      <c r="B3828" s="27">
        <v>19920</v>
      </c>
      <c r="C3828" s="27"/>
      <c r="D3828" s="27">
        <v>4391</v>
      </c>
      <c r="E3828" s="28">
        <f>SUM(B3828:D3828)</f>
        <v>24311</v>
      </c>
    </row>
    <row r="3829" spans="1:5" x14ac:dyDescent="0.2">
      <c r="A3829" s="9" t="s">
        <v>1</v>
      </c>
      <c r="B3829" s="27">
        <v>4489</v>
      </c>
      <c r="C3829" s="27">
        <v>5</v>
      </c>
      <c r="D3829" s="27">
        <v>2972</v>
      </c>
      <c r="E3829" s="28">
        <f t="shared" ref="E3829:E3837" si="216">SUM(B3829:D3829)</f>
        <v>7466</v>
      </c>
    </row>
    <row r="3830" spans="1:5" x14ac:dyDescent="0.2">
      <c r="A3830" s="9" t="s">
        <v>2</v>
      </c>
      <c r="B3830" s="27">
        <v>175</v>
      </c>
      <c r="C3830" s="27">
        <v>30</v>
      </c>
      <c r="D3830" s="27">
        <v>574</v>
      </c>
      <c r="E3830" s="28">
        <f t="shared" si="216"/>
        <v>779</v>
      </c>
    </row>
    <row r="3831" spans="1:5" x14ac:dyDescent="0.2">
      <c r="A3831" s="9" t="s">
        <v>3</v>
      </c>
      <c r="B3831" s="27">
        <v>235481</v>
      </c>
      <c r="C3831" s="27"/>
      <c r="D3831" s="27">
        <v>16838</v>
      </c>
      <c r="E3831" s="28">
        <f t="shared" si="216"/>
        <v>252319</v>
      </c>
    </row>
    <row r="3832" spans="1:5" x14ac:dyDescent="0.2">
      <c r="A3832" s="9" t="s">
        <v>4</v>
      </c>
      <c r="B3832" s="27">
        <v>34221</v>
      </c>
      <c r="C3832" s="27"/>
      <c r="D3832" s="27">
        <v>2897</v>
      </c>
      <c r="E3832" s="28">
        <f t="shared" si="216"/>
        <v>37118</v>
      </c>
    </row>
    <row r="3833" spans="1:5" x14ac:dyDescent="0.2">
      <c r="A3833" s="9" t="s">
        <v>5</v>
      </c>
      <c r="B3833" s="27">
        <v>510</v>
      </c>
      <c r="C3833" s="27"/>
      <c r="D3833" s="27">
        <v>179</v>
      </c>
      <c r="E3833" s="28">
        <f t="shared" si="216"/>
        <v>689</v>
      </c>
    </row>
    <row r="3834" spans="1:5" x14ac:dyDescent="0.2">
      <c r="A3834" s="9" t="s">
        <v>6</v>
      </c>
      <c r="B3834" s="27">
        <v>46</v>
      </c>
      <c r="C3834" s="27"/>
      <c r="D3834" s="27">
        <v>140</v>
      </c>
      <c r="E3834" s="28">
        <f t="shared" si="216"/>
        <v>186</v>
      </c>
    </row>
    <row r="3835" spans="1:5" x14ac:dyDescent="0.2">
      <c r="A3835" s="9" t="s">
        <v>7</v>
      </c>
      <c r="B3835" s="27">
        <v>2879</v>
      </c>
      <c r="C3835" s="27"/>
      <c r="D3835" s="27">
        <v>612</v>
      </c>
      <c r="E3835" s="28">
        <f t="shared" si="216"/>
        <v>3491</v>
      </c>
    </row>
    <row r="3836" spans="1:5" x14ac:dyDescent="0.2">
      <c r="A3836" s="9" t="s">
        <v>8</v>
      </c>
      <c r="B3836" s="27">
        <v>436</v>
      </c>
      <c r="C3836" s="27"/>
      <c r="D3836" s="27">
        <v>639</v>
      </c>
      <c r="E3836" s="28">
        <f t="shared" si="216"/>
        <v>1075</v>
      </c>
    </row>
    <row r="3837" spans="1:5" x14ac:dyDescent="0.2">
      <c r="A3837" s="9" t="s">
        <v>9</v>
      </c>
      <c r="B3837" s="27">
        <v>0</v>
      </c>
      <c r="C3837" s="27"/>
      <c r="D3837" s="27">
        <v>3</v>
      </c>
      <c r="E3837" s="28">
        <f t="shared" si="216"/>
        <v>3</v>
      </c>
    </row>
    <row r="3838" spans="1:5" x14ac:dyDescent="0.2">
      <c r="A3838" s="9" t="s">
        <v>11</v>
      </c>
      <c r="B3838" s="29">
        <f>SUM(B3828:B3837)</f>
        <v>298157</v>
      </c>
      <c r="C3838" s="29">
        <f>SUM(C3828:C3837)</f>
        <v>35</v>
      </c>
      <c r="D3838" s="29">
        <f>SUM(D3828:D3837)</f>
        <v>29245</v>
      </c>
      <c r="E3838" s="29">
        <f>SUM(E3828:E3837)</f>
        <v>327437</v>
      </c>
    </row>
    <row r="3839" spans="1:5" x14ac:dyDescent="0.2">
      <c r="A3839" s="13"/>
      <c r="B3839" s="31"/>
      <c r="C3839" s="31"/>
      <c r="D3839" s="31"/>
      <c r="E3839" s="31"/>
    </row>
    <row r="3841" spans="1:5" x14ac:dyDescent="0.2">
      <c r="A3841" s="32">
        <v>39478</v>
      </c>
      <c r="B3841" s="9" t="s">
        <v>12</v>
      </c>
      <c r="C3841" s="9" t="s">
        <v>13</v>
      </c>
      <c r="D3841" s="9" t="s">
        <v>10</v>
      </c>
      <c r="E3841" s="9" t="s">
        <v>11</v>
      </c>
    </row>
    <row r="3842" spans="1:5" x14ac:dyDescent="0.2">
      <c r="A3842" s="9" t="s">
        <v>0</v>
      </c>
      <c r="B3842" s="27">
        <v>19970</v>
      </c>
      <c r="C3842" s="27"/>
      <c r="D3842" s="27">
        <v>4321</v>
      </c>
      <c r="E3842" s="28">
        <f>SUM(B3842:D3842)</f>
        <v>24291</v>
      </c>
    </row>
    <row r="3843" spans="1:5" x14ac:dyDescent="0.2">
      <c r="A3843" s="9" t="s">
        <v>1</v>
      </c>
      <c r="B3843" s="27">
        <v>4477</v>
      </c>
      <c r="C3843" s="27">
        <v>5</v>
      </c>
      <c r="D3843" s="27">
        <v>2989</v>
      </c>
      <c r="E3843" s="28">
        <f t="shared" ref="E3843:E3851" si="217">SUM(B3843:D3843)</f>
        <v>7471</v>
      </c>
    </row>
    <row r="3844" spans="1:5" x14ac:dyDescent="0.2">
      <c r="A3844" s="9" t="s">
        <v>2</v>
      </c>
      <c r="B3844" s="27">
        <v>178</v>
      </c>
      <c r="C3844" s="27">
        <v>26</v>
      </c>
      <c r="D3844" s="27">
        <v>571</v>
      </c>
      <c r="E3844" s="28">
        <f t="shared" si="217"/>
        <v>775</v>
      </c>
    </row>
    <row r="3845" spans="1:5" x14ac:dyDescent="0.2">
      <c r="A3845" s="9" t="s">
        <v>3</v>
      </c>
      <c r="B3845" s="27">
        <v>235679</v>
      </c>
      <c r="C3845" s="27"/>
      <c r="D3845" s="27">
        <v>16690</v>
      </c>
      <c r="E3845" s="28">
        <f t="shared" si="217"/>
        <v>252369</v>
      </c>
    </row>
    <row r="3846" spans="1:5" x14ac:dyDescent="0.2">
      <c r="A3846" s="9" t="s">
        <v>4</v>
      </c>
      <c r="B3846" s="27">
        <v>34136</v>
      </c>
      <c r="C3846" s="27"/>
      <c r="D3846" s="27">
        <v>2864</v>
      </c>
      <c r="E3846" s="28">
        <f t="shared" si="217"/>
        <v>37000</v>
      </c>
    </row>
    <row r="3847" spans="1:5" x14ac:dyDescent="0.2">
      <c r="A3847" s="9" t="s">
        <v>5</v>
      </c>
      <c r="B3847" s="27">
        <v>510</v>
      </c>
      <c r="C3847" s="27"/>
      <c r="D3847" s="27">
        <v>179</v>
      </c>
      <c r="E3847" s="28">
        <f t="shared" si="217"/>
        <v>689</v>
      </c>
    </row>
    <row r="3848" spans="1:5" x14ac:dyDescent="0.2">
      <c r="A3848" s="9" t="s">
        <v>6</v>
      </c>
      <c r="B3848" s="27">
        <v>38</v>
      </c>
      <c r="C3848" s="27"/>
      <c r="D3848" s="27">
        <v>140</v>
      </c>
      <c r="E3848" s="28">
        <f t="shared" si="217"/>
        <v>178</v>
      </c>
    </row>
    <row r="3849" spans="1:5" x14ac:dyDescent="0.2">
      <c r="A3849" s="9" t="s">
        <v>7</v>
      </c>
      <c r="B3849" s="27">
        <v>2922</v>
      </c>
      <c r="C3849" s="27"/>
      <c r="D3849" s="27">
        <v>568</v>
      </c>
      <c r="E3849" s="28">
        <f t="shared" si="217"/>
        <v>3490</v>
      </c>
    </row>
    <row r="3850" spans="1:5" x14ac:dyDescent="0.2">
      <c r="A3850" s="9" t="s">
        <v>8</v>
      </c>
      <c r="B3850" s="27">
        <v>443</v>
      </c>
      <c r="C3850" s="27"/>
      <c r="D3850" s="27">
        <v>639</v>
      </c>
      <c r="E3850" s="28">
        <f t="shared" si="217"/>
        <v>1082</v>
      </c>
    </row>
    <row r="3851" spans="1:5" x14ac:dyDescent="0.2">
      <c r="A3851" s="9" t="s">
        <v>9</v>
      </c>
      <c r="B3851" s="27">
        <v>0</v>
      </c>
      <c r="C3851" s="27"/>
      <c r="D3851" s="27">
        <v>3</v>
      </c>
      <c r="E3851" s="28">
        <f t="shared" si="217"/>
        <v>3</v>
      </c>
    </row>
    <row r="3852" spans="1:5" x14ac:dyDescent="0.2">
      <c r="A3852" s="9" t="s">
        <v>11</v>
      </c>
      <c r="B3852" s="29">
        <f>SUM(B3842:B3851)</f>
        <v>298353</v>
      </c>
      <c r="C3852" s="29">
        <f>SUM(C3842:C3851)</f>
        <v>31</v>
      </c>
      <c r="D3852" s="29">
        <f>SUM(D3842:D3851)</f>
        <v>28964</v>
      </c>
      <c r="E3852" s="29">
        <f>SUM(E3842:E3851)</f>
        <v>327348</v>
      </c>
    </row>
    <row r="3853" spans="1:5" x14ac:dyDescent="0.2">
      <c r="A3853" s="13"/>
      <c r="B3853" s="31"/>
      <c r="C3853" s="31"/>
      <c r="D3853" s="31"/>
      <c r="E3853" s="31"/>
    </row>
    <row r="3854" spans="1:5" x14ac:dyDescent="0.2">
      <c r="A3854" s="13"/>
      <c r="B3854" s="31"/>
      <c r="C3854" s="31"/>
      <c r="D3854" s="31"/>
      <c r="E3854" s="31"/>
    </row>
    <row r="3855" spans="1:5" x14ac:dyDescent="0.2">
      <c r="A3855" s="7" t="s">
        <v>14</v>
      </c>
    </row>
    <row r="3856" spans="1:5" x14ac:dyDescent="0.2">
      <c r="A3856" s="8"/>
      <c r="B3856" s="9" t="s">
        <v>12</v>
      </c>
      <c r="C3856" s="9" t="s">
        <v>13</v>
      </c>
      <c r="D3856" s="9" t="s">
        <v>10</v>
      </c>
      <c r="E3856" s="9" t="s">
        <v>11</v>
      </c>
    </row>
    <row r="3857" spans="1:5" x14ac:dyDescent="0.2">
      <c r="A3857" s="9" t="s">
        <v>0</v>
      </c>
      <c r="B3857" s="27">
        <v>20164</v>
      </c>
      <c r="C3857" s="27">
        <v>0</v>
      </c>
      <c r="D3857" s="27">
        <v>4065</v>
      </c>
      <c r="E3857" s="28">
        <f>SUM(B3857:D3857)</f>
        <v>24229</v>
      </c>
    </row>
    <row r="3858" spans="1:5" x14ac:dyDescent="0.2">
      <c r="A3858" s="9" t="s">
        <v>1</v>
      </c>
      <c r="B3858" s="27">
        <v>4605</v>
      </c>
      <c r="C3858" s="27">
        <v>4</v>
      </c>
      <c r="D3858" s="27">
        <v>2873</v>
      </c>
      <c r="E3858" s="28">
        <f t="shared" ref="E3858:E3866" si="218">SUM(B3858:D3858)</f>
        <v>7482</v>
      </c>
    </row>
    <row r="3859" spans="1:5" x14ac:dyDescent="0.2">
      <c r="A3859" s="9" t="s">
        <v>2</v>
      </c>
      <c r="B3859" s="27">
        <v>182</v>
      </c>
      <c r="C3859" s="27">
        <v>22</v>
      </c>
      <c r="D3859" s="27">
        <v>569</v>
      </c>
      <c r="E3859" s="28">
        <f t="shared" si="218"/>
        <v>773</v>
      </c>
    </row>
    <row r="3860" spans="1:5" x14ac:dyDescent="0.2">
      <c r="A3860" s="9" t="s">
        <v>3</v>
      </c>
      <c r="B3860" s="27">
        <v>236791</v>
      </c>
      <c r="C3860" s="27">
        <v>0</v>
      </c>
      <c r="D3860" s="27">
        <v>16205</v>
      </c>
      <c r="E3860" s="28">
        <f t="shared" si="218"/>
        <v>252996</v>
      </c>
    </row>
    <row r="3861" spans="1:5" x14ac:dyDescent="0.2">
      <c r="A3861" s="9" t="s">
        <v>4</v>
      </c>
      <c r="B3861" s="27">
        <v>33130</v>
      </c>
      <c r="C3861" s="27">
        <v>0</v>
      </c>
      <c r="D3861" s="27">
        <v>2698</v>
      </c>
      <c r="E3861" s="28">
        <f t="shared" si="218"/>
        <v>35828</v>
      </c>
    </row>
    <row r="3862" spans="1:5" x14ac:dyDescent="0.2">
      <c r="A3862" s="9" t="s">
        <v>5</v>
      </c>
      <c r="B3862" s="27">
        <v>511</v>
      </c>
      <c r="C3862" s="27">
        <v>0</v>
      </c>
      <c r="D3862" s="27">
        <v>179</v>
      </c>
      <c r="E3862" s="28">
        <f t="shared" si="218"/>
        <v>690</v>
      </c>
    </row>
    <row r="3863" spans="1:5" x14ac:dyDescent="0.2">
      <c r="A3863" s="9" t="s">
        <v>6</v>
      </c>
      <c r="B3863" s="27">
        <v>38</v>
      </c>
      <c r="C3863" s="27">
        <v>0</v>
      </c>
      <c r="D3863" s="27">
        <v>140</v>
      </c>
      <c r="E3863" s="28">
        <f t="shared" si="218"/>
        <v>178</v>
      </c>
    </row>
    <row r="3864" spans="1:5" x14ac:dyDescent="0.2">
      <c r="A3864" s="9" t="s">
        <v>7</v>
      </c>
      <c r="B3864" s="27">
        <v>2926</v>
      </c>
      <c r="C3864" s="27">
        <v>0</v>
      </c>
      <c r="D3864" s="27">
        <v>560</v>
      </c>
      <c r="E3864" s="28">
        <f t="shared" si="218"/>
        <v>3486</v>
      </c>
    </row>
    <row r="3865" spans="1:5" x14ac:dyDescent="0.2">
      <c r="A3865" s="9" t="s">
        <v>8</v>
      </c>
      <c r="B3865" s="27">
        <v>440</v>
      </c>
      <c r="C3865" s="27">
        <v>0</v>
      </c>
      <c r="D3865" s="27">
        <v>640</v>
      </c>
      <c r="E3865" s="28">
        <f t="shared" si="218"/>
        <v>1080</v>
      </c>
    </row>
    <row r="3866" spans="1:5" x14ac:dyDescent="0.2">
      <c r="A3866" s="9" t="s">
        <v>9</v>
      </c>
      <c r="B3866" s="27">
        <v>0</v>
      </c>
      <c r="C3866" s="27">
        <v>0</v>
      </c>
      <c r="D3866" s="27">
        <v>3</v>
      </c>
      <c r="E3866" s="28">
        <f t="shared" si="218"/>
        <v>3</v>
      </c>
    </row>
    <row r="3867" spans="1:5" x14ac:dyDescent="0.2">
      <c r="A3867" s="9" t="s">
        <v>11</v>
      </c>
      <c r="B3867" s="29">
        <f>SUM(B3857:B3866)</f>
        <v>298787</v>
      </c>
      <c r="C3867" s="29">
        <f>SUM(C3857:C3866)</f>
        <v>26</v>
      </c>
      <c r="D3867" s="29">
        <f>SUM(D3857:D3866)</f>
        <v>27932</v>
      </c>
      <c r="E3867" s="29">
        <f>SUM(E3857:E3866)</f>
        <v>326745</v>
      </c>
    </row>
    <row r="3871" spans="1:5" x14ac:dyDescent="0.2">
      <c r="A3871" s="7">
        <v>39416</v>
      </c>
    </row>
    <row r="3872" spans="1:5" x14ac:dyDescent="0.2">
      <c r="A3872" s="8"/>
      <c r="B3872" s="9" t="s">
        <v>12</v>
      </c>
      <c r="C3872" s="9" t="s">
        <v>13</v>
      </c>
      <c r="D3872" s="9" t="s">
        <v>10</v>
      </c>
      <c r="E3872" s="9" t="s">
        <v>11</v>
      </c>
    </row>
    <row r="3873" spans="1:5" x14ac:dyDescent="0.2">
      <c r="A3873" s="9" t="s">
        <v>0</v>
      </c>
      <c r="B3873" s="27">
        <v>20272</v>
      </c>
      <c r="C3873" s="27">
        <v>0</v>
      </c>
      <c r="D3873" s="27">
        <v>3850</v>
      </c>
      <c r="E3873" s="28">
        <f>SUM(B3873:D3873)</f>
        <v>24122</v>
      </c>
    </row>
    <row r="3874" spans="1:5" x14ac:dyDescent="0.2">
      <c r="A3874" s="9" t="s">
        <v>1</v>
      </c>
      <c r="B3874" s="27">
        <v>4780</v>
      </c>
      <c r="C3874" s="27">
        <v>6</v>
      </c>
      <c r="D3874" s="27">
        <v>2687</v>
      </c>
      <c r="E3874" s="28">
        <f t="shared" ref="E3874:E3882" si="219">SUM(B3874:D3874)</f>
        <v>7473</v>
      </c>
    </row>
    <row r="3875" spans="1:5" x14ac:dyDescent="0.2">
      <c r="A3875" s="9" t="s">
        <v>2</v>
      </c>
      <c r="B3875" s="27">
        <v>185</v>
      </c>
      <c r="C3875" s="27">
        <v>22</v>
      </c>
      <c r="D3875" s="27">
        <v>564</v>
      </c>
      <c r="E3875" s="28">
        <f t="shared" si="219"/>
        <v>771</v>
      </c>
    </row>
    <row r="3876" spans="1:5" x14ac:dyDescent="0.2">
      <c r="A3876" s="9" t="s">
        <v>3</v>
      </c>
      <c r="B3876" s="27">
        <v>236845</v>
      </c>
      <c r="C3876" s="27">
        <v>0</v>
      </c>
      <c r="D3876" s="27">
        <v>15818</v>
      </c>
      <c r="E3876" s="28">
        <f t="shared" si="219"/>
        <v>252663</v>
      </c>
    </row>
    <row r="3877" spans="1:5" x14ac:dyDescent="0.2">
      <c r="A3877" s="9" t="s">
        <v>4</v>
      </c>
      <c r="B3877" s="27">
        <v>33144</v>
      </c>
      <c r="C3877" s="27">
        <v>0</v>
      </c>
      <c r="D3877" s="27">
        <v>2651</v>
      </c>
      <c r="E3877" s="28">
        <f t="shared" si="219"/>
        <v>35795</v>
      </c>
    </row>
    <row r="3878" spans="1:5" x14ac:dyDescent="0.2">
      <c r="A3878" s="9" t="s">
        <v>5</v>
      </c>
      <c r="B3878" s="27">
        <v>513</v>
      </c>
      <c r="C3878" s="27">
        <v>0</v>
      </c>
      <c r="D3878" s="27">
        <v>178</v>
      </c>
      <c r="E3878" s="28">
        <f t="shared" si="219"/>
        <v>691</v>
      </c>
    </row>
    <row r="3879" spans="1:5" x14ac:dyDescent="0.2">
      <c r="A3879" s="9" t="s">
        <v>6</v>
      </c>
      <c r="B3879" s="27">
        <v>45</v>
      </c>
      <c r="C3879" s="27">
        <v>0</v>
      </c>
      <c r="D3879" s="27">
        <v>132</v>
      </c>
      <c r="E3879" s="28">
        <f t="shared" si="219"/>
        <v>177</v>
      </c>
    </row>
    <row r="3880" spans="1:5" x14ac:dyDescent="0.2">
      <c r="A3880" s="9" t="s">
        <v>7</v>
      </c>
      <c r="B3880" s="27">
        <v>2933</v>
      </c>
      <c r="C3880" s="27">
        <v>0</v>
      </c>
      <c r="D3880" s="27">
        <v>541</v>
      </c>
      <c r="E3880" s="28">
        <f t="shared" si="219"/>
        <v>3474</v>
      </c>
    </row>
    <row r="3881" spans="1:5" x14ac:dyDescent="0.2">
      <c r="A3881" s="9" t="s">
        <v>8</v>
      </c>
      <c r="B3881" s="27">
        <v>434</v>
      </c>
      <c r="C3881" s="27">
        <v>0</v>
      </c>
      <c r="D3881" s="27">
        <v>640</v>
      </c>
      <c r="E3881" s="28">
        <f t="shared" si="219"/>
        <v>1074</v>
      </c>
    </row>
    <row r="3882" spans="1:5" x14ac:dyDescent="0.2">
      <c r="A3882" s="9" t="s">
        <v>9</v>
      </c>
      <c r="B3882" s="27">
        <v>0</v>
      </c>
      <c r="C3882" s="27">
        <v>0</v>
      </c>
      <c r="D3882" s="27">
        <v>3</v>
      </c>
      <c r="E3882" s="28">
        <f t="shared" si="219"/>
        <v>3</v>
      </c>
    </row>
    <row r="3883" spans="1:5" x14ac:dyDescent="0.2">
      <c r="A3883" s="9" t="s">
        <v>11</v>
      </c>
      <c r="B3883" s="29">
        <f>SUM(B3873:B3882)</f>
        <v>299151</v>
      </c>
      <c r="C3883" s="29">
        <f>SUM(C3873:C3882)</f>
        <v>28</v>
      </c>
      <c r="D3883" s="29">
        <f>SUM(D3873:D3882)</f>
        <v>27064</v>
      </c>
      <c r="E3883" s="29">
        <f>SUM(E3873:E3882)</f>
        <v>326243</v>
      </c>
    </row>
    <row r="3884" spans="1:5" x14ac:dyDescent="0.2">
      <c r="A3884" s="13"/>
      <c r="B3884" s="31"/>
      <c r="C3884" s="31"/>
      <c r="D3884" s="31"/>
      <c r="E3884" s="31"/>
    </row>
    <row r="3886" spans="1:5" x14ac:dyDescent="0.2">
      <c r="A3886" s="7">
        <v>39386</v>
      </c>
    </row>
    <row r="3887" spans="1:5" x14ac:dyDescent="0.2">
      <c r="A3887" s="8"/>
      <c r="B3887" s="9" t="s">
        <v>12</v>
      </c>
      <c r="C3887" s="9" t="s">
        <v>13</v>
      </c>
      <c r="D3887" s="9" t="s">
        <v>10</v>
      </c>
      <c r="E3887" s="9" t="s">
        <v>11</v>
      </c>
    </row>
    <row r="3888" spans="1:5" x14ac:dyDescent="0.2">
      <c r="A3888" s="9" t="s">
        <v>0</v>
      </c>
      <c r="B3888" s="27">
        <v>20494</v>
      </c>
      <c r="C3888" s="27">
        <v>0</v>
      </c>
      <c r="D3888" s="27">
        <v>3589</v>
      </c>
      <c r="E3888" s="28">
        <f>SUM(B3888:D3888)</f>
        <v>24083</v>
      </c>
    </row>
    <row r="3889" spans="1:5" x14ac:dyDescent="0.2">
      <c r="A3889" s="9" t="s">
        <v>1</v>
      </c>
      <c r="B3889" s="27">
        <v>4922</v>
      </c>
      <c r="C3889" s="27">
        <v>7</v>
      </c>
      <c r="D3889" s="27">
        <v>2500</v>
      </c>
      <c r="E3889" s="28">
        <f t="shared" ref="E3889:E3897" si="220">SUM(B3889:D3889)</f>
        <v>7429</v>
      </c>
    </row>
    <row r="3890" spans="1:5" x14ac:dyDescent="0.2">
      <c r="A3890" s="9" t="s">
        <v>2</v>
      </c>
      <c r="B3890" s="27">
        <v>201</v>
      </c>
      <c r="C3890" s="27">
        <v>34</v>
      </c>
      <c r="D3890" s="27">
        <v>535</v>
      </c>
      <c r="E3890" s="28">
        <f t="shared" si="220"/>
        <v>770</v>
      </c>
    </row>
    <row r="3891" spans="1:5" x14ac:dyDescent="0.2">
      <c r="A3891" s="9" t="s">
        <v>3</v>
      </c>
      <c r="B3891" s="27">
        <v>237175</v>
      </c>
      <c r="C3891" s="27">
        <v>0</v>
      </c>
      <c r="D3891" s="27">
        <v>15030</v>
      </c>
      <c r="E3891" s="28">
        <f t="shared" si="220"/>
        <v>252205</v>
      </c>
    </row>
    <row r="3892" spans="1:5" x14ac:dyDescent="0.2">
      <c r="A3892" s="9" t="s">
        <v>4</v>
      </c>
      <c r="B3892" s="27">
        <v>33122</v>
      </c>
      <c r="C3892" s="27">
        <v>0</v>
      </c>
      <c r="D3892" s="27">
        <v>2561</v>
      </c>
      <c r="E3892" s="28">
        <f t="shared" si="220"/>
        <v>35683</v>
      </c>
    </row>
    <row r="3893" spans="1:5" x14ac:dyDescent="0.2">
      <c r="A3893" s="9" t="s">
        <v>5</v>
      </c>
      <c r="B3893" s="27">
        <v>513</v>
      </c>
      <c r="C3893" s="27">
        <v>0</v>
      </c>
      <c r="D3893" s="27">
        <v>178</v>
      </c>
      <c r="E3893" s="28">
        <f t="shared" si="220"/>
        <v>691</v>
      </c>
    </row>
    <row r="3894" spans="1:5" x14ac:dyDescent="0.2">
      <c r="A3894" s="9" t="s">
        <v>6</v>
      </c>
      <c r="B3894" s="27">
        <v>47</v>
      </c>
      <c r="C3894" s="27">
        <v>0</v>
      </c>
      <c r="D3894" s="27">
        <v>130</v>
      </c>
      <c r="E3894" s="28">
        <f t="shared" si="220"/>
        <v>177</v>
      </c>
    </row>
    <row r="3895" spans="1:5" x14ac:dyDescent="0.2">
      <c r="A3895" s="9" t="s">
        <v>7</v>
      </c>
      <c r="B3895" s="27">
        <v>2951</v>
      </c>
      <c r="C3895" s="27">
        <v>0</v>
      </c>
      <c r="D3895" s="27">
        <v>516</v>
      </c>
      <c r="E3895" s="28">
        <f t="shared" si="220"/>
        <v>3467</v>
      </c>
    </row>
    <row r="3896" spans="1:5" x14ac:dyDescent="0.2">
      <c r="A3896" s="9" t="s">
        <v>8</v>
      </c>
      <c r="B3896" s="27">
        <v>445</v>
      </c>
      <c r="C3896" s="27">
        <v>0</v>
      </c>
      <c r="D3896" s="27">
        <v>629</v>
      </c>
      <c r="E3896" s="28">
        <f t="shared" si="220"/>
        <v>1074</v>
      </c>
    </row>
    <row r="3897" spans="1:5" x14ac:dyDescent="0.2">
      <c r="A3897" s="9" t="s">
        <v>9</v>
      </c>
      <c r="B3897" s="27">
        <v>0</v>
      </c>
      <c r="C3897" s="27">
        <v>0</v>
      </c>
      <c r="D3897" s="27">
        <v>3</v>
      </c>
      <c r="E3897" s="28">
        <f t="shared" si="220"/>
        <v>3</v>
      </c>
    </row>
    <row r="3898" spans="1:5" x14ac:dyDescent="0.2">
      <c r="A3898" s="9" t="s">
        <v>11</v>
      </c>
      <c r="B3898" s="29">
        <f>SUM(B3888:B3897)</f>
        <v>299870</v>
      </c>
      <c r="C3898" s="29">
        <f>SUM(C3888:C3897)</f>
        <v>41</v>
      </c>
      <c r="D3898" s="29">
        <f>SUM(D3888:D3897)</f>
        <v>25671</v>
      </c>
      <c r="E3898" s="29">
        <f>SUM(E3888:E3897)</f>
        <v>325582</v>
      </c>
    </row>
    <row r="3901" spans="1:5" x14ac:dyDescent="0.2">
      <c r="A3901" s="7">
        <v>39355</v>
      </c>
    </row>
    <row r="3902" spans="1:5" x14ac:dyDescent="0.2">
      <c r="A3902" s="8"/>
      <c r="B3902" s="9" t="s">
        <v>12</v>
      </c>
      <c r="C3902" s="9" t="s">
        <v>13</v>
      </c>
      <c r="D3902" s="9" t="s">
        <v>10</v>
      </c>
      <c r="E3902" s="9" t="s">
        <v>11</v>
      </c>
    </row>
    <row r="3903" spans="1:5" x14ac:dyDescent="0.2">
      <c r="A3903" s="9" t="s">
        <v>0</v>
      </c>
      <c r="B3903" s="27">
        <v>20801</v>
      </c>
      <c r="C3903" s="27">
        <v>0</v>
      </c>
      <c r="D3903" s="27">
        <v>3193</v>
      </c>
      <c r="E3903" s="28">
        <f>SUM(B3903:D3903)</f>
        <v>23994</v>
      </c>
    </row>
    <row r="3904" spans="1:5" x14ac:dyDescent="0.2">
      <c r="A3904" s="9" t="s">
        <v>1</v>
      </c>
      <c r="B3904" s="27">
        <v>5062</v>
      </c>
      <c r="C3904" s="27">
        <v>7</v>
      </c>
      <c r="D3904" s="27">
        <v>2350</v>
      </c>
      <c r="E3904" s="28">
        <f t="shared" ref="E3904:E3912" si="221">SUM(B3904:D3904)</f>
        <v>7419</v>
      </c>
    </row>
    <row r="3905" spans="1:5" x14ac:dyDescent="0.2">
      <c r="A3905" s="9" t="s">
        <v>2</v>
      </c>
      <c r="B3905" s="27">
        <v>218</v>
      </c>
      <c r="C3905" s="27">
        <v>37</v>
      </c>
      <c r="D3905" s="27">
        <v>516</v>
      </c>
      <c r="E3905" s="28">
        <f t="shared" si="221"/>
        <v>771</v>
      </c>
    </row>
    <row r="3906" spans="1:5" x14ac:dyDescent="0.2">
      <c r="A3906" s="9" t="s">
        <v>3</v>
      </c>
      <c r="B3906" s="27">
        <v>237779</v>
      </c>
      <c r="C3906" s="27">
        <v>0</v>
      </c>
      <c r="D3906" s="27">
        <v>14056</v>
      </c>
      <c r="E3906" s="28">
        <f t="shared" si="221"/>
        <v>251835</v>
      </c>
    </row>
    <row r="3907" spans="1:5" x14ac:dyDescent="0.2">
      <c r="A3907" s="9" t="s">
        <v>4</v>
      </c>
      <c r="B3907" s="27">
        <v>33203</v>
      </c>
      <c r="C3907" s="27">
        <v>0</v>
      </c>
      <c r="D3907" s="27">
        <v>2413</v>
      </c>
      <c r="E3907" s="28">
        <f t="shared" si="221"/>
        <v>35616</v>
      </c>
    </row>
    <row r="3908" spans="1:5" x14ac:dyDescent="0.2">
      <c r="A3908" s="9" t="s">
        <v>5</v>
      </c>
      <c r="B3908" s="27">
        <v>514</v>
      </c>
      <c r="C3908" s="27">
        <v>0</v>
      </c>
      <c r="D3908" s="27">
        <v>177</v>
      </c>
      <c r="E3908" s="28">
        <f t="shared" si="221"/>
        <v>691</v>
      </c>
    </row>
    <row r="3909" spans="1:5" x14ac:dyDescent="0.2">
      <c r="A3909" s="9" t="s">
        <v>6</v>
      </c>
      <c r="B3909" s="27">
        <v>47</v>
      </c>
      <c r="C3909" s="27">
        <v>0</v>
      </c>
      <c r="D3909" s="27">
        <v>130</v>
      </c>
      <c r="E3909" s="28">
        <f t="shared" si="221"/>
        <v>177</v>
      </c>
    </row>
    <row r="3910" spans="1:5" x14ac:dyDescent="0.2">
      <c r="A3910" s="9" t="s">
        <v>7</v>
      </c>
      <c r="B3910" s="27">
        <v>2967</v>
      </c>
      <c r="C3910" s="27">
        <v>0</v>
      </c>
      <c r="D3910" s="27">
        <v>495</v>
      </c>
      <c r="E3910" s="28">
        <f t="shared" si="221"/>
        <v>3462</v>
      </c>
    </row>
    <row r="3911" spans="1:5" x14ac:dyDescent="0.2">
      <c r="A3911" s="9" t="s">
        <v>8</v>
      </c>
      <c r="B3911" s="27">
        <v>445</v>
      </c>
      <c r="C3911" s="27">
        <v>0</v>
      </c>
      <c r="D3911" s="27">
        <v>629</v>
      </c>
      <c r="E3911" s="28">
        <f t="shared" si="221"/>
        <v>1074</v>
      </c>
    </row>
    <row r="3912" spans="1:5" x14ac:dyDescent="0.2">
      <c r="A3912" s="9" t="s">
        <v>9</v>
      </c>
      <c r="B3912" s="27">
        <v>0</v>
      </c>
      <c r="C3912" s="27">
        <v>0</v>
      </c>
      <c r="D3912" s="27">
        <v>3</v>
      </c>
      <c r="E3912" s="28">
        <f t="shared" si="221"/>
        <v>3</v>
      </c>
    </row>
    <row r="3913" spans="1:5" x14ac:dyDescent="0.2">
      <c r="A3913" s="9" t="s">
        <v>11</v>
      </c>
      <c r="B3913" s="29">
        <f>SUM(B3903:B3912)</f>
        <v>301036</v>
      </c>
      <c r="C3913" s="29">
        <f>SUM(C3903:C3912)</f>
        <v>44</v>
      </c>
      <c r="D3913" s="29">
        <f>SUM(D3903:D3912)</f>
        <v>23962</v>
      </c>
      <c r="E3913" s="29">
        <f>SUM(E3903:E3912)</f>
        <v>325042</v>
      </c>
    </row>
    <row r="3914" spans="1:5" x14ac:dyDescent="0.2">
      <c r="A3914" s="13"/>
      <c r="B3914" s="31"/>
      <c r="C3914" s="31"/>
      <c r="D3914" s="31"/>
      <c r="E3914" s="31"/>
    </row>
    <row r="3915" spans="1:5" x14ac:dyDescent="0.2">
      <c r="A3915" s="13"/>
      <c r="B3915" s="31"/>
      <c r="C3915" s="31"/>
      <c r="D3915" s="31"/>
      <c r="E3915" s="31"/>
    </row>
    <row r="3916" spans="1:5" x14ac:dyDescent="0.2">
      <c r="A3916" s="33">
        <v>39325</v>
      </c>
    </row>
    <row r="3917" spans="1:5" x14ac:dyDescent="0.2">
      <c r="A3917" s="8"/>
      <c r="B3917" s="9" t="s">
        <v>12</v>
      </c>
      <c r="C3917" s="9" t="s">
        <v>13</v>
      </c>
      <c r="D3917" s="9" t="s">
        <v>10</v>
      </c>
      <c r="E3917" s="9" t="s">
        <v>11</v>
      </c>
    </row>
    <row r="3918" spans="1:5" x14ac:dyDescent="0.2">
      <c r="A3918" s="9" t="s">
        <v>0</v>
      </c>
      <c r="B3918" s="27">
        <v>20910</v>
      </c>
      <c r="C3918" s="27">
        <v>0</v>
      </c>
      <c r="D3918" s="27">
        <v>3038</v>
      </c>
      <c r="E3918" s="28">
        <f>SUM(B3918:D3918)</f>
        <v>23948</v>
      </c>
    </row>
    <row r="3919" spans="1:5" x14ac:dyDescent="0.2">
      <c r="A3919" s="9" t="s">
        <v>1</v>
      </c>
      <c r="B3919" s="27">
        <v>5189</v>
      </c>
      <c r="C3919" s="27">
        <v>7</v>
      </c>
      <c r="D3919" s="27">
        <v>2222</v>
      </c>
      <c r="E3919" s="28">
        <f t="shared" ref="E3919:E3927" si="222">SUM(B3919:D3919)</f>
        <v>7418</v>
      </c>
    </row>
    <row r="3920" spans="1:5" x14ac:dyDescent="0.2">
      <c r="A3920" s="9" t="s">
        <v>2</v>
      </c>
      <c r="B3920" s="27">
        <v>233</v>
      </c>
      <c r="C3920" s="27">
        <v>40</v>
      </c>
      <c r="D3920" s="27">
        <v>498</v>
      </c>
      <c r="E3920" s="28">
        <f t="shared" si="222"/>
        <v>771</v>
      </c>
    </row>
    <row r="3921" spans="1:5" x14ac:dyDescent="0.2">
      <c r="A3921" s="9" t="s">
        <v>3</v>
      </c>
      <c r="B3921" s="27">
        <v>239820</v>
      </c>
      <c r="C3921" s="27">
        <v>0</v>
      </c>
      <c r="D3921" s="27">
        <v>12109</v>
      </c>
      <c r="E3921" s="28">
        <f t="shared" si="222"/>
        <v>251929</v>
      </c>
    </row>
    <row r="3922" spans="1:5" x14ac:dyDescent="0.2">
      <c r="A3922" s="9" t="s">
        <v>4</v>
      </c>
      <c r="B3922" s="27">
        <v>33439</v>
      </c>
      <c r="C3922" s="27">
        <v>0</v>
      </c>
      <c r="D3922" s="27">
        <v>2146</v>
      </c>
      <c r="E3922" s="28">
        <f t="shared" si="222"/>
        <v>35585</v>
      </c>
    </row>
    <row r="3923" spans="1:5" x14ac:dyDescent="0.2">
      <c r="A3923" s="9" t="s">
        <v>5</v>
      </c>
      <c r="B3923" s="27">
        <v>514</v>
      </c>
      <c r="C3923" s="27">
        <v>0</v>
      </c>
      <c r="D3923" s="27">
        <v>177</v>
      </c>
      <c r="E3923" s="28">
        <f t="shared" si="222"/>
        <v>691</v>
      </c>
    </row>
    <row r="3924" spans="1:5" x14ac:dyDescent="0.2">
      <c r="A3924" s="9" t="s">
        <v>6</v>
      </c>
      <c r="B3924" s="27">
        <v>47</v>
      </c>
      <c r="C3924" s="27">
        <v>0</v>
      </c>
      <c r="D3924" s="27">
        <v>130</v>
      </c>
      <c r="E3924" s="28">
        <f t="shared" si="222"/>
        <v>177</v>
      </c>
    </row>
    <row r="3925" spans="1:5" x14ac:dyDescent="0.2">
      <c r="A3925" s="9" t="s">
        <v>7</v>
      </c>
      <c r="B3925" s="27">
        <v>2987</v>
      </c>
      <c r="C3925" s="27">
        <v>0</v>
      </c>
      <c r="D3925" s="27">
        <v>474</v>
      </c>
      <c r="E3925" s="28">
        <f t="shared" si="222"/>
        <v>3461</v>
      </c>
    </row>
    <row r="3926" spans="1:5" x14ac:dyDescent="0.2">
      <c r="A3926" s="9" t="s">
        <v>8</v>
      </c>
      <c r="B3926" s="27">
        <v>440</v>
      </c>
      <c r="C3926" s="27">
        <v>0</v>
      </c>
      <c r="D3926" s="27">
        <v>629</v>
      </c>
      <c r="E3926" s="28">
        <f t="shared" si="222"/>
        <v>1069</v>
      </c>
    </row>
    <row r="3927" spans="1:5" x14ac:dyDescent="0.2">
      <c r="A3927" s="9" t="s">
        <v>9</v>
      </c>
      <c r="B3927" s="27">
        <v>0</v>
      </c>
      <c r="C3927" s="27">
        <v>0</v>
      </c>
      <c r="D3927" s="27">
        <v>3</v>
      </c>
      <c r="E3927" s="28">
        <f t="shared" si="222"/>
        <v>3</v>
      </c>
    </row>
    <row r="3928" spans="1:5" x14ac:dyDescent="0.2">
      <c r="A3928" s="9" t="s">
        <v>11</v>
      </c>
      <c r="B3928" s="29">
        <f>SUM(B3918:B3927)</f>
        <v>303579</v>
      </c>
      <c r="C3928" s="29">
        <f>SUM(C3918:C3927)</f>
        <v>47</v>
      </c>
      <c r="D3928" s="29">
        <f>SUM(D3918:D3927)</f>
        <v>21426</v>
      </c>
      <c r="E3928" s="29">
        <f>SUM(E3918:E3927)</f>
        <v>325052</v>
      </c>
    </row>
    <row r="3931" spans="1:5" x14ac:dyDescent="0.2">
      <c r="A3931" s="33">
        <v>39294</v>
      </c>
    </row>
    <row r="3932" spans="1:5" x14ac:dyDescent="0.2">
      <c r="A3932" s="8"/>
      <c r="B3932" s="9" t="s">
        <v>12</v>
      </c>
      <c r="C3932" s="9" t="s">
        <v>13</v>
      </c>
      <c r="D3932" s="9" t="s">
        <v>10</v>
      </c>
      <c r="E3932" s="9" t="s">
        <v>11</v>
      </c>
    </row>
    <row r="3933" spans="1:5" x14ac:dyDescent="0.2">
      <c r="A3933" s="9" t="s">
        <v>0</v>
      </c>
      <c r="B3933" s="27">
        <v>21277</v>
      </c>
      <c r="C3933" s="27"/>
      <c r="D3933" s="27">
        <v>2601</v>
      </c>
      <c r="E3933" s="28">
        <f>SUM(B3933:D3933)</f>
        <v>23878</v>
      </c>
    </row>
    <row r="3934" spans="1:5" x14ac:dyDescent="0.2">
      <c r="A3934" s="9" t="s">
        <v>1</v>
      </c>
      <c r="B3934" s="27">
        <v>5409</v>
      </c>
      <c r="C3934" s="27">
        <v>7</v>
      </c>
      <c r="D3934" s="27">
        <v>1972</v>
      </c>
      <c r="E3934" s="28">
        <f t="shared" ref="E3934:E3942" si="223">SUM(B3934:D3934)</f>
        <v>7388</v>
      </c>
    </row>
    <row r="3935" spans="1:5" x14ac:dyDescent="0.2">
      <c r="A3935" s="9" t="s">
        <v>2</v>
      </c>
      <c r="B3935" s="27">
        <v>236</v>
      </c>
      <c r="C3935" s="27">
        <v>37</v>
      </c>
      <c r="D3935" s="27">
        <v>497</v>
      </c>
      <c r="E3935" s="28">
        <f t="shared" si="223"/>
        <v>770</v>
      </c>
    </row>
    <row r="3936" spans="1:5" x14ac:dyDescent="0.2">
      <c r="A3936" s="9" t="s">
        <v>3</v>
      </c>
      <c r="B3936" s="27">
        <v>241119</v>
      </c>
      <c r="C3936" s="27"/>
      <c r="D3936" s="27">
        <v>10610</v>
      </c>
      <c r="E3936" s="28">
        <f t="shared" si="223"/>
        <v>251729</v>
      </c>
    </row>
    <row r="3937" spans="1:5" x14ac:dyDescent="0.2">
      <c r="A3937" s="9" t="s">
        <v>4</v>
      </c>
      <c r="B3937" s="27">
        <v>33526</v>
      </c>
      <c r="C3937" s="27"/>
      <c r="D3937" s="27">
        <v>1982</v>
      </c>
      <c r="E3937" s="28">
        <f t="shared" si="223"/>
        <v>35508</v>
      </c>
    </row>
    <row r="3938" spans="1:5" x14ac:dyDescent="0.2">
      <c r="A3938" s="9" t="s">
        <v>5</v>
      </c>
      <c r="B3938" s="27">
        <v>513</v>
      </c>
      <c r="C3938" s="27"/>
      <c r="D3938" s="27">
        <v>177</v>
      </c>
      <c r="E3938" s="28">
        <f t="shared" si="223"/>
        <v>690</v>
      </c>
    </row>
    <row r="3939" spans="1:5" x14ac:dyDescent="0.2">
      <c r="A3939" s="9" t="s">
        <v>6</v>
      </c>
      <c r="B3939" s="27">
        <v>47</v>
      </c>
      <c r="C3939" s="27"/>
      <c r="D3939" s="27">
        <v>131</v>
      </c>
      <c r="E3939" s="28">
        <f t="shared" si="223"/>
        <v>178</v>
      </c>
    </row>
    <row r="3940" spans="1:5" x14ac:dyDescent="0.2">
      <c r="A3940" s="9" t="s">
        <v>7</v>
      </c>
      <c r="B3940" s="27">
        <v>3035</v>
      </c>
      <c r="C3940" s="27"/>
      <c r="D3940" s="27">
        <v>422</v>
      </c>
      <c r="E3940" s="28">
        <f t="shared" si="223"/>
        <v>3457</v>
      </c>
    </row>
    <row r="3941" spans="1:5" x14ac:dyDescent="0.2">
      <c r="A3941" s="9" t="s">
        <v>8</v>
      </c>
      <c r="B3941" s="27">
        <v>440</v>
      </c>
      <c r="C3941" s="27"/>
      <c r="D3941" s="27">
        <v>630</v>
      </c>
      <c r="E3941" s="28">
        <f t="shared" si="223"/>
        <v>1070</v>
      </c>
    </row>
    <row r="3942" spans="1:5" x14ac:dyDescent="0.2">
      <c r="A3942" s="9" t="s">
        <v>9</v>
      </c>
      <c r="B3942" s="27">
        <v>0</v>
      </c>
      <c r="C3942" s="27"/>
      <c r="D3942" s="27">
        <v>3</v>
      </c>
      <c r="E3942" s="28">
        <f t="shared" si="223"/>
        <v>3</v>
      </c>
    </row>
    <row r="3943" spans="1:5" x14ac:dyDescent="0.2">
      <c r="A3943" s="9" t="s">
        <v>11</v>
      </c>
      <c r="B3943" s="29">
        <f>SUM(B3933:B3942)</f>
        <v>305602</v>
      </c>
      <c r="C3943" s="29">
        <f>SUM(C3933:C3942)</f>
        <v>44</v>
      </c>
      <c r="D3943" s="29">
        <f>SUM(D3933:D3942)</f>
        <v>19025</v>
      </c>
      <c r="E3943" s="29">
        <f>SUM(E3933:E3942)</f>
        <v>324671</v>
      </c>
    </row>
    <row r="3946" spans="1:5" x14ac:dyDescent="0.2">
      <c r="A3946" s="33">
        <v>39263</v>
      </c>
    </row>
    <row r="3947" spans="1:5" x14ac:dyDescent="0.2">
      <c r="A3947" s="8"/>
      <c r="B3947" s="9" t="s">
        <v>12</v>
      </c>
      <c r="C3947" s="9" t="s">
        <v>13</v>
      </c>
      <c r="D3947" s="9" t="s">
        <v>10</v>
      </c>
      <c r="E3947" s="9" t="s">
        <v>11</v>
      </c>
    </row>
    <row r="3948" spans="1:5" x14ac:dyDescent="0.2">
      <c r="A3948" s="9" t="s">
        <v>0</v>
      </c>
      <c r="B3948" s="27">
        <v>21828</v>
      </c>
      <c r="C3948" s="27">
        <v>1</v>
      </c>
      <c r="D3948" s="27">
        <v>2068</v>
      </c>
      <c r="E3948" s="28">
        <f>SUM(B3948:D3948)</f>
        <v>23897</v>
      </c>
    </row>
    <row r="3949" spans="1:5" x14ac:dyDescent="0.2">
      <c r="A3949" s="9" t="s">
        <v>1</v>
      </c>
      <c r="B3949" s="27">
        <v>5504</v>
      </c>
      <c r="C3949" s="27">
        <v>9</v>
      </c>
      <c r="D3949" s="27">
        <v>1863</v>
      </c>
      <c r="E3949" s="28">
        <f t="shared" ref="E3949:E3957" si="224">SUM(B3949:D3949)</f>
        <v>7376</v>
      </c>
    </row>
    <row r="3950" spans="1:5" x14ac:dyDescent="0.2">
      <c r="A3950" s="9" t="s">
        <v>2</v>
      </c>
      <c r="B3950" s="27">
        <v>266</v>
      </c>
      <c r="C3950" s="27">
        <v>38</v>
      </c>
      <c r="D3950" s="27">
        <v>467</v>
      </c>
      <c r="E3950" s="28">
        <f t="shared" si="224"/>
        <v>771</v>
      </c>
    </row>
    <row r="3951" spans="1:5" x14ac:dyDescent="0.2">
      <c r="A3951" s="9" t="s">
        <v>3</v>
      </c>
      <c r="B3951" s="27">
        <v>241724</v>
      </c>
      <c r="C3951" s="27"/>
      <c r="D3951" s="27">
        <v>10057</v>
      </c>
      <c r="E3951" s="28">
        <f t="shared" si="224"/>
        <v>251781</v>
      </c>
    </row>
    <row r="3952" spans="1:5" x14ac:dyDescent="0.2">
      <c r="A3952" s="9" t="s">
        <v>4</v>
      </c>
      <c r="B3952" s="27">
        <v>33530</v>
      </c>
      <c r="C3952" s="27"/>
      <c r="D3952" s="27">
        <v>1936</v>
      </c>
      <c r="E3952" s="28">
        <f t="shared" si="224"/>
        <v>35466</v>
      </c>
    </row>
    <row r="3953" spans="1:5" x14ac:dyDescent="0.2">
      <c r="A3953" s="9" t="s">
        <v>5</v>
      </c>
      <c r="B3953" s="27">
        <v>653</v>
      </c>
      <c r="C3953" s="27"/>
      <c r="D3953" s="27">
        <v>38</v>
      </c>
      <c r="E3953" s="28">
        <f t="shared" si="224"/>
        <v>691</v>
      </c>
    </row>
    <row r="3954" spans="1:5" x14ac:dyDescent="0.2">
      <c r="A3954" s="9" t="s">
        <v>6</v>
      </c>
      <c r="B3954" s="27">
        <v>46</v>
      </c>
      <c r="C3954" s="27"/>
      <c r="D3954" s="27">
        <v>131</v>
      </c>
      <c r="E3954" s="28">
        <f t="shared" si="224"/>
        <v>177</v>
      </c>
    </row>
    <row r="3955" spans="1:5" x14ac:dyDescent="0.2">
      <c r="A3955" s="9" t="s">
        <v>7</v>
      </c>
      <c r="B3955" s="27">
        <v>3065</v>
      </c>
      <c r="C3955" s="27"/>
      <c r="D3955" s="27">
        <v>390</v>
      </c>
      <c r="E3955" s="28">
        <f t="shared" si="224"/>
        <v>3455</v>
      </c>
    </row>
    <row r="3956" spans="1:5" x14ac:dyDescent="0.2">
      <c r="A3956" s="9" t="s">
        <v>8</v>
      </c>
      <c r="B3956" s="27">
        <v>439</v>
      </c>
      <c r="C3956" s="27"/>
      <c r="D3956" s="27">
        <v>630</v>
      </c>
      <c r="E3956" s="28">
        <f t="shared" si="224"/>
        <v>1069</v>
      </c>
    </row>
    <row r="3957" spans="1:5" x14ac:dyDescent="0.2">
      <c r="A3957" s="9" t="s">
        <v>9</v>
      </c>
      <c r="B3957" s="27">
        <v>0</v>
      </c>
      <c r="C3957" s="27"/>
      <c r="D3957" s="27">
        <v>3</v>
      </c>
      <c r="E3957" s="28">
        <f t="shared" si="224"/>
        <v>3</v>
      </c>
    </row>
    <row r="3958" spans="1:5" x14ac:dyDescent="0.2">
      <c r="A3958" s="9" t="s">
        <v>11</v>
      </c>
      <c r="B3958" s="29">
        <f>SUM(B3948:B3957)</f>
        <v>307055</v>
      </c>
      <c r="C3958" s="29">
        <f>SUM(C3948:C3957)</f>
        <v>48</v>
      </c>
      <c r="D3958" s="29">
        <f>SUM(D3948:D3957)</f>
        <v>17583</v>
      </c>
      <c r="E3958" s="29">
        <f>SUM(E3948:E3957)</f>
        <v>324686</v>
      </c>
    </row>
    <row r="3961" spans="1:5" x14ac:dyDescent="0.2">
      <c r="A3961" s="33">
        <v>39233</v>
      </c>
    </row>
    <row r="3962" spans="1:5" x14ac:dyDescent="0.2">
      <c r="A3962" s="8"/>
      <c r="B3962" s="9" t="s">
        <v>12</v>
      </c>
      <c r="C3962" s="9" t="s">
        <v>13</v>
      </c>
      <c r="D3962" s="9" t="s">
        <v>10</v>
      </c>
      <c r="E3962" s="9" t="s">
        <v>11</v>
      </c>
    </row>
    <row r="3963" spans="1:5" x14ac:dyDescent="0.2">
      <c r="A3963" s="9" t="s">
        <v>0</v>
      </c>
      <c r="B3963" s="27">
        <v>22112</v>
      </c>
      <c r="C3963" s="27">
        <v>1</v>
      </c>
      <c r="D3963" s="27">
        <v>1768</v>
      </c>
      <c r="E3963" s="28">
        <f>SUM(B3963:D3963)</f>
        <v>23881</v>
      </c>
    </row>
    <row r="3964" spans="1:5" x14ac:dyDescent="0.2">
      <c r="A3964" s="9" t="s">
        <v>1</v>
      </c>
      <c r="B3964" s="27">
        <v>5713</v>
      </c>
      <c r="C3964" s="27">
        <v>10</v>
      </c>
      <c r="D3964" s="27">
        <v>1653</v>
      </c>
      <c r="E3964" s="28">
        <f t="shared" ref="E3964:E3972" si="225">SUM(B3964:D3964)</f>
        <v>7376</v>
      </c>
    </row>
    <row r="3965" spans="1:5" x14ac:dyDescent="0.2">
      <c r="A3965" s="9" t="s">
        <v>2</v>
      </c>
      <c r="B3965" s="27">
        <v>275</v>
      </c>
      <c r="C3965" s="27">
        <v>43</v>
      </c>
      <c r="D3965" s="27">
        <v>450</v>
      </c>
      <c r="E3965" s="28">
        <f t="shared" si="225"/>
        <v>768</v>
      </c>
    </row>
    <row r="3966" spans="1:5" x14ac:dyDescent="0.2">
      <c r="A3966" s="9" t="s">
        <v>3</v>
      </c>
      <c r="B3966" s="27">
        <v>242071</v>
      </c>
      <c r="C3966" s="27"/>
      <c r="D3966" s="27">
        <v>9878</v>
      </c>
      <c r="E3966" s="28">
        <f t="shared" si="225"/>
        <v>251949</v>
      </c>
    </row>
    <row r="3967" spans="1:5" x14ac:dyDescent="0.2">
      <c r="A3967" s="9" t="s">
        <v>4</v>
      </c>
      <c r="B3967" s="27">
        <v>33609</v>
      </c>
      <c r="C3967" s="27"/>
      <c r="D3967" s="27">
        <v>1877</v>
      </c>
      <c r="E3967" s="28">
        <f t="shared" si="225"/>
        <v>35486</v>
      </c>
    </row>
    <row r="3968" spans="1:5" x14ac:dyDescent="0.2">
      <c r="A3968" s="9" t="s">
        <v>5</v>
      </c>
      <c r="B3968" s="27">
        <v>658</v>
      </c>
      <c r="C3968" s="27"/>
      <c r="D3968" s="27">
        <v>32</v>
      </c>
      <c r="E3968" s="28">
        <f t="shared" si="225"/>
        <v>690</v>
      </c>
    </row>
    <row r="3969" spans="1:5" x14ac:dyDescent="0.2">
      <c r="A3969" s="9" t="s">
        <v>6</v>
      </c>
      <c r="B3969" s="27">
        <v>46</v>
      </c>
      <c r="C3969" s="27"/>
      <c r="D3969" s="27">
        <v>131</v>
      </c>
      <c r="E3969" s="28">
        <f t="shared" si="225"/>
        <v>177</v>
      </c>
    </row>
    <row r="3970" spans="1:5" x14ac:dyDescent="0.2">
      <c r="A3970" s="9" t="s">
        <v>7</v>
      </c>
      <c r="B3970" s="27">
        <v>3135</v>
      </c>
      <c r="C3970" s="27"/>
      <c r="D3970" s="27">
        <v>326</v>
      </c>
      <c r="E3970" s="28">
        <f t="shared" si="225"/>
        <v>3461</v>
      </c>
    </row>
    <row r="3971" spans="1:5" x14ac:dyDescent="0.2">
      <c r="A3971" s="9" t="s">
        <v>8</v>
      </c>
      <c r="B3971" s="27">
        <v>484</v>
      </c>
      <c r="C3971" s="27"/>
      <c r="D3971" s="27">
        <v>585</v>
      </c>
      <c r="E3971" s="28">
        <f t="shared" si="225"/>
        <v>1069</v>
      </c>
    </row>
    <row r="3972" spans="1:5" x14ac:dyDescent="0.2">
      <c r="A3972" s="9" t="s">
        <v>9</v>
      </c>
      <c r="B3972" s="27">
        <v>0</v>
      </c>
      <c r="C3972" s="27"/>
      <c r="D3972" s="27">
        <v>3</v>
      </c>
      <c r="E3972" s="28">
        <f t="shared" si="225"/>
        <v>3</v>
      </c>
    </row>
    <row r="3973" spans="1:5" x14ac:dyDescent="0.2">
      <c r="A3973" s="9" t="s">
        <v>11</v>
      </c>
      <c r="B3973" s="29">
        <f>SUM(B3963:B3972)</f>
        <v>308103</v>
      </c>
      <c r="C3973" s="29">
        <f>SUM(C3963:C3972)</f>
        <v>54</v>
      </c>
      <c r="D3973" s="29">
        <f>SUM(D3963:D3972)</f>
        <v>16703</v>
      </c>
      <c r="E3973" s="29">
        <f>SUM(E3963:E3972)</f>
        <v>324860</v>
      </c>
    </row>
    <row r="3976" spans="1:5" x14ac:dyDescent="0.2">
      <c r="A3976" s="33">
        <v>39202</v>
      </c>
    </row>
    <row r="3977" spans="1:5" x14ac:dyDescent="0.2">
      <c r="A3977" s="8"/>
      <c r="B3977" s="9" t="s">
        <v>12</v>
      </c>
      <c r="C3977" s="9" t="s">
        <v>13</v>
      </c>
      <c r="D3977" s="9" t="s">
        <v>10</v>
      </c>
      <c r="E3977" s="9" t="s">
        <v>11</v>
      </c>
    </row>
    <row r="3978" spans="1:5" x14ac:dyDescent="0.2">
      <c r="A3978" s="9" t="s">
        <v>0</v>
      </c>
      <c r="B3978" s="27">
        <v>22357</v>
      </c>
      <c r="C3978" s="27">
        <v>1</v>
      </c>
      <c r="D3978" s="27">
        <v>1520</v>
      </c>
      <c r="E3978" s="28">
        <f>SUM(B3978:D3978)</f>
        <v>23878</v>
      </c>
    </row>
    <row r="3979" spans="1:5" x14ac:dyDescent="0.2">
      <c r="A3979" s="9" t="s">
        <v>1</v>
      </c>
      <c r="B3979" s="27">
        <v>5872</v>
      </c>
      <c r="C3979" s="27">
        <v>11</v>
      </c>
      <c r="D3979" s="27">
        <v>1475</v>
      </c>
      <c r="E3979" s="28">
        <f t="shared" ref="E3979:E3987" si="226">SUM(B3979:D3979)</f>
        <v>7358</v>
      </c>
    </row>
    <row r="3980" spans="1:5" x14ac:dyDescent="0.2">
      <c r="A3980" s="9" t="s">
        <v>2</v>
      </c>
      <c r="B3980" s="27">
        <v>304</v>
      </c>
      <c r="C3980" s="27">
        <v>48</v>
      </c>
      <c r="D3980" s="27">
        <v>414</v>
      </c>
      <c r="E3980" s="28">
        <f t="shared" si="226"/>
        <v>766</v>
      </c>
    </row>
    <row r="3981" spans="1:5" x14ac:dyDescent="0.2">
      <c r="A3981" s="9" t="s">
        <v>3</v>
      </c>
      <c r="B3981" s="27">
        <v>243759</v>
      </c>
      <c r="C3981" s="27"/>
      <c r="D3981" s="27">
        <v>9022</v>
      </c>
      <c r="E3981" s="28">
        <f t="shared" si="226"/>
        <v>252781</v>
      </c>
    </row>
    <row r="3982" spans="1:5" x14ac:dyDescent="0.2">
      <c r="A3982" s="9" t="s">
        <v>4</v>
      </c>
      <c r="B3982" s="27">
        <v>33917</v>
      </c>
      <c r="C3982" s="27"/>
      <c r="D3982" s="27">
        <v>1647</v>
      </c>
      <c r="E3982" s="28">
        <f t="shared" si="226"/>
        <v>35564</v>
      </c>
    </row>
    <row r="3983" spans="1:5" x14ac:dyDescent="0.2">
      <c r="A3983" s="9" t="s">
        <v>5</v>
      </c>
      <c r="B3983" s="27">
        <v>663</v>
      </c>
      <c r="C3983" s="27"/>
      <c r="D3983" s="27">
        <v>28</v>
      </c>
      <c r="E3983" s="28">
        <f t="shared" si="226"/>
        <v>691</v>
      </c>
    </row>
    <row r="3984" spans="1:5" x14ac:dyDescent="0.2">
      <c r="A3984" s="9" t="s">
        <v>6</v>
      </c>
      <c r="B3984" s="27">
        <v>46</v>
      </c>
      <c r="C3984" s="27"/>
      <c r="D3984" s="27">
        <v>131</v>
      </c>
      <c r="E3984" s="28">
        <f t="shared" si="226"/>
        <v>177</v>
      </c>
    </row>
    <row r="3985" spans="1:5" x14ac:dyDescent="0.2">
      <c r="A3985" s="9" t="s">
        <v>7</v>
      </c>
      <c r="B3985" s="27">
        <v>3201</v>
      </c>
      <c r="C3985" s="27"/>
      <c r="D3985" s="27">
        <v>268</v>
      </c>
      <c r="E3985" s="28">
        <f t="shared" si="226"/>
        <v>3469</v>
      </c>
    </row>
    <row r="3986" spans="1:5" x14ac:dyDescent="0.2">
      <c r="A3986" s="9" t="s">
        <v>8</v>
      </c>
      <c r="B3986" s="27">
        <v>509</v>
      </c>
      <c r="C3986" s="27"/>
      <c r="D3986" s="27">
        <v>560</v>
      </c>
      <c r="E3986" s="28">
        <f t="shared" si="226"/>
        <v>1069</v>
      </c>
    </row>
    <row r="3987" spans="1:5" x14ac:dyDescent="0.2">
      <c r="A3987" s="9" t="s">
        <v>9</v>
      </c>
      <c r="B3987" s="27">
        <v>0</v>
      </c>
      <c r="C3987" s="27"/>
      <c r="D3987" s="27">
        <v>3</v>
      </c>
      <c r="E3987" s="28">
        <f t="shared" si="226"/>
        <v>3</v>
      </c>
    </row>
    <row r="3988" spans="1:5" x14ac:dyDescent="0.2">
      <c r="A3988" s="9" t="s">
        <v>11</v>
      </c>
      <c r="B3988" s="29">
        <f>SUM(B3978:B3987)</f>
        <v>310628</v>
      </c>
      <c r="C3988" s="29">
        <f>SUM(C3978:C3987)</f>
        <v>60</v>
      </c>
      <c r="D3988" s="29">
        <f>SUM(D3978:D3987)</f>
        <v>15068</v>
      </c>
      <c r="E3988" s="29">
        <f>SUM(E3978:E3987)</f>
        <v>325756</v>
      </c>
    </row>
    <row r="3991" spans="1:5" x14ac:dyDescent="0.2">
      <c r="A3991" s="33">
        <v>39172</v>
      </c>
    </row>
    <row r="3992" spans="1:5" x14ac:dyDescent="0.2">
      <c r="A3992" s="8"/>
      <c r="B3992" s="9" t="s">
        <v>12</v>
      </c>
      <c r="C3992" s="9" t="s">
        <v>13</v>
      </c>
      <c r="D3992" s="9" t="s">
        <v>10</v>
      </c>
      <c r="E3992" s="9" t="s">
        <v>11</v>
      </c>
    </row>
    <row r="3993" spans="1:5" x14ac:dyDescent="0.2">
      <c r="A3993" s="9" t="s">
        <v>0</v>
      </c>
      <c r="B3993" s="27">
        <v>22606</v>
      </c>
      <c r="C3993" s="27">
        <v>0</v>
      </c>
      <c r="D3993" s="27">
        <v>1143</v>
      </c>
      <c r="E3993" s="28">
        <f>SUM(B3993:D3993)</f>
        <v>23749</v>
      </c>
    </row>
    <row r="3994" spans="1:5" x14ac:dyDescent="0.2">
      <c r="A3994" s="9" t="s">
        <v>1</v>
      </c>
      <c r="B3994" s="27">
        <v>6174</v>
      </c>
      <c r="C3994" s="27">
        <v>16</v>
      </c>
      <c r="D3994" s="27">
        <v>1156</v>
      </c>
      <c r="E3994" s="28">
        <f t="shared" ref="E3994:E4002" si="227">SUM(B3994:D3994)</f>
        <v>7346</v>
      </c>
    </row>
    <row r="3995" spans="1:5" x14ac:dyDescent="0.2">
      <c r="A3995" s="9" t="s">
        <v>2</v>
      </c>
      <c r="B3995" s="27">
        <v>313</v>
      </c>
      <c r="C3995" s="27">
        <v>60</v>
      </c>
      <c r="D3995" s="27">
        <v>378</v>
      </c>
      <c r="E3995" s="28">
        <f t="shared" si="227"/>
        <v>751</v>
      </c>
    </row>
    <row r="3996" spans="1:5" x14ac:dyDescent="0.2">
      <c r="A3996" s="9" t="s">
        <v>3</v>
      </c>
      <c r="B3996" s="27">
        <v>245741</v>
      </c>
      <c r="C3996" s="27">
        <v>0</v>
      </c>
      <c r="D3996" s="27">
        <v>7312</v>
      </c>
      <c r="E3996" s="28">
        <f t="shared" si="227"/>
        <v>253053</v>
      </c>
    </row>
    <row r="3997" spans="1:5" x14ac:dyDescent="0.2">
      <c r="A3997" s="9" t="s">
        <v>4</v>
      </c>
      <c r="B3997" s="27">
        <v>34412</v>
      </c>
      <c r="C3997" s="27">
        <v>0</v>
      </c>
      <c r="D3997" s="27">
        <v>1226</v>
      </c>
      <c r="E3997" s="28">
        <f t="shared" si="227"/>
        <v>35638</v>
      </c>
    </row>
    <row r="3998" spans="1:5" x14ac:dyDescent="0.2">
      <c r="A3998" s="9" t="s">
        <v>5</v>
      </c>
      <c r="B3998" s="27">
        <v>667</v>
      </c>
      <c r="C3998" s="27">
        <v>0</v>
      </c>
      <c r="D3998" s="27">
        <v>24</v>
      </c>
      <c r="E3998" s="28">
        <f t="shared" si="227"/>
        <v>691</v>
      </c>
    </row>
    <row r="3999" spans="1:5" x14ac:dyDescent="0.2">
      <c r="A3999" s="9" t="s">
        <v>6</v>
      </c>
      <c r="B3999" s="27">
        <v>59</v>
      </c>
      <c r="C3999" s="27">
        <v>0</v>
      </c>
      <c r="D3999" s="27">
        <v>118</v>
      </c>
      <c r="E3999" s="28">
        <f t="shared" si="227"/>
        <v>177</v>
      </c>
    </row>
    <row r="4000" spans="1:5" x14ac:dyDescent="0.2">
      <c r="A4000" s="9" t="s">
        <v>7</v>
      </c>
      <c r="B4000" s="27">
        <v>3285</v>
      </c>
      <c r="C4000" s="27">
        <v>0</v>
      </c>
      <c r="D4000" s="27">
        <v>201</v>
      </c>
      <c r="E4000" s="28">
        <f t="shared" si="227"/>
        <v>3486</v>
      </c>
    </row>
    <row r="4001" spans="1:5" x14ac:dyDescent="0.2">
      <c r="A4001" s="9" t="s">
        <v>8</v>
      </c>
      <c r="B4001" s="27">
        <v>559</v>
      </c>
      <c r="C4001" s="27">
        <v>0</v>
      </c>
      <c r="D4001" s="27">
        <v>510</v>
      </c>
      <c r="E4001" s="28">
        <f t="shared" si="227"/>
        <v>1069</v>
      </c>
    </row>
    <row r="4002" spans="1:5" x14ac:dyDescent="0.2">
      <c r="A4002" s="9" t="s">
        <v>9</v>
      </c>
      <c r="B4002" s="27">
        <v>1</v>
      </c>
      <c r="C4002" s="27">
        <v>0</v>
      </c>
      <c r="D4002" s="27">
        <v>2</v>
      </c>
      <c r="E4002" s="28">
        <f t="shared" si="227"/>
        <v>3</v>
      </c>
    </row>
    <row r="4003" spans="1:5" x14ac:dyDescent="0.2">
      <c r="A4003" s="9" t="s">
        <v>11</v>
      </c>
      <c r="B4003" s="29">
        <f>SUM(B3993:B4002)</f>
        <v>313817</v>
      </c>
      <c r="C4003" s="29">
        <f>SUM(C3993:C4002)</f>
        <v>76</v>
      </c>
      <c r="D4003" s="29">
        <f>SUM(D3993:D4002)</f>
        <v>12070</v>
      </c>
      <c r="E4003" s="29">
        <f>SUM(E3993:E4002)</f>
        <v>325963</v>
      </c>
    </row>
    <row r="4006" spans="1:5" x14ac:dyDescent="0.2">
      <c r="A4006" s="33">
        <v>39141</v>
      </c>
    </row>
    <row r="4007" spans="1:5" x14ac:dyDescent="0.2">
      <c r="A4007" s="8"/>
      <c r="B4007" s="9" t="s">
        <v>12</v>
      </c>
      <c r="C4007" s="9" t="s">
        <v>13</v>
      </c>
      <c r="D4007" s="9" t="s">
        <v>10</v>
      </c>
      <c r="E4007" s="9" t="s">
        <v>11</v>
      </c>
    </row>
    <row r="4008" spans="1:5" x14ac:dyDescent="0.2">
      <c r="A4008" s="9" t="s">
        <v>0</v>
      </c>
      <c r="B4008" s="27">
        <v>23053</v>
      </c>
      <c r="C4008" s="27">
        <v>0</v>
      </c>
      <c r="D4008" s="27">
        <v>610</v>
      </c>
      <c r="E4008" s="28">
        <f>SUM(B4008:D4008)</f>
        <v>23663</v>
      </c>
    </row>
    <row r="4009" spans="1:5" x14ac:dyDescent="0.2">
      <c r="A4009" s="9" t="s">
        <v>1</v>
      </c>
      <c r="B4009" s="27">
        <v>6505</v>
      </c>
      <c r="C4009" s="27">
        <v>21</v>
      </c>
      <c r="D4009" s="27">
        <v>804</v>
      </c>
      <c r="E4009" s="28">
        <f t="shared" ref="E4009:E4017" si="228">SUM(B4009:D4009)</f>
        <v>7330</v>
      </c>
    </row>
    <row r="4010" spans="1:5" x14ac:dyDescent="0.2">
      <c r="A4010" s="9" t="s">
        <v>2</v>
      </c>
      <c r="B4010" s="27">
        <v>372</v>
      </c>
      <c r="C4010" s="27">
        <v>86</v>
      </c>
      <c r="D4010" s="27">
        <v>308</v>
      </c>
      <c r="E4010" s="28">
        <f t="shared" si="228"/>
        <v>766</v>
      </c>
    </row>
    <row r="4011" spans="1:5" x14ac:dyDescent="0.2">
      <c r="A4011" s="9" t="s">
        <v>3</v>
      </c>
      <c r="B4011" s="27">
        <v>249591</v>
      </c>
      <c r="C4011" s="27">
        <v>0</v>
      </c>
      <c r="D4011" s="27">
        <v>3173</v>
      </c>
      <c r="E4011" s="28">
        <f t="shared" si="228"/>
        <v>252764</v>
      </c>
    </row>
    <row r="4012" spans="1:5" x14ac:dyDescent="0.2">
      <c r="A4012" s="9" t="s">
        <v>4</v>
      </c>
      <c r="B4012" s="27">
        <v>35081</v>
      </c>
      <c r="C4012" s="27">
        <v>0</v>
      </c>
      <c r="D4012" s="27">
        <v>505</v>
      </c>
      <c r="E4012" s="28">
        <f t="shared" si="228"/>
        <v>35586</v>
      </c>
    </row>
    <row r="4013" spans="1:5" x14ac:dyDescent="0.2">
      <c r="A4013" s="9" t="s">
        <v>5</v>
      </c>
      <c r="B4013" s="27">
        <v>674</v>
      </c>
      <c r="C4013" s="27">
        <v>0</v>
      </c>
      <c r="D4013" s="27">
        <v>17</v>
      </c>
      <c r="E4013" s="28">
        <f t="shared" si="228"/>
        <v>691</v>
      </c>
    </row>
    <row r="4014" spans="1:5" x14ac:dyDescent="0.2">
      <c r="A4014" s="9" t="s">
        <v>6</v>
      </c>
      <c r="B4014" s="27">
        <v>141</v>
      </c>
      <c r="C4014" s="27">
        <v>0</v>
      </c>
      <c r="D4014" s="27">
        <v>30</v>
      </c>
      <c r="E4014" s="28">
        <f t="shared" si="228"/>
        <v>171</v>
      </c>
    </row>
    <row r="4015" spans="1:5" x14ac:dyDescent="0.2">
      <c r="A4015" s="9" t="s">
        <v>7</v>
      </c>
      <c r="B4015" s="27">
        <v>3352</v>
      </c>
      <c r="C4015" s="27">
        <v>0</v>
      </c>
      <c r="D4015" s="27">
        <v>126</v>
      </c>
      <c r="E4015" s="28">
        <f t="shared" si="228"/>
        <v>3478</v>
      </c>
    </row>
    <row r="4016" spans="1:5" x14ac:dyDescent="0.2">
      <c r="A4016" s="9" t="s">
        <v>8</v>
      </c>
      <c r="B4016" s="27">
        <v>704</v>
      </c>
      <c r="C4016" s="27">
        <v>0</v>
      </c>
      <c r="D4016" s="27">
        <v>368</v>
      </c>
      <c r="E4016" s="28">
        <f t="shared" si="228"/>
        <v>1072</v>
      </c>
    </row>
    <row r="4017" spans="1:5" x14ac:dyDescent="0.2">
      <c r="A4017" s="9" t="s">
        <v>9</v>
      </c>
      <c r="B4017" s="27">
        <v>1</v>
      </c>
      <c r="C4017" s="27">
        <v>0</v>
      </c>
      <c r="D4017" s="27">
        <v>2</v>
      </c>
      <c r="E4017" s="28">
        <f t="shared" si="228"/>
        <v>3</v>
      </c>
    </row>
    <row r="4018" spans="1:5" x14ac:dyDescent="0.2">
      <c r="A4018" s="9" t="s">
        <v>11</v>
      </c>
      <c r="B4018" s="29">
        <f>SUM(B4008:B4017)</f>
        <v>319474</v>
      </c>
      <c r="C4018" s="29">
        <f>SUM(C4008:C4017)</f>
        <v>107</v>
      </c>
      <c r="D4018" s="29">
        <f>SUM(D4008:D4017)</f>
        <v>5943</v>
      </c>
      <c r="E4018" s="29">
        <f>SUM(E4008:E4017)</f>
        <v>325524</v>
      </c>
    </row>
    <row r="4021" spans="1:5" x14ac:dyDescent="0.2">
      <c r="A4021" s="33">
        <v>39113</v>
      </c>
    </row>
    <row r="4022" spans="1:5" x14ac:dyDescent="0.2">
      <c r="A4022" s="8"/>
      <c r="B4022" s="9" t="s">
        <v>12</v>
      </c>
      <c r="C4022" s="9" t="s">
        <v>13</v>
      </c>
      <c r="D4022" s="9" t="s">
        <v>10</v>
      </c>
      <c r="E4022" s="9" t="s">
        <v>11</v>
      </c>
    </row>
    <row r="4023" spans="1:5" x14ac:dyDescent="0.2">
      <c r="A4023" s="9" t="s">
        <v>0</v>
      </c>
      <c r="B4023" s="27">
        <v>23446</v>
      </c>
      <c r="C4023" s="27">
        <v>32</v>
      </c>
      <c r="D4023" s="27">
        <v>280</v>
      </c>
      <c r="E4023" s="28">
        <f>SUM(B4023:D4023)</f>
        <v>23758</v>
      </c>
    </row>
    <row r="4024" spans="1:5" x14ac:dyDescent="0.2">
      <c r="A4024" s="9" t="s">
        <v>1</v>
      </c>
      <c r="B4024" s="27">
        <v>6823</v>
      </c>
      <c r="C4024" s="27">
        <v>126</v>
      </c>
      <c r="D4024" s="27">
        <v>463</v>
      </c>
      <c r="E4024" s="28">
        <f t="shared" ref="E4024:E4032" si="229">SUM(B4024:D4024)</f>
        <v>7412</v>
      </c>
    </row>
    <row r="4025" spans="1:5" x14ac:dyDescent="0.2">
      <c r="A4025" s="9" t="s">
        <v>2</v>
      </c>
      <c r="B4025" s="27">
        <v>424</v>
      </c>
      <c r="C4025" s="27"/>
      <c r="D4025" s="27">
        <v>214</v>
      </c>
      <c r="E4025" s="28">
        <f t="shared" si="229"/>
        <v>638</v>
      </c>
    </row>
    <row r="4026" spans="1:5" x14ac:dyDescent="0.2">
      <c r="A4026" s="9" t="s">
        <v>3</v>
      </c>
      <c r="B4026" s="27">
        <v>252777</v>
      </c>
      <c r="C4026" s="27"/>
      <c r="D4026" s="27">
        <v>80</v>
      </c>
      <c r="E4026" s="28">
        <f t="shared" si="229"/>
        <v>252857</v>
      </c>
    </row>
    <row r="4027" spans="1:5" x14ac:dyDescent="0.2">
      <c r="A4027" s="9" t="s">
        <v>4</v>
      </c>
      <c r="B4027" s="27">
        <v>35544</v>
      </c>
      <c r="C4027" s="27"/>
      <c r="D4027" s="27">
        <v>2</v>
      </c>
      <c r="E4027" s="28">
        <f t="shared" si="229"/>
        <v>35546</v>
      </c>
    </row>
    <row r="4028" spans="1:5" x14ac:dyDescent="0.2">
      <c r="A4028" s="9" t="s">
        <v>5</v>
      </c>
      <c r="B4028" s="27">
        <v>677</v>
      </c>
      <c r="C4028" s="27"/>
      <c r="D4028" s="27">
        <v>14</v>
      </c>
      <c r="E4028" s="28">
        <f t="shared" si="229"/>
        <v>691</v>
      </c>
    </row>
    <row r="4029" spans="1:5" x14ac:dyDescent="0.2">
      <c r="A4029" s="9" t="s">
        <v>6</v>
      </c>
      <c r="B4029" s="27">
        <v>143</v>
      </c>
      <c r="C4029" s="27"/>
      <c r="D4029" s="27">
        <v>29</v>
      </c>
      <c r="E4029" s="28">
        <f t="shared" si="229"/>
        <v>172</v>
      </c>
    </row>
    <row r="4030" spans="1:5" x14ac:dyDescent="0.2">
      <c r="A4030" s="9" t="s">
        <v>7</v>
      </c>
      <c r="B4030" s="27">
        <v>3400</v>
      </c>
      <c r="C4030" s="27"/>
      <c r="D4030" s="27">
        <v>71</v>
      </c>
      <c r="E4030" s="28">
        <f t="shared" si="229"/>
        <v>3471</v>
      </c>
    </row>
    <row r="4031" spans="1:5" x14ac:dyDescent="0.2">
      <c r="A4031" s="9" t="s">
        <v>8</v>
      </c>
      <c r="B4031" s="27">
        <v>798</v>
      </c>
      <c r="C4031" s="27"/>
      <c r="D4031" s="27">
        <v>278</v>
      </c>
      <c r="E4031" s="28">
        <f t="shared" si="229"/>
        <v>1076</v>
      </c>
    </row>
    <row r="4032" spans="1:5" x14ac:dyDescent="0.2">
      <c r="A4032" s="9" t="s">
        <v>9</v>
      </c>
      <c r="B4032" s="27">
        <v>1</v>
      </c>
      <c r="C4032" s="27"/>
      <c r="D4032" s="27">
        <v>2</v>
      </c>
      <c r="E4032" s="28">
        <f t="shared" si="229"/>
        <v>3</v>
      </c>
    </row>
    <row r="4033" spans="1:5" x14ac:dyDescent="0.2">
      <c r="A4033" s="9" t="s">
        <v>11</v>
      </c>
      <c r="B4033" s="29">
        <f>SUM(B4023:B4032)</f>
        <v>324033</v>
      </c>
      <c r="C4033" s="29">
        <f>SUM(C4023:C4032)</f>
        <v>158</v>
      </c>
      <c r="D4033" s="29">
        <f>SUM(D4023:D4032)</f>
        <v>1433</v>
      </c>
      <c r="E4033" s="29">
        <f>SUM(E4023:E4032)</f>
        <v>325624</v>
      </c>
    </row>
  </sheetData>
  <mergeCells count="2">
    <mergeCell ref="A3:E5"/>
    <mergeCell ref="A1:E2"/>
  </mergeCells>
  <phoneticPr fontId="4" type="noConversion"/>
  <pageMargins left="0.75" right="0.75" top="1" bottom="1" header="0.5" footer="0.5"/>
  <pageSetup orientation="portrait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>
      <selection activeCell="A64" sqref="A64:IV64"/>
    </sheetView>
  </sheetViews>
  <sheetFormatPr defaultRowHeight="12.75" x14ac:dyDescent="0.2"/>
  <cols>
    <col min="1" max="1" width="23.7109375" customWidth="1"/>
    <col min="3" max="3" width="10.140625" bestFit="1" customWidth="1"/>
    <col min="5" max="5" width="10.140625" bestFit="1" customWidth="1"/>
    <col min="11" max="11" width="10.140625" bestFit="1" customWidth="1"/>
  </cols>
  <sheetData>
    <row r="1" spans="1:13" ht="34.5" customHeight="1" x14ac:dyDescent="0.2">
      <c r="A1" s="2" t="s">
        <v>16</v>
      </c>
      <c r="B1" s="2">
        <v>39052</v>
      </c>
      <c r="C1" s="2">
        <v>39022</v>
      </c>
      <c r="D1" s="2">
        <v>38991</v>
      </c>
      <c r="E1" s="2">
        <v>38961</v>
      </c>
      <c r="F1" s="2">
        <v>38930</v>
      </c>
      <c r="G1" s="1">
        <v>38899</v>
      </c>
      <c r="H1" s="1">
        <v>38869</v>
      </c>
      <c r="I1" s="1">
        <v>38838</v>
      </c>
      <c r="J1" s="1">
        <v>38808</v>
      </c>
      <c r="K1" s="1">
        <v>38777</v>
      </c>
      <c r="L1" s="1">
        <v>38749</v>
      </c>
      <c r="M1" s="1">
        <v>38718</v>
      </c>
    </row>
    <row r="2" spans="1:13" x14ac:dyDescent="0.2">
      <c r="A2" t="s">
        <v>17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30480</v>
      </c>
      <c r="L2" s="3">
        <v>30452</v>
      </c>
      <c r="M2" s="3">
        <v>30636</v>
      </c>
    </row>
    <row r="3" spans="1:13" x14ac:dyDescent="0.2">
      <c r="A3" t="s">
        <v>0</v>
      </c>
      <c r="B3" s="4">
        <v>23863</v>
      </c>
      <c r="C3" s="4">
        <v>23775</v>
      </c>
      <c r="D3" s="4">
        <v>23748</v>
      </c>
      <c r="E3" s="4">
        <v>23764</v>
      </c>
      <c r="F3" s="4">
        <v>23727</v>
      </c>
      <c r="G3" s="4">
        <v>23732</v>
      </c>
      <c r="H3" s="4">
        <v>23751</v>
      </c>
      <c r="I3" s="3">
        <v>23773</v>
      </c>
      <c r="J3" s="4">
        <v>23515</v>
      </c>
      <c r="K3" s="4">
        <v>23484</v>
      </c>
      <c r="L3" s="4">
        <v>23467</v>
      </c>
      <c r="M3" s="4">
        <v>23816</v>
      </c>
    </row>
    <row r="4" spans="1:13" x14ac:dyDescent="0.2">
      <c r="A4" t="s">
        <v>1</v>
      </c>
      <c r="B4" s="4">
        <v>7290</v>
      </c>
      <c r="C4" s="4">
        <v>7260</v>
      </c>
      <c r="D4" s="4">
        <v>7266</v>
      </c>
      <c r="E4" s="4">
        <v>7310</v>
      </c>
      <c r="F4" s="4">
        <v>7304</v>
      </c>
      <c r="G4" s="4">
        <v>7318</v>
      </c>
      <c r="H4" s="4">
        <v>7281</v>
      </c>
      <c r="I4" s="3">
        <v>7271</v>
      </c>
      <c r="J4" s="4">
        <v>7246</v>
      </c>
      <c r="K4" s="4">
        <v>7200</v>
      </c>
      <c r="L4" s="4">
        <v>7005</v>
      </c>
      <c r="M4" s="4">
        <v>7030</v>
      </c>
    </row>
    <row r="5" spans="1:13" x14ac:dyDescent="0.2">
      <c r="A5" t="s">
        <v>2</v>
      </c>
      <c r="B5" s="4">
        <v>765</v>
      </c>
      <c r="C5" s="4">
        <v>759</v>
      </c>
      <c r="D5" s="4">
        <v>737</v>
      </c>
      <c r="E5" s="4">
        <v>696</v>
      </c>
      <c r="F5" s="4">
        <v>691</v>
      </c>
      <c r="G5" s="4">
        <v>691</v>
      </c>
      <c r="H5" s="4">
        <v>693</v>
      </c>
      <c r="I5" s="3">
        <v>688</v>
      </c>
      <c r="J5" s="4">
        <v>685</v>
      </c>
      <c r="K5" s="4">
        <v>686</v>
      </c>
      <c r="L5" s="4">
        <v>682</v>
      </c>
      <c r="M5" s="4">
        <v>680</v>
      </c>
    </row>
    <row r="6" spans="1:13" x14ac:dyDescent="0.2">
      <c r="A6" t="s">
        <v>3</v>
      </c>
      <c r="B6" s="4">
        <v>254926</v>
      </c>
      <c r="C6" s="4">
        <v>254099</v>
      </c>
      <c r="D6" s="4">
        <v>253501</v>
      </c>
      <c r="E6" s="4">
        <v>252996</v>
      </c>
      <c r="F6" s="4">
        <v>252328</v>
      </c>
      <c r="G6" s="4">
        <v>252472</v>
      </c>
      <c r="H6" s="4">
        <v>252246</v>
      </c>
      <c r="I6" s="3">
        <v>252615</v>
      </c>
      <c r="J6" s="4">
        <v>251629</v>
      </c>
      <c r="K6" s="4">
        <v>251417</v>
      </c>
      <c r="L6" s="4">
        <v>251032</v>
      </c>
      <c r="M6" s="4">
        <v>252880</v>
      </c>
    </row>
    <row r="7" spans="1:13" x14ac:dyDescent="0.2">
      <c r="A7" t="s">
        <v>4</v>
      </c>
      <c r="B7" s="4">
        <v>35699</v>
      </c>
      <c r="C7" s="4">
        <v>35585</v>
      </c>
      <c r="D7" s="4">
        <v>35489</v>
      </c>
      <c r="E7" s="4">
        <v>35431</v>
      </c>
      <c r="F7" s="4">
        <v>35359</v>
      </c>
      <c r="G7" s="4">
        <v>35288</v>
      </c>
      <c r="H7" s="4">
        <v>35255</v>
      </c>
      <c r="I7" s="3">
        <v>35300</v>
      </c>
      <c r="J7" s="4">
        <v>35304</v>
      </c>
      <c r="K7" s="4">
        <v>4908</v>
      </c>
      <c r="L7" s="4">
        <v>4865</v>
      </c>
      <c r="M7" s="4">
        <v>4871</v>
      </c>
    </row>
    <row r="8" spans="1:13" x14ac:dyDescent="0.2">
      <c r="A8" t="s">
        <v>5</v>
      </c>
      <c r="B8" s="4">
        <v>694</v>
      </c>
      <c r="C8" s="4">
        <v>703</v>
      </c>
      <c r="D8" s="4">
        <v>704</v>
      </c>
      <c r="E8" s="4">
        <v>705</v>
      </c>
      <c r="F8" s="4">
        <v>703</v>
      </c>
      <c r="G8" s="4">
        <v>703</v>
      </c>
      <c r="H8" s="4">
        <v>704</v>
      </c>
      <c r="I8" s="3">
        <v>706</v>
      </c>
      <c r="J8" s="4">
        <v>726</v>
      </c>
      <c r="K8" s="4">
        <v>728</v>
      </c>
      <c r="L8" s="4">
        <v>728</v>
      </c>
      <c r="M8" s="4">
        <v>732</v>
      </c>
    </row>
    <row r="9" spans="1:13" x14ac:dyDescent="0.2">
      <c r="A9" t="s">
        <v>6</v>
      </c>
      <c r="B9" s="4">
        <v>172</v>
      </c>
      <c r="C9" s="4">
        <v>172</v>
      </c>
      <c r="D9" s="4">
        <v>170</v>
      </c>
      <c r="E9" s="4">
        <v>170</v>
      </c>
      <c r="F9" s="4">
        <v>169</v>
      </c>
      <c r="G9" s="4">
        <v>176</v>
      </c>
      <c r="H9" s="4">
        <v>173</v>
      </c>
      <c r="I9" s="3">
        <v>160</v>
      </c>
      <c r="J9" s="4">
        <v>106</v>
      </c>
      <c r="K9" s="4">
        <v>106</v>
      </c>
      <c r="L9" s="4">
        <v>106</v>
      </c>
      <c r="M9" s="4">
        <v>106</v>
      </c>
    </row>
    <row r="10" spans="1:13" x14ac:dyDescent="0.2">
      <c r="A10" t="s">
        <v>7</v>
      </c>
      <c r="B10" s="4">
        <v>3438</v>
      </c>
      <c r="C10" s="4">
        <v>3419</v>
      </c>
      <c r="D10" s="4">
        <v>3392</v>
      </c>
      <c r="E10" s="4">
        <v>3387</v>
      </c>
      <c r="F10" s="4">
        <v>3384</v>
      </c>
      <c r="G10" s="4">
        <v>3370</v>
      </c>
      <c r="H10" s="4">
        <v>3345</v>
      </c>
      <c r="I10" s="3">
        <v>3341</v>
      </c>
      <c r="J10" s="4">
        <v>3336</v>
      </c>
      <c r="K10" s="4">
        <v>3327</v>
      </c>
      <c r="L10" s="4">
        <v>3317</v>
      </c>
      <c r="M10" s="4">
        <v>3345</v>
      </c>
    </row>
    <row r="11" spans="1:13" x14ac:dyDescent="0.2">
      <c r="A11" t="s">
        <v>8</v>
      </c>
      <c r="B11" s="4">
        <v>1081</v>
      </c>
      <c r="C11" s="4">
        <v>1081</v>
      </c>
      <c r="D11" s="4">
        <v>1081</v>
      </c>
      <c r="E11" s="4">
        <v>1081</v>
      </c>
      <c r="F11" s="4">
        <v>1080</v>
      </c>
      <c r="G11" s="4">
        <v>1074</v>
      </c>
      <c r="H11" s="4">
        <v>1075</v>
      </c>
      <c r="I11" s="3">
        <v>1074</v>
      </c>
      <c r="J11" s="4">
        <v>1076</v>
      </c>
      <c r="K11" s="4">
        <v>1081</v>
      </c>
      <c r="L11" s="4">
        <v>1081</v>
      </c>
      <c r="M11" s="4">
        <v>1085</v>
      </c>
    </row>
    <row r="12" spans="1:13" x14ac:dyDescent="0.2">
      <c r="A12" t="s">
        <v>9</v>
      </c>
      <c r="B12" s="4">
        <v>3</v>
      </c>
      <c r="C12" s="4">
        <v>3</v>
      </c>
      <c r="D12" s="4">
        <v>3</v>
      </c>
      <c r="E12" s="4">
        <v>3</v>
      </c>
      <c r="F12" s="4">
        <v>3</v>
      </c>
      <c r="G12" s="4">
        <v>3</v>
      </c>
      <c r="H12" s="4">
        <v>3</v>
      </c>
      <c r="I12" s="3">
        <v>3</v>
      </c>
      <c r="J12" s="4">
        <v>3</v>
      </c>
      <c r="K12" s="4">
        <v>3</v>
      </c>
      <c r="L12" s="4">
        <v>3</v>
      </c>
      <c r="M12" s="4">
        <v>3</v>
      </c>
    </row>
    <row r="13" spans="1:13" x14ac:dyDescent="0.2">
      <c r="A13" t="s">
        <v>18</v>
      </c>
      <c r="B13" s="3">
        <v>1</v>
      </c>
      <c r="C13" s="3">
        <v>1</v>
      </c>
      <c r="D13" s="3">
        <v>1</v>
      </c>
      <c r="E13" s="3">
        <v>2</v>
      </c>
      <c r="F13" s="3">
        <v>2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220</v>
      </c>
      <c r="M13" s="3">
        <v>224</v>
      </c>
    </row>
    <row r="14" spans="1:13" x14ac:dyDescent="0.2">
      <c r="A14" t="s">
        <v>11</v>
      </c>
      <c r="B14" s="4">
        <f>SUM(B2:B13)</f>
        <v>327932</v>
      </c>
      <c r="C14" s="4">
        <f t="shared" ref="C14:M14" si="0">SUM(C2:C13)</f>
        <v>326857</v>
      </c>
      <c r="D14" s="4">
        <f t="shared" si="0"/>
        <v>326092</v>
      </c>
      <c r="E14" s="4">
        <f t="shared" si="0"/>
        <v>325545</v>
      </c>
      <c r="F14" s="4">
        <f t="shared" si="0"/>
        <v>324750</v>
      </c>
      <c r="G14" s="4">
        <f t="shared" si="0"/>
        <v>324828</v>
      </c>
      <c r="H14" s="4">
        <f t="shared" si="0"/>
        <v>324527</v>
      </c>
      <c r="I14" s="4">
        <f t="shared" si="0"/>
        <v>324932</v>
      </c>
      <c r="J14" s="4">
        <f t="shared" si="0"/>
        <v>323627</v>
      </c>
      <c r="K14" s="4">
        <f t="shared" si="0"/>
        <v>323421</v>
      </c>
      <c r="L14" s="4">
        <f t="shared" si="0"/>
        <v>322958</v>
      </c>
      <c r="M14" s="4">
        <f t="shared" si="0"/>
        <v>325408</v>
      </c>
    </row>
    <row r="17" spans="1:13" ht="34.5" customHeight="1" x14ac:dyDescent="0.2">
      <c r="A17" s="2" t="s">
        <v>16</v>
      </c>
      <c r="B17" s="2">
        <v>38687</v>
      </c>
      <c r="C17" s="2">
        <v>38657</v>
      </c>
      <c r="D17" s="2">
        <v>38626</v>
      </c>
      <c r="E17" s="2">
        <v>38596</v>
      </c>
      <c r="F17" s="2">
        <v>38565</v>
      </c>
      <c r="G17" s="1">
        <v>38534</v>
      </c>
      <c r="H17" s="1">
        <v>38504</v>
      </c>
      <c r="I17" s="1">
        <v>38473</v>
      </c>
      <c r="J17" s="1">
        <v>38443</v>
      </c>
      <c r="K17" s="1">
        <v>38412</v>
      </c>
      <c r="L17" s="1">
        <v>38384</v>
      </c>
      <c r="M17" s="1">
        <v>38353</v>
      </c>
    </row>
    <row r="18" spans="1:13" x14ac:dyDescent="0.2">
      <c r="A18" t="s">
        <v>17</v>
      </c>
      <c r="B18" s="3">
        <v>30508</v>
      </c>
      <c r="C18" s="3">
        <v>30468</v>
      </c>
      <c r="D18" s="3">
        <v>30387</v>
      </c>
      <c r="E18" s="3">
        <v>30400</v>
      </c>
      <c r="F18" s="3">
        <v>30352</v>
      </c>
      <c r="G18" s="3">
        <v>30417</v>
      </c>
      <c r="H18" s="3">
        <v>30456</v>
      </c>
      <c r="I18" s="3">
        <v>30577</v>
      </c>
      <c r="J18" s="3">
        <v>30543</v>
      </c>
      <c r="K18" s="3">
        <v>30680</v>
      </c>
      <c r="L18" s="3">
        <v>30785</v>
      </c>
      <c r="M18" s="3">
        <v>30222</v>
      </c>
    </row>
    <row r="19" spans="1:13" x14ac:dyDescent="0.2">
      <c r="A19" t="s">
        <v>0</v>
      </c>
      <c r="B19" s="4">
        <v>23806</v>
      </c>
      <c r="C19" s="4">
        <v>23765</v>
      </c>
      <c r="D19" s="4">
        <v>23673</v>
      </c>
      <c r="E19" s="4">
        <v>23676</v>
      </c>
      <c r="F19" s="4">
        <v>23597</v>
      </c>
      <c r="G19" s="4">
        <v>23586</v>
      </c>
      <c r="H19" s="4">
        <v>23551</v>
      </c>
      <c r="I19" s="3">
        <v>23522</v>
      </c>
      <c r="J19" s="4">
        <v>23682</v>
      </c>
      <c r="K19" s="4">
        <v>23727</v>
      </c>
      <c r="L19" s="4">
        <v>23690</v>
      </c>
      <c r="M19" s="4">
        <v>23446</v>
      </c>
    </row>
    <row r="20" spans="1:13" x14ac:dyDescent="0.2">
      <c r="A20" t="s">
        <v>1</v>
      </c>
      <c r="B20" s="4">
        <v>7010</v>
      </c>
      <c r="C20" s="4">
        <v>6990</v>
      </c>
      <c r="D20" s="4">
        <v>6957</v>
      </c>
      <c r="E20" s="4">
        <v>6957</v>
      </c>
      <c r="F20" s="4">
        <v>6965</v>
      </c>
      <c r="G20" s="4">
        <v>6943</v>
      </c>
      <c r="H20" s="4">
        <v>6918</v>
      </c>
      <c r="I20" s="3">
        <v>6904</v>
      </c>
      <c r="J20" s="4">
        <v>6897</v>
      </c>
      <c r="K20" s="4">
        <v>6894</v>
      </c>
      <c r="L20" s="4">
        <v>6898</v>
      </c>
      <c r="M20" s="4">
        <v>6802</v>
      </c>
    </row>
    <row r="21" spans="1:13" x14ac:dyDescent="0.2">
      <c r="A21" t="s">
        <v>2</v>
      </c>
      <c r="B21" s="4">
        <v>667</v>
      </c>
      <c r="C21" s="4">
        <v>661</v>
      </c>
      <c r="D21" s="4">
        <v>653</v>
      </c>
      <c r="E21" s="4">
        <v>638</v>
      </c>
      <c r="F21" s="4">
        <v>634</v>
      </c>
      <c r="G21" s="4">
        <v>628</v>
      </c>
      <c r="H21" s="4">
        <v>626</v>
      </c>
      <c r="I21" s="3">
        <v>617</v>
      </c>
      <c r="J21" s="4">
        <v>607</v>
      </c>
      <c r="K21" s="4">
        <v>599</v>
      </c>
      <c r="L21" s="4">
        <v>590</v>
      </c>
      <c r="M21" s="4">
        <v>585</v>
      </c>
    </row>
    <row r="22" spans="1:13" x14ac:dyDescent="0.2">
      <c r="A22" t="s">
        <v>3</v>
      </c>
      <c r="B22" s="4">
        <v>252166</v>
      </c>
      <c r="C22" s="4">
        <v>251721</v>
      </c>
      <c r="D22" s="4">
        <v>251004</v>
      </c>
      <c r="E22" s="4">
        <v>250642</v>
      </c>
      <c r="F22" s="4">
        <v>249896</v>
      </c>
      <c r="G22" s="4">
        <v>249944</v>
      </c>
      <c r="H22" s="4">
        <v>249762</v>
      </c>
      <c r="I22" s="3">
        <v>250301</v>
      </c>
      <c r="J22" s="4">
        <v>250281</v>
      </c>
      <c r="K22" s="4">
        <v>250677</v>
      </c>
      <c r="L22" s="4">
        <v>250649</v>
      </c>
      <c r="M22" s="4">
        <v>246462</v>
      </c>
    </row>
    <row r="23" spans="1:13" x14ac:dyDescent="0.2">
      <c r="A23" t="s">
        <v>4</v>
      </c>
      <c r="B23" s="4">
        <v>4857</v>
      </c>
      <c r="C23" s="4">
        <v>4835</v>
      </c>
      <c r="D23" s="4">
        <v>4801</v>
      </c>
      <c r="E23" s="4">
        <v>4773</v>
      </c>
      <c r="F23" s="4">
        <v>4766</v>
      </c>
      <c r="G23" s="4">
        <v>4746</v>
      </c>
      <c r="H23" s="4">
        <v>4755</v>
      </c>
      <c r="I23" s="3">
        <v>4751</v>
      </c>
      <c r="J23" s="4">
        <v>4748</v>
      </c>
      <c r="K23" s="4">
        <v>4734</v>
      </c>
      <c r="L23" s="4">
        <v>4723</v>
      </c>
      <c r="M23" s="4">
        <v>4646</v>
      </c>
    </row>
    <row r="24" spans="1:13" x14ac:dyDescent="0.2">
      <c r="A24" t="s">
        <v>5</v>
      </c>
      <c r="B24" s="4">
        <v>732</v>
      </c>
      <c r="C24" s="4">
        <v>735</v>
      </c>
      <c r="D24" s="4">
        <v>735</v>
      </c>
      <c r="E24" s="4">
        <v>735</v>
      </c>
      <c r="F24" s="4">
        <v>735</v>
      </c>
      <c r="G24" s="4">
        <v>735</v>
      </c>
      <c r="H24" s="4">
        <v>734</v>
      </c>
      <c r="I24" s="3">
        <v>735</v>
      </c>
      <c r="J24" s="4">
        <v>753</v>
      </c>
      <c r="K24" s="4">
        <v>754</v>
      </c>
      <c r="L24" s="4">
        <v>753</v>
      </c>
      <c r="M24" s="4">
        <v>752</v>
      </c>
    </row>
    <row r="25" spans="1:13" x14ac:dyDescent="0.2">
      <c r="A25" t="s">
        <v>6</v>
      </c>
      <c r="B25" s="4">
        <v>106</v>
      </c>
      <c r="C25" s="4">
        <v>106</v>
      </c>
      <c r="D25" s="4">
        <v>106</v>
      </c>
      <c r="E25" s="4">
        <v>106</v>
      </c>
      <c r="F25" s="4">
        <v>106</v>
      </c>
      <c r="G25" s="4">
        <v>106</v>
      </c>
      <c r="H25" s="4">
        <v>106</v>
      </c>
      <c r="I25" s="3">
        <v>106</v>
      </c>
      <c r="J25" s="4">
        <v>106</v>
      </c>
      <c r="K25" s="4">
        <v>106</v>
      </c>
      <c r="L25" s="4">
        <v>106</v>
      </c>
      <c r="M25" s="4">
        <v>106</v>
      </c>
    </row>
    <row r="26" spans="1:13" x14ac:dyDescent="0.2">
      <c r="A26" t="s">
        <v>7</v>
      </c>
      <c r="B26" s="4">
        <v>3333</v>
      </c>
      <c r="C26" s="4">
        <v>3318</v>
      </c>
      <c r="D26" s="4">
        <v>3321</v>
      </c>
      <c r="E26" s="4">
        <v>3306</v>
      </c>
      <c r="F26" s="4">
        <v>3309</v>
      </c>
      <c r="G26" s="4">
        <v>3301</v>
      </c>
      <c r="H26" s="4">
        <v>3290</v>
      </c>
      <c r="I26" s="3">
        <v>3274</v>
      </c>
      <c r="J26" s="4">
        <v>3398</v>
      </c>
      <c r="K26" s="4">
        <v>3397</v>
      </c>
      <c r="L26" s="4">
        <v>3390</v>
      </c>
      <c r="M26" s="4">
        <v>3104</v>
      </c>
    </row>
    <row r="27" spans="1:13" x14ac:dyDescent="0.2">
      <c r="A27" t="s">
        <v>8</v>
      </c>
      <c r="B27" s="4">
        <v>1088</v>
      </c>
      <c r="C27" s="4">
        <v>1087</v>
      </c>
      <c r="D27" s="4">
        <v>1091</v>
      </c>
      <c r="E27" s="4">
        <v>1091</v>
      </c>
      <c r="F27" s="4">
        <v>1093</v>
      </c>
      <c r="G27" s="4">
        <v>1094</v>
      </c>
      <c r="H27" s="4">
        <v>1095</v>
      </c>
      <c r="I27" s="3">
        <v>1096</v>
      </c>
      <c r="J27" s="4">
        <v>1101</v>
      </c>
      <c r="K27" s="4">
        <v>1106</v>
      </c>
      <c r="L27" s="4">
        <v>1107</v>
      </c>
      <c r="M27" s="4">
        <v>1104</v>
      </c>
    </row>
    <row r="28" spans="1:13" x14ac:dyDescent="0.2">
      <c r="A28" t="s">
        <v>9</v>
      </c>
      <c r="B28" s="4">
        <v>3</v>
      </c>
      <c r="C28" s="4">
        <v>3</v>
      </c>
      <c r="D28" s="4">
        <v>3</v>
      </c>
      <c r="E28" s="4">
        <v>3</v>
      </c>
      <c r="F28" s="4">
        <v>3</v>
      </c>
      <c r="G28" s="4">
        <v>3</v>
      </c>
      <c r="H28" s="4">
        <v>3</v>
      </c>
      <c r="I28" s="3">
        <v>3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">
      <c r="A29" t="s">
        <v>18</v>
      </c>
      <c r="B29" s="3">
        <v>224</v>
      </c>
      <c r="C29" s="3">
        <v>223</v>
      </c>
      <c r="D29" s="3">
        <v>223</v>
      </c>
      <c r="E29" s="3">
        <v>222</v>
      </c>
      <c r="F29" s="3">
        <v>221</v>
      </c>
      <c r="G29" s="3">
        <v>223</v>
      </c>
      <c r="H29" s="3">
        <v>228</v>
      </c>
      <c r="I29" s="3">
        <v>229</v>
      </c>
      <c r="J29" s="3">
        <v>227</v>
      </c>
      <c r="K29" s="3">
        <v>227</v>
      </c>
      <c r="L29" s="3">
        <v>228</v>
      </c>
      <c r="M29" s="3">
        <v>227</v>
      </c>
    </row>
    <row r="30" spans="1:13" x14ac:dyDescent="0.2">
      <c r="A30" t="s">
        <v>11</v>
      </c>
      <c r="B30" s="4">
        <f>SUM(B18:B29)</f>
        <v>324500</v>
      </c>
      <c r="C30" s="4">
        <f t="shared" ref="C30:M30" si="1">SUM(C18:C29)</f>
        <v>323912</v>
      </c>
      <c r="D30" s="4">
        <f t="shared" si="1"/>
        <v>322954</v>
      </c>
      <c r="E30" s="4">
        <f t="shared" si="1"/>
        <v>322549</v>
      </c>
      <c r="F30" s="4">
        <f t="shared" si="1"/>
        <v>321677</v>
      </c>
      <c r="G30" s="4">
        <f t="shared" si="1"/>
        <v>321726</v>
      </c>
      <c r="H30" s="4">
        <f t="shared" si="1"/>
        <v>321524</v>
      </c>
      <c r="I30" s="4">
        <f t="shared" si="1"/>
        <v>322115</v>
      </c>
      <c r="J30" s="4">
        <f t="shared" si="1"/>
        <v>322346</v>
      </c>
      <c r="K30" s="4">
        <f t="shared" si="1"/>
        <v>322904</v>
      </c>
      <c r="L30" s="4">
        <f t="shared" si="1"/>
        <v>322922</v>
      </c>
      <c r="M30" s="4">
        <f t="shared" si="1"/>
        <v>317459</v>
      </c>
    </row>
    <row r="33" spans="1:13" ht="34.5" customHeight="1" x14ac:dyDescent="0.2">
      <c r="A33" s="2" t="s">
        <v>16</v>
      </c>
      <c r="B33" s="2">
        <v>38322</v>
      </c>
      <c r="C33" s="2">
        <v>38292</v>
      </c>
      <c r="D33" s="2">
        <v>38261</v>
      </c>
      <c r="E33" s="2">
        <v>38231</v>
      </c>
      <c r="F33" s="2">
        <v>38200</v>
      </c>
      <c r="G33" s="1">
        <v>38169</v>
      </c>
      <c r="H33" s="1">
        <v>38139</v>
      </c>
      <c r="I33" s="1">
        <v>38108</v>
      </c>
      <c r="J33" s="1">
        <v>38078</v>
      </c>
      <c r="K33" s="1">
        <v>38047</v>
      </c>
      <c r="L33" s="1">
        <v>38018</v>
      </c>
      <c r="M33" s="1">
        <v>37987</v>
      </c>
    </row>
    <row r="34" spans="1:13" x14ac:dyDescent="0.2">
      <c r="A34" t="s">
        <v>17</v>
      </c>
      <c r="B34" s="3">
        <v>30318</v>
      </c>
      <c r="C34" s="3">
        <v>30410</v>
      </c>
      <c r="D34" s="3">
        <v>30596</v>
      </c>
      <c r="E34" s="3">
        <v>30617</v>
      </c>
      <c r="F34" s="3">
        <v>30729</v>
      </c>
      <c r="G34" s="3">
        <v>30804</v>
      </c>
      <c r="H34" s="3">
        <v>30837</v>
      </c>
      <c r="I34" s="3">
        <v>30938</v>
      </c>
      <c r="J34" s="3">
        <v>30895</v>
      </c>
      <c r="K34" s="3">
        <v>30894</v>
      </c>
      <c r="L34" s="3">
        <v>30868</v>
      </c>
      <c r="M34" s="3">
        <v>30812</v>
      </c>
    </row>
    <row r="35" spans="1:13" x14ac:dyDescent="0.2">
      <c r="A35" t="s">
        <v>0</v>
      </c>
      <c r="B35" s="4">
        <v>23432</v>
      </c>
      <c r="C35" s="4">
        <v>23414</v>
      </c>
      <c r="D35" s="4">
        <v>23425</v>
      </c>
      <c r="E35" s="4">
        <v>23437</v>
      </c>
      <c r="F35" s="4">
        <v>23465</v>
      </c>
      <c r="G35" s="4">
        <v>23469</v>
      </c>
      <c r="H35" s="4">
        <v>23462</v>
      </c>
      <c r="I35" s="3">
        <v>23510</v>
      </c>
      <c r="J35" s="4">
        <v>23538</v>
      </c>
      <c r="K35" s="4">
        <v>23550</v>
      </c>
      <c r="L35" s="4">
        <v>23567</v>
      </c>
      <c r="M35" s="4">
        <v>23540</v>
      </c>
    </row>
    <row r="36" spans="1:13" x14ac:dyDescent="0.2">
      <c r="A36" t="s">
        <v>1</v>
      </c>
      <c r="B36" s="4">
        <v>6814</v>
      </c>
      <c r="C36" s="4">
        <v>6804</v>
      </c>
      <c r="D36" s="4">
        <v>6793</v>
      </c>
      <c r="E36" s="4">
        <v>6779</v>
      </c>
      <c r="F36" s="4">
        <v>6756</v>
      </c>
      <c r="G36" s="4">
        <v>6740</v>
      </c>
      <c r="H36" s="4">
        <v>6747</v>
      </c>
      <c r="I36" s="3">
        <v>6756</v>
      </c>
      <c r="J36" s="4">
        <v>6751</v>
      </c>
      <c r="K36" s="4">
        <v>6750</v>
      </c>
      <c r="L36" s="4">
        <v>6763</v>
      </c>
      <c r="M36" s="4">
        <v>6766</v>
      </c>
    </row>
    <row r="37" spans="1:13" x14ac:dyDescent="0.2">
      <c r="A37" t="s">
        <v>2</v>
      </c>
      <c r="B37" s="4">
        <v>585</v>
      </c>
      <c r="C37" s="4">
        <v>586</v>
      </c>
      <c r="D37" s="4">
        <v>584</v>
      </c>
      <c r="E37" s="4">
        <v>584</v>
      </c>
      <c r="F37" s="4">
        <v>583</v>
      </c>
      <c r="G37" s="4">
        <v>583</v>
      </c>
      <c r="H37" s="4">
        <v>579</v>
      </c>
      <c r="I37" s="3">
        <v>576</v>
      </c>
      <c r="J37" s="4">
        <v>580</v>
      </c>
      <c r="K37" s="4">
        <v>578</v>
      </c>
      <c r="L37" s="4">
        <v>578</v>
      </c>
      <c r="M37" s="4">
        <v>579</v>
      </c>
    </row>
    <row r="38" spans="1:13" x14ac:dyDescent="0.2">
      <c r="A38" t="s">
        <v>3</v>
      </c>
      <c r="B38" s="4">
        <v>247195</v>
      </c>
      <c r="C38" s="4">
        <v>247250</v>
      </c>
      <c r="D38" s="4">
        <v>247792</v>
      </c>
      <c r="E38" s="4">
        <v>247713</v>
      </c>
      <c r="F38" s="4">
        <v>247660</v>
      </c>
      <c r="G38" s="4">
        <v>247612</v>
      </c>
      <c r="H38" s="4">
        <v>247618</v>
      </c>
      <c r="I38" s="3">
        <v>248186</v>
      </c>
      <c r="J38" s="4">
        <v>248168</v>
      </c>
      <c r="K38" s="4">
        <v>247838</v>
      </c>
      <c r="L38" s="4">
        <v>247582</v>
      </c>
      <c r="M38" s="4">
        <v>247310</v>
      </c>
    </row>
    <row r="39" spans="1:13" x14ac:dyDescent="0.2">
      <c r="A39" t="s">
        <v>19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3">
        <v>0</v>
      </c>
      <c r="J39" s="4">
        <v>0</v>
      </c>
      <c r="K39" s="4">
        <v>5</v>
      </c>
      <c r="L39" s="4">
        <v>5</v>
      </c>
      <c r="M39" s="4">
        <v>6</v>
      </c>
    </row>
    <row r="40" spans="1:13" x14ac:dyDescent="0.2">
      <c r="A40" t="s">
        <v>4</v>
      </c>
      <c r="B40" s="4">
        <v>4662</v>
      </c>
      <c r="C40" s="4">
        <v>4662</v>
      </c>
      <c r="D40" s="4">
        <v>4632</v>
      </c>
      <c r="E40" s="4">
        <v>4589</v>
      </c>
      <c r="F40" s="4">
        <v>4512</v>
      </c>
      <c r="G40" s="4">
        <v>4490</v>
      </c>
      <c r="H40" s="4">
        <v>4495</v>
      </c>
      <c r="I40" s="3">
        <v>4490</v>
      </c>
      <c r="J40" s="4">
        <v>4456</v>
      </c>
      <c r="K40" s="4">
        <v>4343</v>
      </c>
      <c r="L40" s="4">
        <v>4106</v>
      </c>
      <c r="M40" s="4">
        <v>4110</v>
      </c>
    </row>
    <row r="41" spans="1:13" x14ac:dyDescent="0.2">
      <c r="A41" t="s">
        <v>5</v>
      </c>
      <c r="B41" s="4">
        <v>752</v>
      </c>
      <c r="C41" s="4">
        <v>752</v>
      </c>
      <c r="D41" s="4">
        <v>752</v>
      </c>
      <c r="E41" s="4">
        <v>752</v>
      </c>
      <c r="F41" s="4">
        <v>754</v>
      </c>
      <c r="G41" s="4">
        <v>754</v>
      </c>
      <c r="H41" s="4">
        <v>754</v>
      </c>
      <c r="I41" s="3">
        <v>754</v>
      </c>
      <c r="J41" s="4">
        <v>754</v>
      </c>
      <c r="K41" s="4">
        <v>752</v>
      </c>
      <c r="L41" s="4">
        <v>752</v>
      </c>
      <c r="M41" s="4">
        <v>752</v>
      </c>
    </row>
    <row r="42" spans="1:13" x14ac:dyDescent="0.2">
      <c r="A42" t="s">
        <v>6</v>
      </c>
      <c r="B42" s="4">
        <v>106</v>
      </c>
      <c r="C42" s="4">
        <v>107</v>
      </c>
      <c r="D42" s="4">
        <v>107</v>
      </c>
      <c r="E42" s="4">
        <v>107</v>
      </c>
      <c r="F42" s="4">
        <v>107</v>
      </c>
      <c r="G42" s="4">
        <v>107</v>
      </c>
      <c r="H42" s="4">
        <v>107</v>
      </c>
      <c r="I42" s="3">
        <v>107</v>
      </c>
      <c r="J42" s="4">
        <v>107</v>
      </c>
      <c r="K42" s="4">
        <v>107</v>
      </c>
      <c r="L42" s="4">
        <v>107</v>
      </c>
      <c r="M42" s="4">
        <v>107</v>
      </c>
    </row>
    <row r="43" spans="1:13" x14ac:dyDescent="0.2">
      <c r="A43" t="s">
        <v>7</v>
      </c>
      <c r="B43" s="4">
        <v>3096</v>
      </c>
      <c r="C43" s="4">
        <v>3078</v>
      </c>
      <c r="D43" s="4">
        <v>3068</v>
      </c>
      <c r="E43" s="4">
        <v>3057</v>
      </c>
      <c r="F43" s="4">
        <v>3053</v>
      </c>
      <c r="G43" s="4">
        <v>3052</v>
      </c>
      <c r="H43" s="4">
        <v>3052</v>
      </c>
      <c r="I43" s="3">
        <v>3052</v>
      </c>
      <c r="J43" s="4">
        <v>3052</v>
      </c>
      <c r="K43" s="4">
        <v>3051</v>
      </c>
      <c r="L43" s="4">
        <v>3051</v>
      </c>
      <c r="M43" s="4">
        <v>3051</v>
      </c>
    </row>
    <row r="44" spans="1:13" x14ac:dyDescent="0.2">
      <c r="A44" t="s">
        <v>8</v>
      </c>
      <c r="B44" s="4">
        <v>1117</v>
      </c>
      <c r="C44" s="4">
        <v>1115</v>
      </c>
      <c r="D44" s="4">
        <v>1116</v>
      </c>
      <c r="E44" s="4">
        <v>1116</v>
      </c>
      <c r="F44" s="4">
        <v>1117</v>
      </c>
      <c r="G44" s="4">
        <v>1115</v>
      </c>
      <c r="H44" s="4">
        <v>1115</v>
      </c>
      <c r="I44" s="3">
        <v>1115</v>
      </c>
      <c r="J44" s="4">
        <v>1117</v>
      </c>
      <c r="K44" s="4">
        <v>1118</v>
      </c>
      <c r="L44" s="4">
        <v>1118</v>
      </c>
      <c r="M44" s="4">
        <v>1120</v>
      </c>
    </row>
    <row r="45" spans="1:13" x14ac:dyDescent="0.2">
      <c r="A45" t="s">
        <v>9</v>
      </c>
      <c r="B45" s="3">
        <v>3</v>
      </c>
      <c r="C45" s="3">
        <v>3</v>
      </c>
      <c r="D45" s="3">
        <v>3</v>
      </c>
      <c r="E45" s="3">
        <v>3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</row>
    <row r="46" spans="1:13" x14ac:dyDescent="0.2">
      <c r="A46" t="s">
        <v>18</v>
      </c>
      <c r="B46" s="4">
        <v>229</v>
      </c>
      <c r="C46" s="4">
        <v>229</v>
      </c>
      <c r="D46" s="4">
        <v>230</v>
      </c>
      <c r="E46" s="4">
        <v>231</v>
      </c>
      <c r="F46" s="4">
        <v>235</v>
      </c>
      <c r="G46" s="4">
        <v>234</v>
      </c>
      <c r="H46" s="4">
        <v>235</v>
      </c>
      <c r="I46" s="4">
        <v>235</v>
      </c>
      <c r="J46" s="4">
        <v>235</v>
      </c>
      <c r="K46" s="4">
        <v>235</v>
      </c>
      <c r="L46" s="4">
        <v>235</v>
      </c>
      <c r="M46" s="4">
        <v>237</v>
      </c>
    </row>
    <row r="47" spans="1:13" x14ac:dyDescent="0.2">
      <c r="A47" t="s">
        <v>11</v>
      </c>
      <c r="B47" s="4">
        <f>SUM(B34:B46)</f>
        <v>318309</v>
      </c>
      <c r="C47" s="4">
        <f t="shared" ref="C47:M47" si="2">SUM(C34:C46)</f>
        <v>318410</v>
      </c>
      <c r="D47" s="4">
        <f t="shared" si="2"/>
        <v>319098</v>
      </c>
      <c r="E47" s="4">
        <f t="shared" si="2"/>
        <v>318985</v>
      </c>
      <c r="F47" s="4">
        <f t="shared" si="2"/>
        <v>318974</v>
      </c>
      <c r="G47" s="4">
        <f t="shared" si="2"/>
        <v>318963</v>
      </c>
      <c r="H47" s="4">
        <f t="shared" si="2"/>
        <v>319004</v>
      </c>
      <c r="I47" s="4">
        <f t="shared" si="2"/>
        <v>319722</v>
      </c>
      <c r="J47" s="4">
        <f t="shared" si="2"/>
        <v>319656</v>
      </c>
      <c r="K47" s="4">
        <f t="shared" si="2"/>
        <v>319224</v>
      </c>
      <c r="L47" s="4">
        <f t="shared" si="2"/>
        <v>318735</v>
      </c>
      <c r="M47" s="4">
        <f t="shared" si="2"/>
        <v>318393</v>
      </c>
    </row>
    <row r="48" spans="1:13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1:13" ht="34.5" customHeight="1" x14ac:dyDescent="0.2">
      <c r="A50" s="2" t="s">
        <v>16</v>
      </c>
      <c r="B50" s="2">
        <v>37956</v>
      </c>
      <c r="C50" s="2">
        <v>37926</v>
      </c>
      <c r="D50" s="2">
        <v>37895</v>
      </c>
      <c r="E50" s="2">
        <v>37865</v>
      </c>
      <c r="F50" s="2">
        <v>37834</v>
      </c>
      <c r="G50" s="1">
        <v>37803</v>
      </c>
      <c r="H50" s="1">
        <v>37773</v>
      </c>
      <c r="I50" s="1">
        <v>37742</v>
      </c>
      <c r="J50" s="1">
        <v>37712</v>
      </c>
      <c r="K50" s="1">
        <v>37681</v>
      </c>
      <c r="L50" s="1">
        <v>37653</v>
      </c>
      <c r="M50" s="1">
        <v>37622</v>
      </c>
    </row>
    <row r="51" spans="1:13" x14ac:dyDescent="0.2">
      <c r="A51" t="s">
        <v>17</v>
      </c>
      <c r="B51" s="3">
        <v>30779</v>
      </c>
      <c r="C51" s="3">
        <v>30835</v>
      </c>
      <c r="D51" s="3">
        <v>30877</v>
      </c>
      <c r="E51" s="3">
        <v>30913</v>
      </c>
      <c r="F51" s="3">
        <v>30905</v>
      </c>
      <c r="G51" s="3">
        <v>30927</v>
      </c>
      <c r="H51" s="3">
        <v>30962</v>
      </c>
      <c r="I51" s="3">
        <v>31000</v>
      </c>
      <c r="J51" s="3">
        <v>31072</v>
      </c>
      <c r="K51" s="3">
        <v>31097</v>
      </c>
      <c r="L51" s="3">
        <v>31107</v>
      </c>
      <c r="M51" s="3">
        <v>31071</v>
      </c>
    </row>
    <row r="52" spans="1:13" x14ac:dyDescent="0.2">
      <c r="A52" t="s">
        <v>0</v>
      </c>
      <c r="B52" s="4">
        <v>23476</v>
      </c>
      <c r="C52" s="4">
        <v>23411</v>
      </c>
      <c r="D52" s="4">
        <v>23298</v>
      </c>
      <c r="E52" s="4">
        <v>23283</v>
      </c>
      <c r="F52" s="4">
        <v>23291</v>
      </c>
      <c r="G52" s="4">
        <v>23291</v>
      </c>
      <c r="H52" s="4">
        <v>23303</v>
      </c>
      <c r="I52" s="3">
        <v>23309</v>
      </c>
      <c r="J52" s="4">
        <v>23313</v>
      </c>
      <c r="K52" s="4">
        <v>23340</v>
      </c>
      <c r="L52" s="4">
        <v>23344</v>
      </c>
      <c r="M52" s="4">
        <v>23327</v>
      </c>
    </row>
    <row r="53" spans="1:13" x14ac:dyDescent="0.2">
      <c r="A53" t="s">
        <v>1</v>
      </c>
      <c r="B53" s="4">
        <v>6765</v>
      </c>
      <c r="C53" s="4">
        <v>6784</v>
      </c>
      <c r="D53" s="4">
        <v>6761</v>
      </c>
      <c r="E53" s="4">
        <v>6779</v>
      </c>
      <c r="F53" s="4">
        <v>6787</v>
      </c>
      <c r="G53" s="4">
        <v>6782</v>
      </c>
      <c r="H53" s="4">
        <v>6788</v>
      </c>
      <c r="I53" s="3">
        <v>6795</v>
      </c>
      <c r="J53" s="4">
        <v>6785</v>
      </c>
      <c r="K53" s="4">
        <v>6799</v>
      </c>
      <c r="L53" s="4">
        <v>6811</v>
      </c>
      <c r="M53" s="4">
        <v>6802</v>
      </c>
    </row>
    <row r="54" spans="1:13" x14ac:dyDescent="0.2">
      <c r="A54" t="s">
        <v>2</v>
      </c>
      <c r="B54" s="4">
        <v>576</v>
      </c>
      <c r="C54" s="4">
        <v>576</v>
      </c>
      <c r="D54" s="4">
        <v>576</v>
      </c>
      <c r="E54" s="4">
        <v>576</v>
      </c>
      <c r="F54" s="4">
        <v>574</v>
      </c>
      <c r="G54" s="4">
        <v>573</v>
      </c>
      <c r="H54" s="4">
        <v>573</v>
      </c>
      <c r="I54" s="3">
        <v>572</v>
      </c>
      <c r="J54" s="4">
        <v>573</v>
      </c>
      <c r="K54" s="4">
        <v>574</v>
      </c>
      <c r="L54" s="4">
        <v>573</v>
      </c>
      <c r="M54" s="4">
        <v>573</v>
      </c>
    </row>
    <row r="55" spans="1:13" x14ac:dyDescent="0.2">
      <c r="A55" t="s">
        <v>3</v>
      </c>
      <c r="B55" s="4">
        <v>246909</v>
      </c>
      <c r="C55" s="4">
        <v>246971</v>
      </c>
      <c r="D55" s="4">
        <v>246854</v>
      </c>
      <c r="E55" s="4">
        <v>247032</v>
      </c>
      <c r="F55" s="4">
        <v>246950</v>
      </c>
      <c r="G55" s="4">
        <v>246976</v>
      </c>
      <c r="H55" s="4">
        <v>247219</v>
      </c>
      <c r="I55" s="3">
        <v>247559</v>
      </c>
      <c r="J55" s="4">
        <v>247748</v>
      </c>
      <c r="K55" s="4">
        <v>247899</v>
      </c>
      <c r="L55" s="4">
        <v>247803</v>
      </c>
      <c r="M55" s="4">
        <v>247309</v>
      </c>
    </row>
    <row r="56" spans="1:13" x14ac:dyDescent="0.2">
      <c r="A56" t="s">
        <v>19</v>
      </c>
      <c r="B56" s="4">
        <v>995</v>
      </c>
      <c r="C56" s="4">
        <v>998</v>
      </c>
      <c r="D56" s="4">
        <v>1006</v>
      </c>
      <c r="E56" s="4">
        <v>1015</v>
      </c>
      <c r="F56" s="4">
        <v>1036</v>
      </c>
      <c r="G56" s="4">
        <v>1050</v>
      </c>
      <c r="H56" s="4">
        <v>1065</v>
      </c>
      <c r="I56" s="3">
        <v>1078</v>
      </c>
      <c r="J56" s="4">
        <v>1090</v>
      </c>
      <c r="K56" s="4">
        <v>1101</v>
      </c>
      <c r="L56" s="4">
        <v>1114</v>
      </c>
      <c r="M56" s="4">
        <v>1130</v>
      </c>
    </row>
    <row r="57" spans="1:13" x14ac:dyDescent="0.2">
      <c r="A57" t="s">
        <v>4</v>
      </c>
      <c r="B57" s="4">
        <v>3113</v>
      </c>
      <c r="C57" s="4">
        <v>3115</v>
      </c>
      <c r="D57" s="4">
        <v>2918</v>
      </c>
      <c r="E57" s="4">
        <v>2900</v>
      </c>
      <c r="F57" s="4">
        <v>2877</v>
      </c>
      <c r="G57" s="4">
        <v>2863</v>
      </c>
      <c r="H57" s="4">
        <v>2843</v>
      </c>
      <c r="I57" s="3">
        <v>2833</v>
      </c>
      <c r="J57" s="4">
        <v>2821</v>
      </c>
      <c r="K57" s="4">
        <v>2811</v>
      </c>
      <c r="L57" s="4">
        <v>2797</v>
      </c>
      <c r="M57" s="4">
        <v>2774</v>
      </c>
    </row>
    <row r="58" spans="1:13" x14ac:dyDescent="0.2">
      <c r="A58" t="s">
        <v>5</v>
      </c>
      <c r="B58" s="4">
        <v>752</v>
      </c>
      <c r="C58" s="4">
        <v>753</v>
      </c>
      <c r="D58" s="4">
        <v>817</v>
      </c>
      <c r="E58" s="4">
        <v>817</v>
      </c>
      <c r="F58" s="4">
        <v>817</v>
      </c>
      <c r="G58" s="4">
        <v>817</v>
      </c>
      <c r="H58" s="4">
        <v>819</v>
      </c>
      <c r="I58" s="3">
        <v>825</v>
      </c>
      <c r="J58" s="4">
        <v>825</v>
      </c>
      <c r="K58" s="4">
        <v>825</v>
      </c>
      <c r="L58" s="4">
        <v>825</v>
      </c>
      <c r="M58" s="4">
        <v>826</v>
      </c>
    </row>
    <row r="59" spans="1:13" x14ac:dyDescent="0.2">
      <c r="A59" t="s">
        <v>6</v>
      </c>
      <c r="B59" s="4">
        <v>107</v>
      </c>
      <c r="C59" s="4">
        <v>107</v>
      </c>
      <c r="D59" s="4">
        <v>107</v>
      </c>
      <c r="E59" s="4">
        <v>107</v>
      </c>
      <c r="F59" s="4">
        <v>107</v>
      </c>
      <c r="G59" s="4">
        <v>107</v>
      </c>
      <c r="H59" s="4">
        <v>107</v>
      </c>
      <c r="I59" s="3">
        <v>107</v>
      </c>
      <c r="J59" s="4">
        <v>107</v>
      </c>
      <c r="K59" s="4">
        <v>107</v>
      </c>
      <c r="L59" s="4">
        <v>107</v>
      </c>
      <c r="M59" s="4">
        <v>107</v>
      </c>
    </row>
    <row r="60" spans="1:13" x14ac:dyDescent="0.2">
      <c r="A60" t="s">
        <v>7</v>
      </c>
      <c r="B60" s="4">
        <v>3051</v>
      </c>
      <c r="C60" s="4">
        <v>3051</v>
      </c>
      <c r="D60" s="4">
        <v>2986</v>
      </c>
      <c r="E60" s="4">
        <v>2981</v>
      </c>
      <c r="F60" s="4">
        <v>2977</v>
      </c>
      <c r="G60" s="4">
        <v>2977</v>
      </c>
      <c r="H60" s="4">
        <v>2960</v>
      </c>
      <c r="I60" s="3">
        <v>2945</v>
      </c>
      <c r="J60" s="4">
        <v>2938</v>
      </c>
      <c r="K60" s="4">
        <v>2940</v>
      </c>
      <c r="L60" s="4">
        <v>2926</v>
      </c>
      <c r="M60" s="4">
        <v>2914</v>
      </c>
    </row>
    <row r="61" spans="1:13" x14ac:dyDescent="0.2">
      <c r="A61" t="s">
        <v>8</v>
      </c>
      <c r="B61" s="4">
        <v>1120</v>
      </c>
      <c r="C61" s="4">
        <v>1116</v>
      </c>
      <c r="D61" s="4">
        <v>1111</v>
      </c>
      <c r="E61" s="4">
        <v>1108</v>
      </c>
      <c r="F61" s="4">
        <v>1103</v>
      </c>
      <c r="G61" s="4">
        <v>1096</v>
      </c>
      <c r="H61" s="4">
        <v>1087</v>
      </c>
      <c r="I61" s="3">
        <v>1083</v>
      </c>
      <c r="J61" s="4">
        <v>1077</v>
      </c>
      <c r="K61" s="4">
        <v>1077</v>
      </c>
      <c r="L61" s="4">
        <v>1075</v>
      </c>
      <c r="M61" s="4">
        <v>1070</v>
      </c>
    </row>
    <row r="62" spans="1:13" x14ac:dyDescent="0.2">
      <c r="A62" t="s">
        <v>9</v>
      </c>
      <c r="B62" s="3">
        <v>3</v>
      </c>
      <c r="C62" s="3">
        <v>3</v>
      </c>
      <c r="D62" s="3">
        <v>3</v>
      </c>
      <c r="E62" s="3">
        <v>3</v>
      </c>
      <c r="F62" s="3">
        <v>3</v>
      </c>
      <c r="G62" s="3">
        <v>3</v>
      </c>
      <c r="H62" s="3">
        <v>3</v>
      </c>
      <c r="I62" s="3">
        <v>3</v>
      </c>
      <c r="J62" s="3">
        <v>3</v>
      </c>
      <c r="K62" s="3">
        <v>3</v>
      </c>
      <c r="L62" s="3">
        <v>3</v>
      </c>
      <c r="M62" s="3">
        <v>3</v>
      </c>
    </row>
    <row r="63" spans="1:13" x14ac:dyDescent="0.2">
      <c r="A63" t="s">
        <v>18</v>
      </c>
      <c r="B63" s="4">
        <v>238</v>
      </c>
      <c r="C63" s="4">
        <v>238</v>
      </c>
      <c r="D63" s="4">
        <v>239</v>
      </c>
      <c r="E63" s="4">
        <v>239</v>
      </c>
      <c r="F63" s="4">
        <v>241</v>
      </c>
      <c r="G63" s="4">
        <v>242</v>
      </c>
      <c r="H63" s="4">
        <v>242</v>
      </c>
      <c r="I63" s="4">
        <v>242</v>
      </c>
      <c r="J63" s="4">
        <v>243</v>
      </c>
      <c r="K63" s="4">
        <v>243</v>
      </c>
      <c r="L63" s="4">
        <v>243</v>
      </c>
      <c r="M63" s="4">
        <v>247</v>
      </c>
    </row>
    <row r="64" spans="1:13" x14ac:dyDescent="0.2">
      <c r="A64" t="s">
        <v>11</v>
      </c>
      <c r="B64" s="4">
        <f>SUM(B51:B63)</f>
        <v>317884</v>
      </c>
      <c r="C64" s="4">
        <f t="shared" ref="C64:M64" si="3">SUM(C51:C63)</f>
        <v>317958</v>
      </c>
      <c r="D64" s="4">
        <f t="shared" si="3"/>
        <v>317553</v>
      </c>
      <c r="E64" s="4">
        <f t="shared" si="3"/>
        <v>317753</v>
      </c>
      <c r="F64" s="4">
        <f t="shared" si="3"/>
        <v>317668</v>
      </c>
      <c r="G64" s="4">
        <f t="shared" si="3"/>
        <v>317704</v>
      </c>
      <c r="H64" s="4">
        <f t="shared" si="3"/>
        <v>317971</v>
      </c>
      <c r="I64" s="4">
        <f t="shared" si="3"/>
        <v>318351</v>
      </c>
      <c r="J64" s="4">
        <f t="shared" si="3"/>
        <v>318595</v>
      </c>
      <c r="K64" s="4">
        <f t="shared" si="3"/>
        <v>318816</v>
      </c>
      <c r="L64" s="4">
        <f t="shared" si="3"/>
        <v>318728</v>
      </c>
      <c r="M64" s="4">
        <f t="shared" si="3"/>
        <v>318153</v>
      </c>
    </row>
  </sheetData>
  <phoneticPr fontId="4" type="noConversion"/>
  <pageMargins left="0.75" right="0.75" top="1" bottom="1" header="0.5" footer="0.5"/>
  <pageSetup paperSize="9" orientation="portrait" r:id="rId1"/>
  <headerFooter alignWithMargins="0">
    <oddFooter>&amp;C&amp;1#&amp;"Calibri"&amp;12&amp;K008000Internal Use</oddFooter>
  </headerFooter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2007-2026</vt:lpstr>
      <vt:lpstr>2006</vt:lpstr>
    </vt:vector>
  </TitlesOfParts>
  <Company>The United Illuminating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Miller</dc:creator>
  <cp:lastModifiedBy>SHERRIE BREVING</cp:lastModifiedBy>
  <cp:lastPrinted>2007-10-02T15:06:27Z</cp:lastPrinted>
  <dcterms:created xsi:type="dcterms:W3CDTF">2007-10-02T13:32:05Z</dcterms:created>
  <dcterms:modified xsi:type="dcterms:W3CDTF">2026-03-12T19:52:45Z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2023-06-06T20:53:08Z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324d291f-ce94-4a9a-b1ac-9bc0fdcd404a</vt:lpwstr>
  </property>
  <property fmtid="{D5CDD505-2E9C-101B-9397-08002B2CF9AE}" pid="8" name="MSIP_Label_019c027e-33b7-45fc-a572-8ffa5d09ec36_ContentBits">
    <vt:lpwstr>2</vt:lpwstr>
  </property>
</Properties>
</file>