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User\WRK_GRP\Power_Procurement\Historical_load_data\"/>
    </mc:Choice>
  </mc:AlternateContent>
  <xr:revisionPtr revIDLastSave="0" documentId="13_ncr:1_{B515E11A-537C-46A0-995E-AA720344BF1E}" xr6:coauthVersionLast="47" xr6:coauthVersionMax="47" xr10:uidLastSave="{00000000-0000-0000-0000-000000000000}"/>
  <bookViews>
    <workbookView xWindow="2805" yWindow="2955" windowWidth="22650" windowHeight="13500" xr2:uid="{00000000-000D-0000-FFFF-FFFF00000000}"/>
  </bookViews>
  <sheets>
    <sheet name="Segment_%_load_by_supply_type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1" i="1" l="1"/>
  <c r="E14" i="1" l="1"/>
  <c r="D14" i="1"/>
  <c r="C14" i="1"/>
  <c r="B13" i="1"/>
  <c r="I13" i="1" s="1"/>
  <c r="B12" i="1"/>
  <c r="I12" i="1" s="1"/>
  <c r="B11" i="1"/>
  <c r="G11" i="1" s="1"/>
  <c r="B10" i="1"/>
  <c r="I10" i="1" s="1"/>
  <c r="B9" i="1"/>
  <c r="H9" i="1" s="1"/>
  <c r="B8" i="1"/>
  <c r="I8" i="1" s="1"/>
  <c r="B7" i="1"/>
  <c r="G7" i="1" s="1"/>
  <c r="B6" i="1"/>
  <c r="B5" i="1"/>
  <c r="H5" i="1" s="1"/>
  <c r="G4" i="1"/>
  <c r="B4" i="1"/>
  <c r="E31" i="1"/>
  <c r="D31" i="1"/>
  <c r="B30" i="1"/>
  <c r="G30" i="1" s="1"/>
  <c r="B29" i="1"/>
  <c r="G29" i="1" s="1"/>
  <c r="B28" i="1"/>
  <c r="I28" i="1" s="1"/>
  <c r="B27" i="1"/>
  <c r="I27" i="1" s="1"/>
  <c r="B26" i="1"/>
  <c r="G26" i="1" s="1"/>
  <c r="B25" i="1"/>
  <c r="H25" i="1" s="1"/>
  <c r="B24" i="1"/>
  <c r="G24" i="1" s="1"/>
  <c r="B23" i="1"/>
  <c r="I23" i="1" s="1"/>
  <c r="B22" i="1"/>
  <c r="G22" i="1" s="1"/>
  <c r="B21" i="1"/>
  <c r="I21" i="1" s="1"/>
  <c r="E48" i="1"/>
  <c r="D48" i="1"/>
  <c r="C48" i="1"/>
  <c r="B47" i="1"/>
  <c r="B46" i="1"/>
  <c r="I46" i="1" s="1"/>
  <c r="B45" i="1"/>
  <c r="G45" i="1" s="1"/>
  <c r="B44" i="1"/>
  <c r="I44" i="1" s="1"/>
  <c r="B43" i="1"/>
  <c r="I43" i="1" s="1"/>
  <c r="B42" i="1"/>
  <c r="I42" i="1" s="1"/>
  <c r="B41" i="1"/>
  <c r="G41" i="1" s="1"/>
  <c r="B40" i="1"/>
  <c r="I40" i="1" s="1"/>
  <c r="B39" i="1"/>
  <c r="I39" i="1" s="1"/>
  <c r="B38" i="1"/>
  <c r="E65" i="1"/>
  <c r="D65" i="1"/>
  <c r="C65" i="1"/>
  <c r="B64" i="1"/>
  <c r="H64" i="1" s="1"/>
  <c r="B63" i="1"/>
  <c r="G63" i="1" s="1"/>
  <c r="B62" i="1"/>
  <c r="I62" i="1" s="1"/>
  <c r="B61" i="1"/>
  <c r="G61" i="1" s="1"/>
  <c r="B60" i="1"/>
  <c r="H60" i="1" s="1"/>
  <c r="B59" i="1"/>
  <c r="G59" i="1" s="1"/>
  <c r="B58" i="1"/>
  <c r="I58" i="1" s="1"/>
  <c r="B57" i="1"/>
  <c r="G57" i="1" s="1"/>
  <c r="B56" i="1"/>
  <c r="H56" i="1" s="1"/>
  <c r="B55" i="1"/>
  <c r="G55" i="1" s="1"/>
  <c r="E82" i="1"/>
  <c r="D82" i="1"/>
  <c r="C82" i="1"/>
  <c r="B81" i="1"/>
  <c r="I81" i="1" s="1"/>
  <c r="B80" i="1"/>
  <c r="G80" i="1" s="1"/>
  <c r="B79" i="1"/>
  <c r="H79" i="1" s="1"/>
  <c r="B78" i="1"/>
  <c r="H78" i="1" s="1"/>
  <c r="B77" i="1"/>
  <c r="I77" i="1" s="1"/>
  <c r="B76" i="1"/>
  <c r="I76" i="1" s="1"/>
  <c r="B75" i="1"/>
  <c r="B74" i="1"/>
  <c r="H74" i="1" s="1"/>
  <c r="B73" i="1"/>
  <c r="I73" i="1" s="1"/>
  <c r="B72" i="1"/>
  <c r="E99" i="1"/>
  <c r="D99" i="1"/>
  <c r="C99" i="1"/>
  <c r="B98" i="1"/>
  <c r="I98" i="1" s="1"/>
  <c r="B97" i="1"/>
  <c r="H97" i="1" s="1"/>
  <c r="B96" i="1"/>
  <c r="H96" i="1" s="1"/>
  <c r="B95" i="1"/>
  <c r="H95" i="1" s="1"/>
  <c r="B94" i="1"/>
  <c r="I94" i="1" s="1"/>
  <c r="B93" i="1"/>
  <c r="H93" i="1" s="1"/>
  <c r="B92" i="1"/>
  <c r="H92" i="1" s="1"/>
  <c r="B91" i="1"/>
  <c r="I91" i="1" s="1"/>
  <c r="B90" i="1"/>
  <c r="I90" i="1" s="1"/>
  <c r="B89" i="1"/>
  <c r="H89" i="1" s="1"/>
  <c r="E116" i="1"/>
  <c r="D116" i="1"/>
  <c r="C116" i="1"/>
  <c r="B115" i="1"/>
  <c r="I115" i="1" s="1"/>
  <c r="B114" i="1"/>
  <c r="G114" i="1" s="1"/>
  <c r="B113" i="1"/>
  <c r="I113" i="1" s="1"/>
  <c r="B112" i="1"/>
  <c r="I112" i="1" s="1"/>
  <c r="B111" i="1"/>
  <c r="I111" i="1" s="1"/>
  <c r="B110" i="1"/>
  <c r="G110" i="1" s="1"/>
  <c r="B109" i="1"/>
  <c r="I109" i="1" s="1"/>
  <c r="B108" i="1"/>
  <c r="I108" i="1" s="1"/>
  <c r="B107" i="1"/>
  <c r="I107" i="1" s="1"/>
  <c r="B106" i="1"/>
  <c r="G106" i="1" s="1"/>
  <c r="I11" i="1" l="1"/>
  <c r="I7" i="1"/>
  <c r="G12" i="1"/>
  <c r="G8" i="1"/>
  <c r="G6" i="1"/>
  <c r="H12" i="1"/>
  <c r="J12" i="1" s="1"/>
  <c r="H6" i="1"/>
  <c r="G10" i="1"/>
  <c r="J10" i="1" s="1"/>
  <c r="I6" i="1"/>
  <c r="H10" i="1"/>
  <c r="B14" i="1"/>
  <c r="C15" i="1" s="1"/>
  <c r="H29" i="1"/>
  <c r="J29" i="1" s="1"/>
  <c r="I29" i="1"/>
  <c r="I25" i="1"/>
  <c r="H30" i="1"/>
  <c r="I26" i="1"/>
  <c r="I30" i="1"/>
  <c r="J30" i="1" s="1"/>
  <c r="H26" i="1"/>
  <c r="J26" i="1" s="1"/>
  <c r="F10" i="1"/>
  <c r="E15" i="1"/>
  <c r="I5" i="1"/>
  <c r="I9" i="1"/>
  <c r="H8" i="1"/>
  <c r="H7" i="1"/>
  <c r="J7" i="1" s="1"/>
  <c r="H11" i="1"/>
  <c r="J11" i="1" s="1"/>
  <c r="F5" i="1"/>
  <c r="F13" i="1"/>
  <c r="G13" i="1"/>
  <c r="J13" i="1" s="1"/>
  <c r="G5" i="1"/>
  <c r="G9" i="1"/>
  <c r="H13" i="1"/>
  <c r="H4" i="1"/>
  <c r="I4" i="1"/>
  <c r="H22" i="1"/>
  <c r="I22" i="1"/>
  <c r="G21" i="1"/>
  <c r="H21" i="1"/>
  <c r="G25" i="1"/>
  <c r="J25" i="1" s="1"/>
  <c r="B31" i="1"/>
  <c r="H24" i="1"/>
  <c r="H28" i="1"/>
  <c r="G28" i="1"/>
  <c r="G23" i="1"/>
  <c r="I24" i="1"/>
  <c r="G27" i="1"/>
  <c r="H23" i="1"/>
  <c r="H27" i="1"/>
  <c r="G44" i="1"/>
  <c r="H41" i="1"/>
  <c r="I41" i="1"/>
  <c r="H45" i="1"/>
  <c r="I45" i="1"/>
  <c r="B48" i="1"/>
  <c r="F47" i="1" s="1"/>
  <c r="G40" i="1"/>
  <c r="H40" i="1"/>
  <c r="H44" i="1"/>
  <c r="H38" i="1"/>
  <c r="G39" i="1"/>
  <c r="G47" i="1"/>
  <c r="H39" i="1"/>
  <c r="H43" i="1"/>
  <c r="H47" i="1"/>
  <c r="G43" i="1"/>
  <c r="G38" i="1"/>
  <c r="G42" i="1"/>
  <c r="G46" i="1"/>
  <c r="I47" i="1"/>
  <c r="H42" i="1"/>
  <c r="H46" i="1"/>
  <c r="I38" i="1"/>
  <c r="H57" i="1"/>
  <c r="J57" i="1" s="1"/>
  <c r="G64" i="1"/>
  <c r="I64" i="1"/>
  <c r="I57" i="1"/>
  <c r="I56" i="1"/>
  <c r="G60" i="1"/>
  <c r="I60" i="1"/>
  <c r="G56" i="1"/>
  <c r="H61" i="1"/>
  <c r="I61" i="1"/>
  <c r="G81" i="1"/>
  <c r="G77" i="1"/>
  <c r="H77" i="1"/>
  <c r="G73" i="1"/>
  <c r="H73" i="1"/>
  <c r="H55" i="1"/>
  <c r="H59" i="1"/>
  <c r="H63" i="1"/>
  <c r="I55" i="1"/>
  <c r="G58" i="1"/>
  <c r="I59" i="1"/>
  <c r="G62" i="1"/>
  <c r="I63" i="1"/>
  <c r="B65" i="1"/>
  <c r="E66" i="1" s="1"/>
  <c r="H58" i="1"/>
  <c r="H62" i="1"/>
  <c r="I74" i="1"/>
  <c r="I93" i="1"/>
  <c r="B82" i="1"/>
  <c r="F81" i="1" s="1"/>
  <c r="I78" i="1"/>
  <c r="H81" i="1"/>
  <c r="H80" i="1"/>
  <c r="I72" i="1"/>
  <c r="G75" i="1"/>
  <c r="I80" i="1"/>
  <c r="H75" i="1"/>
  <c r="G74" i="1"/>
  <c r="I75" i="1"/>
  <c r="G78" i="1"/>
  <c r="I79" i="1"/>
  <c r="G72" i="1"/>
  <c r="G76" i="1"/>
  <c r="H72" i="1"/>
  <c r="H76" i="1"/>
  <c r="G79" i="1"/>
  <c r="I96" i="1"/>
  <c r="G90" i="1"/>
  <c r="H90" i="1"/>
  <c r="G94" i="1"/>
  <c r="I97" i="1"/>
  <c r="H94" i="1"/>
  <c r="G92" i="1"/>
  <c r="G98" i="1"/>
  <c r="H98" i="1"/>
  <c r="I89" i="1"/>
  <c r="I92" i="1"/>
  <c r="G96" i="1"/>
  <c r="B99" i="1"/>
  <c r="D100" i="1" s="1"/>
  <c r="G91" i="1"/>
  <c r="G95" i="1"/>
  <c r="H91" i="1"/>
  <c r="I95" i="1"/>
  <c r="G89" i="1"/>
  <c r="G93" i="1"/>
  <c r="G97" i="1"/>
  <c r="I114" i="1"/>
  <c r="H109" i="1"/>
  <c r="G109" i="1"/>
  <c r="G113" i="1"/>
  <c r="I106" i="1"/>
  <c r="H113" i="1"/>
  <c r="H106" i="1"/>
  <c r="H110" i="1"/>
  <c r="I110" i="1"/>
  <c r="H114" i="1"/>
  <c r="B116" i="1"/>
  <c r="F108" i="1" s="1"/>
  <c r="G108" i="1"/>
  <c r="G112" i="1"/>
  <c r="H108" i="1"/>
  <c r="H112" i="1"/>
  <c r="G107" i="1"/>
  <c r="G111" i="1"/>
  <c r="G115" i="1"/>
  <c r="H107" i="1"/>
  <c r="H111" i="1"/>
  <c r="H115" i="1"/>
  <c r="E133" i="1"/>
  <c r="D133" i="1"/>
  <c r="C133" i="1"/>
  <c r="B132" i="1"/>
  <c r="B131" i="1"/>
  <c r="H131" i="1" s="1"/>
  <c r="B130" i="1"/>
  <c r="I130" i="1" s="1"/>
  <c r="B129" i="1"/>
  <c r="I129" i="1" s="1"/>
  <c r="B128" i="1"/>
  <c r="I128" i="1" s="1"/>
  <c r="B127" i="1"/>
  <c r="H127" i="1" s="1"/>
  <c r="B126" i="1"/>
  <c r="I126" i="1" s="1"/>
  <c r="B125" i="1"/>
  <c r="I125" i="1" s="1"/>
  <c r="B124" i="1"/>
  <c r="B123" i="1"/>
  <c r="H123" i="1" s="1"/>
  <c r="F9" i="1" l="1"/>
  <c r="D15" i="1"/>
  <c r="B15" i="1" s="1"/>
  <c r="F12" i="1"/>
  <c r="F8" i="1"/>
  <c r="J4" i="1"/>
  <c r="F4" i="1"/>
  <c r="F11" i="1"/>
  <c r="J6" i="1"/>
  <c r="J9" i="1"/>
  <c r="J5" i="1"/>
  <c r="J8" i="1"/>
  <c r="F7" i="1"/>
  <c r="F6" i="1"/>
  <c r="F24" i="1"/>
  <c r="J22" i="1"/>
  <c r="J21" i="1"/>
  <c r="J24" i="1"/>
  <c r="J45" i="1"/>
  <c r="J43" i="1"/>
  <c r="J23" i="1"/>
  <c r="J42" i="1"/>
  <c r="E49" i="1"/>
  <c r="J41" i="1"/>
  <c r="J28" i="1"/>
  <c r="F44" i="1"/>
  <c r="J44" i="1"/>
  <c r="J81" i="1"/>
  <c r="F23" i="1"/>
  <c r="F28" i="1"/>
  <c r="F30" i="1"/>
  <c r="F26" i="1"/>
  <c r="F29" i="1"/>
  <c r="E32" i="1"/>
  <c r="D32" i="1"/>
  <c r="F25" i="1"/>
  <c r="F21" i="1"/>
  <c r="F22" i="1"/>
  <c r="F27" i="1"/>
  <c r="J27" i="1"/>
  <c r="J90" i="1"/>
  <c r="F42" i="1"/>
  <c r="J46" i="1"/>
  <c r="J61" i="1"/>
  <c r="J64" i="1"/>
  <c r="J38" i="1"/>
  <c r="F40" i="1"/>
  <c r="J55" i="1"/>
  <c r="J77" i="1"/>
  <c r="J56" i="1"/>
  <c r="F45" i="1"/>
  <c r="J63" i="1"/>
  <c r="F38" i="1"/>
  <c r="F41" i="1"/>
  <c r="J40" i="1"/>
  <c r="F43" i="1"/>
  <c r="D49" i="1"/>
  <c r="F46" i="1"/>
  <c r="F39" i="1"/>
  <c r="C49" i="1"/>
  <c r="J47" i="1"/>
  <c r="J39" i="1"/>
  <c r="J93" i="1"/>
  <c r="J59" i="1"/>
  <c r="J58" i="1"/>
  <c r="F63" i="1"/>
  <c r="J60" i="1"/>
  <c r="F55" i="1"/>
  <c r="F72" i="1"/>
  <c r="J80" i="1"/>
  <c r="J73" i="1"/>
  <c r="F80" i="1"/>
  <c r="J79" i="1"/>
  <c r="E83" i="1"/>
  <c r="F74" i="1"/>
  <c r="C83" i="1"/>
  <c r="F76" i="1"/>
  <c r="F79" i="1"/>
  <c r="F77" i="1"/>
  <c r="F78" i="1"/>
  <c r="F73" i="1"/>
  <c r="J78" i="1"/>
  <c r="J76" i="1"/>
  <c r="F75" i="1"/>
  <c r="D83" i="1"/>
  <c r="J96" i="1"/>
  <c r="F91" i="1"/>
  <c r="F61" i="1"/>
  <c r="F59" i="1"/>
  <c r="F57" i="1"/>
  <c r="F62" i="1"/>
  <c r="F64" i="1"/>
  <c r="F60" i="1"/>
  <c r="F56" i="1"/>
  <c r="D66" i="1"/>
  <c r="C66" i="1"/>
  <c r="F58" i="1"/>
  <c r="J62" i="1"/>
  <c r="J98" i="1"/>
  <c r="J74" i="1"/>
  <c r="J110" i="1"/>
  <c r="J97" i="1"/>
  <c r="J94" i="1"/>
  <c r="J72" i="1"/>
  <c r="J75" i="1"/>
  <c r="J114" i="1"/>
  <c r="J92" i="1"/>
  <c r="J89" i="1"/>
  <c r="E100" i="1"/>
  <c r="C100" i="1"/>
  <c r="F97" i="1"/>
  <c r="F93" i="1"/>
  <c r="F89" i="1"/>
  <c r="J91" i="1"/>
  <c r="F96" i="1"/>
  <c r="F92" i="1"/>
  <c r="F98" i="1"/>
  <c r="F90" i="1"/>
  <c r="F94" i="1"/>
  <c r="J95" i="1"/>
  <c r="F95" i="1"/>
  <c r="J106" i="1"/>
  <c r="J109" i="1"/>
  <c r="J113" i="1"/>
  <c r="F107" i="1"/>
  <c r="J112" i="1"/>
  <c r="J115" i="1"/>
  <c r="F115" i="1"/>
  <c r="F114" i="1"/>
  <c r="F106" i="1"/>
  <c r="J111" i="1"/>
  <c r="F112" i="1"/>
  <c r="J108" i="1"/>
  <c r="E117" i="1"/>
  <c r="D117" i="1"/>
  <c r="F109" i="1"/>
  <c r="F113" i="1"/>
  <c r="J107" i="1"/>
  <c r="F110" i="1"/>
  <c r="F111" i="1"/>
  <c r="C117" i="1"/>
  <c r="I131" i="1"/>
  <c r="G127" i="1"/>
  <c r="I123" i="1"/>
  <c r="G131" i="1"/>
  <c r="G125" i="1"/>
  <c r="G130" i="1"/>
  <c r="H125" i="1"/>
  <c r="J125" i="1" s="1"/>
  <c r="B133" i="1"/>
  <c r="C134" i="1" s="1"/>
  <c r="I127" i="1"/>
  <c r="G129" i="1"/>
  <c r="G126" i="1"/>
  <c r="H129" i="1"/>
  <c r="G123" i="1"/>
  <c r="H126" i="1"/>
  <c r="H130" i="1"/>
  <c r="G124" i="1"/>
  <c r="G128" i="1"/>
  <c r="G132" i="1"/>
  <c r="H124" i="1"/>
  <c r="H128" i="1"/>
  <c r="H132" i="1"/>
  <c r="I124" i="1"/>
  <c r="I132" i="1"/>
  <c r="F14" i="1" l="1"/>
  <c r="B100" i="1"/>
  <c r="F31" i="1"/>
  <c r="B32" i="1"/>
  <c r="B49" i="1"/>
  <c r="F48" i="1"/>
  <c r="B83" i="1"/>
  <c r="F65" i="1"/>
  <c r="F82" i="1"/>
  <c r="B66" i="1"/>
  <c r="F99" i="1"/>
  <c r="J123" i="1"/>
  <c r="F116" i="1"/>
  <c r="B117" i="1"/>
  <c r="F127" i="1"/>
  <c r="F131" i="1"/>
  <c r="F129" i="1"/>
  <c r="F125" i="1"/>
  <c r="E134" i="1"/>
  <c r="F123" i="1"/>
  <c r="J131" i="1"/>
  <c r="F128" i="1"/>
  <c r="J127" i="1"/>
  <c r="D134" i="1"/>
  <c r="F124" i="1"/>
  <c r="F132" i="1"/>
  <c r="J129" i="1"/>
  <c r="J130" i="1"/>
  <c r="F126" i="1"/>
  <c r="J126" i="1"/>
  <c r="F130" i="1"/>
  <c r="J132" i="1"/>
  <c r="J128" i="1"/>
  <c r="J124" i="1"/>
  <c r="B134" i="1" l="1"/>
  <c r="F133" i="1"/>
  <c r="E150" i="1"/>
  <c r="D150" i="1"/>
  <c r="C150" i="1"/>
  <c r="B149" i="1"/>
  <c r="G149" i="1" s="1"/>
  <c r="B148" i="1"/>
  <c r="H148" i="1" s="1"/>
  <c r="B147" i="1"/>
  <c r="I147" i="1" s="1"/>
  <c r="B146" i="1"/>
  <c r="I146" i="1" s="1"/>
  <c r="B145" i="1"/>
  <c r="G145" i="1" s="1"/>
  <c r="B144" i="1"/>
  <c r="G144" i="1" s="1"/>
  <c r="B143" i="1"/>
  <c r="I143" i="1" s="1"/>
  <c r="B142" i="1"/>
  <c r="I142" i="1" s="1"/>
  <c r="B141" i="1"/>
  <c r="G141" i="1" s="1"/>
  <c r="B140" i="1"/>
  <c r="H140" i="1" s="1"/>
  <c r="E167" i="1"/>
  <c r="D167" i="1"/>
  <c r="C167" i="1"/>
  <c r="B166" i="1"/>
  <c r="H166" i="1" s="1"/>
  <c r="B165" i="1"/>
  <c r="H165" i="1" s="1"/>
  <c r="B164" i="1"/>
  <c r="G164" i="1" s="1"/>
  <c r="B163" i="1"/>
  <c r="I163" i="1" s="1"/>
  <c r="B162" i="1"/>
  <c r="H162" i="1" s="1"/>
  <c r="B161" i="1"/>
  <c r="H161" i="1" s="1"/>
  <c r="B160" i="1"/>
  <c r="G160" i="1" s="1"/>
  <c r="B159" i="1"/>
  <c r="B158" i="1"/>
  <c r="H158" i="1" s="1"/>
  <c r="B157" i="1"/>
  <c r="H157" i="1" s="1"/>
  <c r="I148" i="1" l="1"/>
  <c r="H149" i="1"/>
  <c r="I149" i="1"/>
  <c r="I166" i="1"/>
  <c r="G148" i="1"/>
  <c r="I144" i="1"/>
  <c r="I140" i="1"/>
  <c r="I145" i="1"/>
  <c r="J145" i="1" s="1"/>
  <c r="H144" i="1"/>
  <c r="H141" i="1"/>
  <c r="I141" i="1"/>
  <c r="H145" i="1"/>
  <c r="G140" i="1"/>
  <c r="G143" i="1"/>
  <c r="G147" i="1"/>
  <c r="B150" i="1"/>
  <c r="F146" i="1" s="1"/>
  <c r="H143" i="1"/>
  <c r="H147" i="1"/>
  <c r="G142" i="1"/>
  <c r="G146" i="1"/>
  <c r="H142" i="1"/>
  <c r="H146" i="1"/>
  <c r="H164" i="1"/>
  <c r="G162" i="1"/>
  <c r="G161" i="1"/>
  <c r="I161" i="1"/>
  <c r="G158" i="1"/>
  <c r="I162" i="1"/>
  <c r="I158" i="1"/>
  <c r="G165" i="1"/>
  <c r="B167" i="1"/>
  <c r="F162" i="1" s="1"/>
  <c r="I165" i="1"/>
  <c r="H159" i="1"/>
  <c r="G157" i="1"/>
  <c r="H160" i="1"/>
  <c r="H163" i="1"/>
  <c r="I157" i="1"/>
  <c r="G159" i="1"/>
  <c r="I160" i="1"/>
  <c r="G163" i="1"/>
  <c r="I164" i="1"/>
  <c r="I159" i="1"/>
  <c r="G166" i="1"/>
  <c r="J164" i="1" l="1"/>
  <c r="J144" i="1"/>
  <c r="J148" i="1"/>
  <c r="J149" i="1"/>
  <c r="J166" i="1"/>
  <c r="F142" i="1"/>
  <c r="J141" i="1"/>
  <c r="J140" i="1"/>
  <c r="J147" i="1"/>
  <c r="F149" i="1"/>
  <c r="F145" i="1"/>
  <c r="F141" i="1"/>
  <c r="E151" i="1"/>
  <c r="D151" i="1"/>
  <c r="C151" i="1"/>
  <c r="F148" i="1"/>
  <c r="F144" i="1"/>
  <c r="F140" i="1"/>
  <c r="J142" i="1"/>
  <c r="F147" i="1"/>
  <c r="J146" i="1"/>
  <c r="J143" i="1"/>
  <c r="F143" i="1"/>
  <c r="J162" i="1"/>
  <c r="J161" i="1"/>
  <c r="J158" i="1"/>
  <c r="C168" i="1"/>
  <c r="F165" i="1"/>
  <c r="F161" i="1"/>
  <c r="E168" i="1"/>
  <c r="F157" i="1"/>
  <c r="F159" i="1"/>
  <c r="F160" i="1"/>
  <c r="F163" i="1"/>
  <c r="F164" i="1"/>
  <c r="D168" i="1"/>
  <c r="J165" i="1"/>
  <c r="F166" i="1"/>
  <c r="J160" i="1"/>
  <c r="F158" i="1"/>
  <c r="J157" i="1"/>
  <c r="J163" i="1"/>
  <c r="J159" i="1"/>
  <c r="B151" i="1" l="1"/>
  <c r="F150" i="1"/>
  <c r="B168" i="1"/>
  <c r="F167" i="1"/>
  <c r="E184" i="1"/>
  <c r="D184" i="1"/>
  <c r="C184" i="1"/>
  <c r="B183" i="1"/>
  <c r="G183" i="1" s="1"/>
  <c r="B182" i="1"/>
  <c r="G182" i="1" s="1"/>
  <c r="B181" i="1"/>
  <c r="I181" i="1" s="1"/>
  <c r="B180" i="1"/>
  <c r="I180" i="1" s="1"/>
  <c r="B179" i="1"/>
  <c r="G179" i="1" s="1"/>
  <c r="B178" i="1"/>
  <c r="I178" i="1" s="1"/>
  <c r="B177" i="1"/>
  <c r="I177" i="1" s="1"/>
  <c r="B176" i="1"/>
  <c r="B175" i="1"/>
  <c r="G175" i="1" s="1"/>
  <c r="B174" i="1"/>
  <c r="I174" i="1" s="1"/>
  <c r="I175" i="1" l="1"/>
  <c r="H177" i="1"/>
  <c r="I183" i="1"/>
  <c r="G174" i="1"/>
  <c r="H179" i="1"/>
  <c r="I179" i="1"/>
  <c r="H174" i="1"/>
  <c r="H182" i="1"/>
  <c r="I182" i="1"/>
  <c r="G177" i="1"/>
  <c r="H181" i="1"/>
  <c r="G178" i="1"/>
  <c r="H175" i="1"/>
  <c r="H178" i="1"/>
  <c r="G181" i="1"/>
  <c r="H183" i="1"/>
  <c r="B184" i="1"/>
  <c r="F174" i="1" s="1"/>
  <c r="G176" i="1"/>
  <c r="G180" i="1"/>
  <c r="H176" i="1"/>
  <c r="H180" i="1"/>
  <c r="I176" i="1"/>
  <c r="J183" i="1" l="1"/>
  <c r="J177" i="1"/>
  <c r="J175" i="1"/>
  <c r="J179" i="1"/>
  <c r="J182" i="1"/>
  <c r="J174" i="1"/>
  <c r="J176" i="1"/>
  <c r="J180" i="1"/>
  <c r="J181" i="1"/>
  <c r="F182" i="1"/>
  <c r="F180" i="1"/>
  <c r="F177" i="1"/>
  <c r="F178" i="1"/>
  <c r="C185" i="1"/>
  <c r="F175" i="1"/>
  <c r="F181" i="1"/>
  <c r="F179" i="1"/>
  <c r="D185" i="1"/>
  <c r="F183" i="1"/>
  <c r="E185" i="1"/>
  <c r="F176" i="1"/>
  <c r="J178" i="1"/>
  <c r="F184" i="1" l="1"/>
  <c r="B185" i="1"/>
  <c r="E201" i="1" l="1"/>
  <c r="D201" i="1"/>
  <c r="C201" i="1"/>
  <c r="B200" i="1"/>
  <c r="G200" i="1" s="1"/>
  <c r="B199" i="1"/>
  <c r="G199" i="1" s="1"/>
  <c r="B198" i="1"/>
  <c r="B197" i="1"/>
  <c r="I197" i="1" s="1"/>
  <c r="B196" i="1"/>
  <c r="G196" i="1" s="1"/>
  <c r="B195" i="1"/>
  <c r="H195" i="1" s="1"/>
  <c r="B194" i="1"/>
  <c r="I194" i="1" s="1"/>
  <c r="B193" i="1"/>
  <c r="I193" i="1" s="1"/>
  <c r="B192" i="1"/>
  <c r="G192" i="1" s="1"/>
  <c r="B191" i="1"/>
  <c r="I191" i="1" s="1"/>
  <c r="E218" i="1"/>
  <c r="D218" i="1"/>
  <c r="C218" i="1"/>
  <c r="B217" i="1"/>
  <c r="H217" i="1" s="1"/>
  <c r="B216" i="1"/>
  <c r="H216" i="1" s="1"/>
  <c r="B215" i="1"/>
  <c r="I215" i="1" s="1"/>
  <c r="B214" i="1"/>
  <c r="I214" i="1" s="1"/>
  <c r="B213" i="1"/>
  <c r="H213" i="1" s="1"/>
  <c r="B212" i="1"/>
  <c r="G212" i="1" s="1"/>
  <c r="B211" i="1"/>
  <c r="I211" i="1" s="1"/>
  <c r="B210" i="1"/>
  <c r="I210" i="1" s="1"/>
  <c r="B209" i="1"/>
  <c r="H209" i="1" s="1"/>
  <c r="B208" i="1"/>
  <c r="H208" i="1" s="1"/>
  <c r="H192" i="1" l="1"/>
  <c r="I192" i="1"/>
  <c r="I200" i="1"/>
  <c r="I195" i="1"/>
  <c r="H199" i="1"/>
  <c r="I199" i="1"/>
  <c r="H196" i="1"/>
  <c r="G191" i="1"/>
  <c r="I196" i="1"/>
  <c r="H200" i="1"/>
  <c r="H191" i="1"/>
  <c r="G195" i="1"/>
  <c r="G194" i="1"/>
  <c r="G198" i="1"/>
  <c r="B201" i="1"/>
  <c r="F197" i="1" s="1"/>
  <c r="H194" i="1"/>
  <c r="H198" i="1"/>
  <c r="G193" i="1"/>
  <c r="G197" i="1"/>
  <c r="I198" i="1"/>
  <c r="H193" i="1"/>
  <c r="H197" i="1"/>
  <c r="I209" i="1"/>
  <c r="G216" i="1"/>
  <c r="H212" i="1"/>
  <c r="G213" i="1"/>
  <c r="I213" i="1"/>
  <c r="G209" i="1"/>
  <c r="G217" i="1"/>
  <c r="H210" i="1"/>
  <c r="H214" i="1"/>
  <c r="I217" i="1"/>
  <c r="G208" i="1"/>
  <c r="I208" i="1"/>
  <c r="G211" i="1"/>
  <c r="I212" i="1"/>
  <c r="G215" i="1"/>
  <c r="I216" i="1"/>
  <c r="B218" i="1"/>
  <c r="F215" i="1" s="1"/>
  <c r="H211" i="1"/>
  <c r="H215" i="1"/>
  <c r="G210" i="1"/>
  <c r="G214" i="1"/>
  <c r="E235" i="1"/>
  <c r="D235" i="1"/>
  <c r="C235" i="1"/>
  <c r="B234" i="1"/>
  <c r="I234" i="1" s="1"/>
  <c r="B233" i="1"/>
  <c r="G233" i="1" s="1"/>
  <c r="B232" i="1"/>
  <c r="G232" i="1" s="1"/>
  <c r="B231" i="1"/>
  <c r="I231" i="1" s="1"/>
  <c r="B230" i="1"/>
  <c r="I230" i="1" s="1"/>
  <c r="B229" i="1"/>
  <c r="G229" i="1" s="1"/>
  <c r="B228" i="1"/>
  <c r="G228" i="1" s="1"/>
  <c r="B227" i="1"/>
  <c r="I227" i="1" s="1"/>
  <c r="B226" i="1"/>
  <c r="I226" i="1" s="1"/>
  <c r="B225" i="1"/>
  <c r="G225" i="1" s="1"/>
  <c r="J195" i="1" l="1"/>
  <c r="F193" i="1"/>
  <c r="J192" i="1"/>
  <c r="J200" i="1"/>
  <c r="J216" i="1"/>
  <c r="J214" i="1"/>
  <c r="J213" i="1"/>
  <c r="J199" i="1"/>
  <c r="J193" i="1"/>
  <c r="J196" i="1"/>
  <c r="J197" i="1"/>
  <c r="J194" i="1"/>
  <c r="J191" i="1"/>
  <c r="F198" i="1"/>
  <c r="F194" i="1"/>
  <c r="F199" i="1"/>
  <c r="F195" i="1"/>
  <c r="F200" i="1"/>
  <c r="F196" i="1"/>
  <c r="F192" i="1"/>
  <c r="E202" i="1"/>
  <c r="D202" i="1"/>
  <c r="C202" i="1"/>
  <c r="F191" i="1"/>
  <c r="J198" i="1"/>
  <c r="J209" i="1"/>
  <c r="F211" i="1"/>
  <c r="F210" i="1"/>
  <c r="J217" i="1"/>
  <c r="J212" i="1"/>
  <c r="J210" i="1"/>
  <c r="J208" i="1"/>
  <c r="J215" i="1"/>
  <c r="F217" i="1"/>
  <c r="F213" i="1"/>
  <c r="F209" i="1"/>
  <c r="D219" i="1"/>
  <c r="C219" i="1"/>
  <c r="F208" i="1"/>
  <c r="J211" i="1"/>
  <c r="F216" i="1"/>
  <c r="F212" i="1"/>
  <c r="F214" i="1"/>
  <c r="E219" i="1"/>
  <c r="H228" i="1"/>
  <c r="I228" i="1"/>
  <c r="H232" i="1"/>
  <c r="I225" i="1"/>
  <c r="H229" i="1"/>
  <c r="I232" i="1"/>
  <c r="H230" i="1"/>
  <c r="H225" i="1"/>
  <c r="H231" i="1"/>
  <c r="G226" i="1"/>
  <c r="G234" i="1"/>
  <c r="H233" i="1"/>
  <c r="H226" i="1"/>
  <c r="H234" i="1"/>
  <c r="H227" i="1"/>
  <c r="G230" i="1"/>
  <c r="I229" i="1"/>
  <c r="I233" i="1"/>
  <c r="B235" i="1"/>
  <c r="F233" i="1" s="1"/>
  <c r="G227" i="1"/>
  <c r="G231" i="1"/>
  <c r="E252" i="1"/>
  <c r="D252" i="1"/>
  <c r="C252" i="1"/>
  <c r="B251" i="1"/>
  <c r="I251" i="1" s="1"/>
  <c r="B250" i="1"/>
  <c r="H250" i="1" s="1"/>
  <c r="B249" i="1"/>
  <c r="I249" i="1" s="1"/>
  <c r="B248" i="1"/>
  <c r="I248" i="1" s="1"/>
  <c r="B247" i="1"/>
  <c r="I247" i="1" s="1"/>
  <c r="B246" i="1"/>
  <c r="H246" i="1" s="1"/>
  <c r="B245" i="1"/>
  <c r="I245" i="1" s="1"/>
  <c r="B244" i="1"/>
  <c r="I244" i="1" s="1"/>
  <c r="B243" i="1"/>
  <c r="I243" i="1" s="1"/>
  <c r="B242" i="1"/>
  <c r="H242" i="1" s="1"/>
  <c r="E269" i="1"/>
  <c r="D269" i="1"/>
  <c r="C269" i="1"/>
  <c r="B268" i="1"/>
  <c r="H268" i="1" s="1"/>
  <c r="B267" i="1"/>
  <c r="I267" i="1" s="1"/>
  <c r="B266" i="1"/>
  <c r="G266" i="1" s="1"/>
  <c r="B265" i="1"/>
  <c r="G265" i="1" s="1"/>
  <c r="B264" i="1"/>
  <c r="H264" i="1" s="1"/>
  <c r="B263" i="1"/>
  <c r="I263" i="1" s="1"/>
  <c r="B262" i="1"/>
  <c r="G262" i="1" s="1"/>
  <c r="B261" i="1"/>
  <c r="G261" i="1" s="1"/>
  <c r="B260" i="1"/>
  <c r="I260" i="1" s="1"/>
  <c r="B259" i="1"/>
  <c r="E286" i="1"/>
  <c r="D286" i="1"/>
  <c r="C286" i="1"/>
  <c r="B285" i="1"/>
  <c r="I285" i="1" s="1"/>
  <c r="B284" i="1"/>
  <c r="H284" i="1" s="1"/>
  <c r="B283" i="1"/>
  <c r="H283" i="1" s="1"/>
  <c r="B282" i="1"/>
  <c r="G282" i="1" s="1"/>
  <c r="B281" i="1"/>
  <c r="G281" i="1" s="1"/>
  <c r="B280" i="1"/>
  <c r="H280" i="1" s="1"/>
  <c r="B279" i="1"/>
  <c r="H279" i="1" s="1"/>
  <c r="B278" i="1"/>
  <c r="G278" i="1" s="1"/>
  <c r="B277" i="1"/>
  <c r="H277" i="1" s="1"/>
  <c r="B276" i="1"/>
  <c r="H276" i="1" s="1"/>
  <c r="E303" i="1"/>
  <c r="D303" i="1"/>
  <c r="C303" i="1"/>
  <c r="B302" i="1"/>
  <c r="I302" i="1" s="1"/>
  <c r="B301" i="1"/>
  <c r="H301" i="1" s="1"/>
  <c r="B300" i="1"/>
  <c r="H300" i="1" s="1"/>
  <c r="B299" i="1"/>
  <c r="H299" i="1" s="1"/>
  <c r="B298" i="1"/>
  <c r="I298" i="1" s="1"/>
  <c r="B297" i="1"/>
  <c r="H297" i="1" s="1"/>
  <c r="B296" i="1"/>
  <c r="I296" i="1" s="1"/>
  <c r="B295" i="1"/>
  <c r="B294" i="1"/>
  <c r="I294" i="1" s="1"/>
  <c r="B293" i="1"/>
  <c r="H293" i="1" s="1"/>
  <c r="E320" i="1"/>
  <c r="D320" i="1"/>
  <c r="C320" i="1"/>
  <c r="B319" i="1"/>
  <c r="I319" i="1" s="1"/>
  <c r="B318" i="1"/>
  <c r="G318" i="1" s="1"/>
  <c r="B317" i="1"/>
  <c r="G317" i="1" s="1"/>
  <c r="B316" i="1"/>
  <c r="G316" i="1" s="1"/>
  <c r="B315" i="1"/>
  <c r="I315" i="1" s="1"/>
  <c r="B314" i="1"/>
  <c r="G314" i="1" s="1"/>
  <c r="B313" i="1"/>
  <c r="G313" i="1" s="1"/>
  <c r="B312" i="1"/>
  <c r="G312" i="1" s="1"/>
  <c r="B311" i="1"/>
  <c r="I311" i="1" s="1"/>
  <c r="B310" i="1"/>
  <c r="G310" i="1" s="1"/>
  <c r="E337" i="1"/>
  <c r="D337" i="1"/>
  <c r="C337" i="1"/>
  <c r="B336" i="1"/>
  <c r="I336" i="1" s="1"/>
  <c r="B335" i="1"/>
  <c r="I335" i="1" s="1"/>
  <c r="B334" i="1"/>
  <c r="G334" i="1" s="1"/>
  <c r="B333" i="1"/>
  <c r="G333" i="1" s="1"/>
  <c r="B332" i="1"/>
  <c r="I332" i="1" s="1"/>
  <c r="B331" i="1"/>
  <c r="I331" i="1" s="1"/>
  <c r="B330" i="1"/>
  <c r="G330" i="1" s="1"/>
  <c r="B329" i="1"/>
  <c r="H329" i="1" s="1"/>
  <c r="B328" i="1"/>
  <c r="I328" i="1" s="1"/>
  <c r="B327" i="1"/>
  <c r="E354" i="1"/>
  <c r="D354" i="1"/>
  <c r="C354" i="1"/>
  <c r="B353" i="1"/>
  <c r="H353" i="1" s="1"/>
  <c r="B352" i="1"/>
  <c r="H352" i="1" s="1"/>
  <c r="B351" i="1"/>
  <c r="G351" i="1" s="1"/>
  <c r="B350" i="1"/>
  <c r="G350" i="1" s="1"/>
  <c r="B349" i="1"/>
  <c r="H349" i="1" s="1"/>
  <c r="B348" i="1"/>
  <c r="H348" i="1" s="1"/>
  <c r="B347" i="1"/>
  <c r="G347" i="1" s="1"/>
  <c r="B346" i="1"/>
  <c r="B345" i="1"/>
  <c r="H345" i="1" s="1"/>
  <c r="B344" i="1"/>
  <c r="H344" i="1" s="1"/>
  <c r="E371" i="1"/>
  <c r="D371" i="1"/>
  <c r="C371" i="1"/>
  <c r="B370" i="1"/>
  <c r="I370" i="1" s="1"/>
  <c r="B369" i="1"/>
  <c r="I369" i="1" s="1"/>
  <c r="B368" i="1"/>
  <c r="I368" i="1" s="1"/>
  <c r="B367" i="1"/>
  <c r="H367" i="1" s="1"/>
  <c r="B366" i="1"/>
  <c r="I366" i="1" s="1"/>
  <c r="B365" i="1"/>
  <c r="I365" i="1" s="1"/>
  <c r="B364" i="1"/>
  <c r="H364" i="1" s="1"/>
  <c r="B363" i="1"/>
  <c r="H363" i="1" s="1"/>
  <c r="B362" i="1"/>
  <c r="I362" i="1" s="1"/>
  <c r="B361" i="1"/>
  <c r="E388" i="1"/>
  <c r="D388" i="1"/>
  <c r="C388" i="1"/>
  <c r="B387" i="1"/>
  <c r="H387" i="1" s="1"/>
  <c r="B386" i="1"/>
  <c r="I386" i="1" s="1"/>
  <c r="B385" i="1"/>
  <c r="G385" i="1" s="1"/>
  <c r="B384" i="1"/>
  <c r="I384" i="1" s="1"/>
  <c r="B383" i="1"/>
  <c r="H383" i="1" s="1"/>
  <c r="B382" i="1"/>
  <c r="I382" i="1" s="1"/>
  <c r="B381" i="1"/>
  <c r="G381" i="1" s="1"/>
  <c r="B380" i="1"/>
  <c r="I380" i="1" s="1"/>
  <c r="B379" i="1"/>
  <c r="H379" i="1" s="1"/>
  <c r="B378" i="1"/>
  <c r="E404" i="1"/>
  <c r="D404" i="1"/>
  <c r="C404" i="1"/>
  <c r="B403" i="1"/>
  <c r="I403" i="1" s="1"/>
  <c r="B402" i="1"/>
  <c r="I402" i="1" s="1"/>
  <c r="B401" i="1"/>
  <c r="G401" i="1" s="1"/>
  <c r="B400" i="1"/>
  <c r="I400" i="1" s="1"/>
  <c r="B399" i="1"/>
  <c r="G399" i="1" s="1"/>
  <c r="B398" i="1"/>
  <c r="I398" i="1" s="1"/>
  <c r="B397" i="1"/>
  <c r="G397" i="1" s="1"/>
  <c r="B396" i="1"/>
  <c r="I396" i="1" s="1"/>
  <c r="B395" i="1"/>
  <c r="G395" i="1" s="1"/>
  <c r="B394" i="1"/>
  <c r="E420" i="1"/>
  <c r="D420" i="1"/>
  <c r="C420" i="1"/>
  <c r="B419" i="1"/>
  <c r="H419" i="1" s="1"/>
  <c r="B418" i="1"/>
  <c r="I418" i="1" s="1"/>
  <c r="B417" i="1"/>
  <c r="G417" i="1" s="1"/>
  <c r="B416" i="1"/>
  <c r="I416" i="1" s="1"/>
  <c r="B415" i="1"/>
  <c r="H415" i="1" s="1"/>
  <c r="B414" i="1"/>
  <c r="I414" i="1" s="1"/>
  <c r="B413" i="1"/>
  <c r="G413" i="1" s="1"/>
  <c r="B412" i="1"/>
  <c r="I412" i="1" s="1"/>
  <c r="B411" i="1"/>
  <c r="H411" i="1" s="1"/>
  <c r="B410" i="1"/>
  <c r="E437" i="1"/>
  <c r="D437" i="1"/>
  <c r="C437" i="1"/>
  <c r="B436" i="1"/>
  <c r="I436" i="1" s="1"/>
  <c r="B435" i="1"/>
  <c r="I435" i="1" s="1"/>
  <c r="B434" i="1"/>
  <c r="G434" i="1" s="1"/>
  <c r="B433" i="1"/>
  <c r="I433" i="1" s="1"/>
  <c r="B432" i="1"/>
  <c r="I432" i="1" s="1"/>
  <c r="B431" i="1"/>
  <c r="I431" i="1" s="1"/>
  <c r="B430" i="1"/>
  <c r="H430" i="1" s="1"/>
  <c r="B429" i="1"/>
  <c r="H429" i="1" s="1"/>
  <c r="B428" i="1"/>
  <c r="I428" i="1" s="1"/>
  <c r="B427" i="1"/>
  <c r="E471" i="1"/>
  <c r="D471" i="1"/>
  <c r="C471" i="1"/>
  <c r="B470" i="1"/>
  <c r="I470" i="1" s="1"/>
  <c r="B469" i="1"/>
  <c r="H469" i="1" s="1"/>
  <c r="B468" i="1"/>
  <c r="G468" i="1" s="1"/>
  <c r="B467" i="1"/>
  <c r="H467" i="1" s="1"/>
  <c r="B466" i="1"/>
  <c r="I466" i="1" s="1"/>
  <c r="B465" i="1"/>
  <c r="H465" i="1" s="1"/>
  <c r="B464" i="1"/>
  <c r="I464" i="1" s="1"/>
  <c r="B463" i="1"/>
  <c r="B462" i="1"/>
  <c r="I462" i="1" s="1"/>
  <c r="B461" i="1"/>
  <c r="H461" i="1" s="1"/>
  <c r="E454" i="1"/>
  <c r="D454" i="1"/>
  <c r="C454" i="1"/>
  <c r="B453" i="1"/>
  <c r="G453" i="1" s="1"/>
  <c r="B452" i="1"/>
  <c r="I452" i="1" s="1"/>
  <c r="B451" i="1"/>
  <c r="I451" i="1" s="1"/>
  <c r="B450" i="1"/>
  <c r="I450" i="1" s="1"/>
  <c r="B449" i="1"/>
  <c r="G449" i="1" s="1"/>
  <c r="B448" i="1"/>
  <c r="I448" i="1" s="1"/>
  <c r="B447" i="1"/>
  <c r="I447" i="1" s="1"/>
  <c r="B446" i="1"/>
  <c r="I446" i="1" s="1"/>
  <c r="B445" i="1"/>
  <c r="G445" i="1" s="1"/>
  <c r="B444" i="1"/>
  <c r="I444" i="1" s="1"/>
  <c r="E488" i="1"/>
  <c r="D488" i="1"/>
  <c r="C488" i="1"/>
  <c r="B487" i="1"/>
  <c r="I487" i="1" s="1"/>
  <c r="B486" i="1"/>
  <c r="H486" i="1" s="1"/>
  <c r="B485" i="1"/>
  <c r="I485" i="1" s="1"/>
  <c r="B484" i="1"/>
  <c r="H484" i="1" s="1"/>
  <c r="B483" i="1"/>
  <c r="I483" i="1" s="1"/>
  <c r="B482" i="1"/>
  <c r="H482" i="1" s="1"/>
  <c r="B481" i="1"/>
  <c r="I481" i="1" s="1"/>
  <c r="B480" i="1"/>
  <c r="B479" i="1"/>
  <c r="I479" i="1" s="1"/>
  <c r="B478" i="1"/>
  <c r="H478" i="1" s="1"/>
  <c r="E505" i="1"/>
  <c r="D505" i="1"/>
  <c r="C505" i="1"/>
  <c r="B504" i="1"/>
  <c r="I504" i="1" s="1"/>
  <c r="B503" i="1"/>
  <c r="H503" i="1" s="1"/>
  <c r="B502" i="1"/>
  <c r="H502" i="1" s="1"/>
  <c r="B501" i="1"/>
  <c r="I501" i="1" s="1"/>
  <c r="B500" i="1"/>
  <c r="H500" i="1" s="1"/>
  <c r="B499" i="1"/>
  <c r="H499" i="1" s="1"/>
  <c r="B498" i="1"/>
  <c r="H498" i="1" s="1"/>
  <c r="B497" i="1"/>
  <c r="G497" i="1" s="1"/>
  <c r="B496" i="1"/>
  <c r="H496" i="1" s="1"/>
  <c r="B495" i="1"/>
  <c r="H495" i="1" s="1"/>
  <c r="E522" i="1"/>
  <c r="D522" i="1"/>
  <c r="C522" i="1"/>
  <c r="B521" i="1"/>
  <c r="I521" i="1" s="1"/>
  <c r="B520" i="1"/>
  <c r="I520" i="1" s="1"/>
  <c r="B519" i="1"/>
  <c r="G519" i="1" s="1"/>
  <c r="B518" i="1"/>
  <c r="H518" i="1" s="1"/>
  <c r="B517" i="1"/>
  <c r="I517" i="1" s="1"/>
  <c r="B516" i="1"/>
  <c r="I516" i="1" s="1"/>
  <c r="B515" i="1"/>
  <c r="G515" i="1" s="1"/>
  <c r="B514" i="1"/>
  <c r="I514" i="1" s="1"/>
  <c r="B513" i="1"/>
  <c r="I513" i="1" s="1"/>
  <c r="B512" i="1"/>
  <c r="E539" i="1"/>
  <c r="D539" i="1"/>
  <c r="C539" i="1"/>
  <c r="B538" i="1"/>
  <c r="I538" i="1" s="1"/>
  <c r="B537" i="1"/>
  <c r="I537" i="1" s="1"/>
  <c r="B536" i="1"/>
  <c r="G536" i="1" s="1"/>
  <c r="B535" i="1"/>
  <c r="H535" i="1" s="1"/>
  <c r="B534" i="1"/>
  <c r="I534" i="1" s="1"/>
  <c r="B533" i="1"/>
  <c r="I533" i="1" s="1"/>
  <c r="B532" i="1"/>
  <c r="G532" i="1" s="1"/>
  <c r="B531" i="1"/>
  <c r="G531" i="1" s="1"/>
  <c r="B530" i="1"/>
  <c r="I530" i="1" s="1"/>
  <c r="B529" i="1"/>
  <c r="E556" i="1"/>
  <c r="D556" i="1"/>
  <c r="C556" i="1"/>
  <c r="B555" i="1"/>
  <c r="I555" i="1" s="1"/>
  <c r="B554" i="1"/>
  <c r="I554" i="1" s="1"/>
  <c r="B553" i="1"/>
  <c r="G553" i="1" s="1"/>
  <c r="B552" i="1"/>
  <c r="I552" i="1" s="1"/>
  <c r="B551" i="1"/>
  <c r="I551" i="1" s="1"/>
  <c r="B550" i="1"/>
  <c r="I550" i="1" s="1"/>
  <c r="B549" i="1"/>
  <c r="G549" i="1" s="1"/>
  <c r="B548" i="1"/>
  <c r="G548" i="1" s="1"/>
  <c r="B547" i="1"/>
  <c r="I547" i="1" s="1"/>
  <c r="B546" i="1"/>
  <c r="E573" i="1"/>
  <c r="D573" i="1"/>
  <c r="C573" i="1"/>
  <c r="B572" i="1"/>
  <c r="I572" i="1" s="1"/>
  <c r="B571" i="1"/>
  <c r="H571" i="1" s="1"/>
  <c r="B570" i="1"/>
  <c r="H570" i="1" s="1"/>
  <c r="B569" i="1"/>
  <c r="H569" i="1" s="1"/>
  <c r="B568" i="1"/>
  <c r="I568" i="1" s="1"/>
  <c r="B567" i="1"/>
  <c r="H567" i="1" s="1"/>
  <c r="B566" i="1"/>
  <c r="G566" i="1" s="1"/>
  <c r="B565" i="1"/>
  <c r="B564" i="1"/>
  <c r="I564" i="1" s="1"/>
  <c r="B563" i="1"/>
  <c r="H563" i="1" s="1"/>
  <c r="E590" i="1"/>
  <c r="D590" i="1"/>
  <c r="C590" i="1"/>
  <c r="B589" i="1"/>
  <c r="H589" i="1" s="1"/>
  <c r="B588" i="1"/>
  <c r="I588" i="1" s="1"/>
  <c r="B587" i="1"/>
  <c r="G587" i="1" s="1"/>
  <c r="B586" i="1"/>
  <c r="I586" i="1" s="1"/>
  <c r="B585" i="1"/>
  <c r="H585" i="1" s="1"/>
  <c r="B584" i="1"/>
  <c r="I584" i="1" s="1"/>
  <c r="B583" i="1"/>
  <c r="G583" i="1" s="1"/>
  <c r="B582" i="1"/>
  <c r="G582" i="1" s="1"/>
  <c r="B581" i="1"/>
  <c r="H581" i="1" s="1"/>
  <c r="B580" i="1"/>
  <c r="B597" i="1"/>
  <c r="I597" i="1" s="1"/>
  <c r="B219" i="1" l="1"/>
  <c r="J233" i="1"/>
  <c r="J232" i="1"/>
  <c r="B202" i="1"/>
  <c r="F201" i="1"/>
  <c r="J225" i="1"/>
  <c r="F218" i="1"/>
  <c r="J228" i="1"/>
  <c r="J231" i="1"/>
  <c r="J226" i="1"/>
  <c r="J234" i="1"/>
  <c r="J229" i="1"/>
  <c r="J230" i="1"/>
  <c r="F227" i="1"/>
  <c r="J227" i="1"/>
  <c r="F234" i="1"/>
  <c r="F230" i="1"/>
  <c r="F226" i="1"/>
  <c r="F228" i="1"/>
  <c r="D236" i="1"/>
  <c r="F232" i="1"/>
  <c r="F229" i="1"/>
  <c r="F225" i="1"/>
  <c r="E236" i="1"/>
  <c r="C236" i="1"/>
  <c r="F231" i="1"/>
  <c r="G243" i="1"/>
  <c r="H243" i="1"/>
  <c r="G249" i="1"/>
  <c r="H247" i="1"/>
  <c r="I246" i="1"/>
  <c r="I242" i="1"/>
  <c r="G247" i="1"/>
  <c r="I250" i="1"/>
  <c r="G251" i="1"/>
  <c r="G245" i="1"/>
  <c r="H245" i="1"/>
  <c r="H251" i="1"/>
  <c r="H249" i="1"/>
  <c r="B252" i="1"/>
  <c r="F244" i="1" s="1"/>
  <c r="G244" i="1"/>
  <c r="G248" i="1"/>
  <c r="H244" i="1"/>
  <c r="H248" i="1"/>
  <c r="G242" i="1"/>
  <c r="G246" i="1"/>
  <c r="G250" i="1"/>
  <c r="G285" i="1"/>
  <c r="H285" i="1"/>
  <c r="I268" i="1"/>
  <c r="G268" i="1"/>
  <c r="I264" i="1"/>
  <c r="G260" i="1"/>
  <c r="H260" i="1"/>
  <c r="G264" i="1"/>
  <c r="H261" i="1"/>
  <c r="I261" i="1"/>
  <c r="H265" i="1"/>
  <c r="B269" i="1"/>
  <c r="C270" i="1" s="1"/>
  <c r="I265" i="1"/>
  <c r="H281" i="1"/>
  <c r="H278" i="1"/>
  <c r="G259" i="1"/>
  <c r="G263" i="1"/>
  <c r="G267" i="1"/>
  <c r="H262" i="1"/>
  <c r="H266" i="1"/>
  <c r="I262" i="1"/>
  <c r="I266" i="1"/>
  <c r="H259" i="1"/>
  <c r="H263" i="1"/>
  <c r="H267" i="1"/>
  <c r="I259" i="1"/>
  <c r="I278" i="1"/>
  <c r="I281" i="1"/>
  <c r="G279" i="1"/>
  <c r="I282" i="1"/>
  <c r="G293" i="1"/>
  <c r="I277" i="1"/>
  <c r="G283" i="1"/>
  <c r="H282" i="1"/>
  <c r="G277" i="1"/>
  <c r="I276" i="1"/>
  <c r="I280" i="1"/>
  <c r="I284" i="1"/>
  <c r="B286" i="1"/>
  <c r="F283" i="1" s="1"/>
  <c r="I279" i="1"/>
  <c r="I283" i="1"/>
  <c r="G276" i="1"/>
  <c r="G280" i="1"/>
  <c r="G284" i="1"/>
  <c r="I301" i="1"/>
  <c r="I293" i="1"/>
  <c r="G297" i="1"/>
  <c r="I300" i="1"/>
  <c r="H296" i="1"/>
  <c r="G296" i="1"/>
  <c r="G300" i="1"/>
  <c r="I297" i="1"/>
  <c r="G301" i="1"/>
  <c r="G295" i="1"/>
  <c r="G294" i="1"/>
  <c r="I295" i="1"/>
  <c r="G298" i="1"/>
  <c r="I299" i="1"/>
  <c r="G302" i="1"/>
  <c r="G299" i="1"/>
  <c r="H295" i="1"/>
  <c r="H294" i="1"/>
  <c r="H298" i="1"/>
  <c r="H302" i="1"/>
  <c r="B303" i="1"/>
  <c r="E304" i="1" s="1"/>
  <c r="H313" i="1"/>
  <c r="I313" i="1"/>
  <c r="H317" i="1"/>
  <c r="I317" i="1"/>
  <c r="I312" i="1"/>
  <c r="H314" i="1"/>
  <c r="G319" i="1"/>
  <c r="G315" i="1"/>
  <c r="H319" i="1"/>
  <c r="I316" i="1"/>
  <c r="H318" i="1"/>
  <c r="H311" i="1"/>
  <c r="H312" i="1"/>
  <c r="H316" i="1"/>
  <c r="G311" i="1"/>
  <c r="H310" i="1"/>
  <c r="H315" i="1"/>
  <c r="B337" i="1"/>
  <c r="F334" i="1" s="1"/>
  <c r="I310" i="1"/>
  <c r="I314" i="1"/>
  <c r="I318" i="1"/>
  <c r="B320" i="1"/>
  <c r="F312" i="1" s="1"/>
  <c r="H333" i="1"/>
  <c r="I330" i="1"/>
  <c r="I329" i="1"/>
  <c r="I333" i="1"/>
  <c r="I334" i="1"/>
  <c r="G328" i="1"/>
  <c r="G332" i="1"/>
  <c r="G329" i="1"/>
  <c r="H330" i="1"/>
  <c r="H334" i="1"/>
  <c r="G336" i="1"/>
  <c r="H328" i="1"/>
  <c r="H332" i="1"/>
  <c r="H336" i="1"/>
  <c r="G327" i="1"/>
  <c r="G331" i="1"/>
  <c r="G335" i="1"/>
  <c r="H327" i="1"/>
  <c r="H331" i="1"/>
  <c r="H335" i="1"/>
  <c r="I327" i="1"/>
  <c r="I344" i="1"/>
  <c r="G344" i="1"/>
  <c r="G352" i="1"/>
  <c r="G348" i="1"/>
  <c r="I352" i="1"/>
  <c r="I348" i="1"/>
  <c r="I345" i="1"/>
  <c r="I349" i="1"/>
  <c r="I353" i="1"/>
  <c r="B354" i="1"/>
  <c r="E355" i="1" s="1"/>
  <c r="I347" i="1"/>
  <c r="H346" i="1"/>
  <c r="H350" i="1"/>
  <c r="G346" i="1"/>
  <c r="G345" i="1"/>
  <c r="I346" i="1"/>
  <c r="G349" i="1"/>
  <c r="I350" i="1"/>
  <c r="G353" i="1"/>
  <c r="H347" i="1"/>
  <c r="H351" i="1"/>
  <c r="I351" i="1"/>
  <c r="H368" i="1"/>
  <c r="G368" i="1"/>
  <c r="I364" i="1"/>
  <c r="G366" i="1"/>
  <c r="H366" i="1"/>
  <c r="G362" i="1"/>
  <c r="H362" i="1"/>
  <c r="I363" i="1"/>
  <c r="G370" i="1"/>
  <c r="G364" i="1"/>
  <c r="I367" i="1"/>
  <c r="H370" i="1"/>
  <c r="B371" i="1"/>
  <c r="F367" i="1" s="1"/>
  <c r="I379" i="1"/>
  <c r="I387" i="1"/>
  <c r="G363" i="1"/>
  <c r="G367" i="1"/>
  <c r="G361" i="1"/>
  <c r="G365" i="1"/>
  <c r="G369" i="1"/>
  <c r="H361" i="1"/>
  <c r="H365" i="1"/>
  <c r="H369" i="1"/>
  <c r="I361" i="1"/>
  <c r="H382" i="1"/>
  <c r="G386" i="1"/>
  <c r="G384" i="1"/>
  <c r="H384" i="1"/>
  <c r="G380" i="1"/>
  <c r="I383" i="1"/>
  <c r="H386" i="1"/>
  <c r="H380" i="1"/>
  <c r="B388" i="1"/>
  <c r="E389" i="1" s="1"/>
  <c r="G378" i="1"/>
  <c r="H378" i="1"/>
  <c r="G382" i="1"/>
  <c r="H385" i="1"/>
  <c r="I381" i="1"/>
  <c r="I385" i="1"/>
  <c r="G379" i="1"/>
  <c r="G383" i="1"/>
  <c r="G387" i="1"/>
  <c r="H381" i="1"/>
  <c r="I378" i="1"/>
  <c r="H399" i="1"/>
  <c r="I395" i="1"/>
  <c r="G396" i="1"/>
  <c r="H396" i="1"/>
  <c r="H395" i="1"/>
  <c r="I399" i="1"/>
  <c r="G403" i="1"/>
  <c r="B404" i="1"/>
  <c r="F397" i="1" s="1"/>
  <c r="G400" i="1"/>
  <c r="H403" i="1"/>
  <c r="H397" i="1"/>
  <c r="H400" i="1"/>
  <c r="H401" i="1"/>
  <c r="I397" i="1"/>
  <c r="I401" i="1"/>
  <c r="H394" i="1"/>
  <c r="H398" i="1"/>
  <c r="H402" i="1"/>
  <c r="G394" i="1"/>
  <c r="G398" i="1"/>
  <c r="G402" i="1"/>
  <c r="I394" i="1"/>
  <c r="G412" i="1"/>
  <c r="G415" i="1"/>
  <c r="I411" i="1"/>
  <c r="H412" i="1"/>
  <c r="B420" i="1"/>
  <c r="F411" i="1" s="1"/>
  <c r="G416" i="1"/>
  <c r="G419" i="1"/>
  <c r="I419" i="1"/>
  <c r="I415" i="1"/>
  <c r="I430" i="1"/>
  <c r="G428" i="1"/>
  <c r="H434" i="1"/>
  <c r="H416" i="1"/>
  <c r="I434" i="1"/>
  <c r="G411" i="1"/>
  <c r="G410" i="1"/>
  <c r="G418" i="1"/>
  <c r="I413" i="1"/>
  <c r="I417" i="1"/>
  <c r="G414" i="1"/>
  <c r="H413" i="1"/>
  <c r="H417" i="1"/>
  <c r="H410" i="1"/>
  <c r="H414" i="1"/>
  <c r="H418" i="1"/>
  <c r="I410" i="1"/>
  <c r="G429" i="1"/>
  <c r="I429" i="1"/>
  <c r="G433" i="1"/>
  <c r="G436" i="1"/>
  <c r="B437" i="1"/>
  <c r="E438" i="1" s="1"/>
  <c r="G430" i="1"/>
  <c r="H433" i="1"/>
  <c r="G432" i="1"/>
  <c r="H428" i="1"/>
  <c r="H432" i="1"/>
  <c r="H436" i="1"/>
  <c r="G427" i="1"/>
  <c r="G431" i="1"/>
  <c r="G435" i="1"/>
  <c r="H427" i="1"/>
  <c r="H431" i="1"/>
  <c r="H435" i="1"/>
  <c r="I427" i="1"/>
  <c r="G451" i="1"/>
  <c r="I468" i="1"/>
  <c r="H468" i="1"/>
  <c r="I469" i="1"/>
  <c r="G448" i="1"/>
  <c r="H448" i="1"/>
  <c r="G444" i="1"/>
  <c r="H464" i="1"/>
  <c r="G464" i="1"/>
  <c r="I449" i="1"/>
  <c r="G447" i="1"/>
  <c r="H445" i="1"/>
  <c r="G452" i="1"/>
  <c r="I445" i="1"/>
  <c r="H452" i="1"/>
  <c r="H449" i="1"/>
  <c r="I461" i="1"/>
  <c r="I465" i="1"/>
  <c r="H453" i="1"/>
  <c r="B471" i="1"/>
  <c r="D472" i="1" s="1"/>
  <c r="H444" i="1"/>
  <c r="I453" i="1"/>
  <c r="G463" i="1"/>
  <c r="G467" i="1"/>
  <c r="B454" i="1"/>
  <c r="F450" i="1" s="1"/>
  <c r="H447" i="1"/>
  <c r="H451" i="1"/>
  <c r="G462" i="1"/>
  <c r="I463" i="1"/>
  <c r="G466" i="1"/>
  <c r="I467" i="1"/>
  <c r="G470" i="1"/>
  <c r="H463" i="1"/>
  <c r="G446" i="1"/>
  <c r="G450" i="1"/>
  <c r="H462" i="1"/>
  <c r="H466" i="1"/>
  <c r="H470" i="1"/>
  <c r="H446" i="1"/>
  <c r="H450" i="1"/>
  <c r="G461" i="1"/>
  <c r="G465" i="1"/>
  <c r="G469" i="1"/>
  <c r="G499" i="1"/>
  <c r="I499" i="1"/>
  <c r="G481" i="1"/>
  <c r="H481" i="1"/>
  <c r="G485" i="1"/>
  <c r="G503" i="1"/>
  <c r="H485" i="1"/>
  <c r="I531" i="1"/>
  <c r="I500" i="1"/>
  <c r="G502" i="1"/>
  <c r="I478" i="1"/>
  <c r="I482" i="1"/>
  <c r="I486" i="1"/>
  <c r="B488" i="1"/>
  <c r="C489" i="1" s="1"/>
  <c r="H515" i="1"/>
  <c r="G535" i="1"/>
  <c r="I535" i="1"/>
  <c r="G498" i="1"/>
  <c r="G480" i="1"/>
  <c r="G484" i="1"/>
  <c r="G514" i="1"/>
  <c r="G495" i="1"/>
  <c r="G479" i="1"/>
  <c r="I480" i="1"/>
  <c r="G483" i="1"/>
  <c r="I484" i="1"/>
  <c r="G487" i="1"/>
  <c r="H532" i="1"/>
  <c r="H514" i="1"/>
  <c r="I519" i="1"/>
  <c r="I495" i="1"/>
  <c r="H479" i="1"/>
  <c r="H483" i="1"/>
  <c r="H487" i="1"/>
  <c r="G478" i="1"/>
  <c r="G482" i="1"/>
  <c r="G486" i="1"/>
  <c r="H480" i="1"/>
  <c r="I496" i="1"/>
  <c r="I503" i="1"/>
  <c r="I518" i="1"/>
  <c r="H497" i="1"/>
  <c r="H501" i="1"/>
  <c r="B505" i="1"/>
  <c r="E506" i="1" s="1"/>
  <c r="G518" i="1"/>
  <c r="I498" i="1"/>
  <c r="G501" i="1"/>
  <c r="G496" i="1"/>
  <c r="I497" i="1"/>
  <c r="G500" i="1"/>
  <c r="G504" i="1"/>
  <c r="I502" i="1"/>
  <c r="H531" i="1"/>
  <c r="B522" i="1"/>
  <c r="F513" i="1" s="1"/>
  <c r="I515" i="1"/>
  <c r="H519" i="1"/>
  <c r="H504" i="1"/>
  <c r="G513" i="1"/>
  <c r="G517" i="1"/>
  <c r="G521" i="1"/>
  <c r="B539" i="1"/>
  <c r="F531" i="1" s="1"/>
  <c r="I532" i="1"/>
  <c r="H536" i="1"/>
  <c r="H513" i="1"/>
  <c r="H517" i="1"/>
  <c r="H521" i="1"/>
  <c r="I536" i="1"/>
  <c r="G512" i="1"/>
  <c r="G516" i="1"/>
  <c r="G520" i="1"/>
  <c r="H512" i="1"/>
  <c r="H516" i="1"/>
  <c r="H520" i="1"/>
  <c r="I512" i="1"/>
  <c r="G530" i="1"/>
  <c r="G534" i="1"/>
  <c r="G538" i="1"/>
  <c r="H530" i="1"/>
  <c r="H534" i="1"/>
  <c r="H538" i="1"/>
  <c r="G529" i="1"/>
  <c r="G533" i="1"/>
  <c r="G537" i="1"/>
  <c r="H529" i="1"/>
  <c r="H533" i="1"/>
  <c r="H537" i="1"/>
  <c r="I529" i="1"/>
  <c r="G547" i="1"/>
  <c r="H553" i="1"/>
  <c r="I553" i="1"/>
  <c r="I549" i="1"/>
  <c r="H548" i="1"/>
  <c r="I548" i="1"/>
  <c r="G552" i="1"/>
  <c r="G555" i="1"/>
  <c r="G551" i="1"/>
  <c r="H552" i="1"/>
  <c r="G568" i="1"/>
  <c r="B556" i="1"/>
  <c r="C557" i="1" s="1"/>
  <c r="H549" i="1"/>
  <c r="G564" i="1"/>
  <c r="B573" i="1"/>
  <c r="F570" i="1" s="1"/>
  <c r="G570" i="1"/>
  <c r="H566" i="1"/>
  <c r="H547" i="1"/>
  <c r="H551" i="1"/>
  <c r="H555" i="1"/>
  <c r="G546" i="1"/>
  <c r="G550" i="1"/>
  <c r="G554" i="1"/>
  <c r="I563" i="1"/>
  <c r="I567" i="1"/>
  <c r="I571" i="1"/>
  <c r="H546" i="1"/>
  <c r="H550" i="1"/>
  <c r="H554" i="1"/>
  <c r="I546" i="1"/>
  <c r="G565" i="1"/>
  <c r="I566" i="1"/>
  <c r="G569" i="1"/>
  <c r="I570" i="1"/>
  <c r="I569" i="1"/>
  <c r="G572" i="1"/>
  <c r="H565" i="1"/>
  <c r="I565" i="1"/>
  <c r="H564" i="1"/>
  <c r="H568" i="1"/>
  <c r="H572" i="1"/>
  <c r="G563" i="1"/>
  <c r="G567" i="1"/>
  <c r="G571" i="1"/>
  <c r="H588" i="1"/>
  <c r="H584" i="1"/>
  <c r="G585" i="1"/>
  <c r="B590" i="1"/>
  <c r="D591" i="1" s="1"/>
  <c r="H582" i="1"/>
  <c r="G580" i="1"/>
  <c r="I582" i="1"/>
  <c r="I585" i="1"/>
  <c r="G588" i="1"/>
  <c r="H580" i="1"/>
  <c r="H586" i="1"/>
  <c r="I589" i="1"/>
  <c r="H583" i="1"/>
  <c r="G586" i="1"/>
  <c r="G581" i="1"/>
  <c r="I581" i="1"/>
  <c r="G584" i="1"/>
  <c r="H587" i="1"/>
  <c r="G597" i="1"/>
  <c r="I583" i="1"/>
  <c r="I587" i="1"/>
  <c r="H597" i="1"/>
  <c r="G589" i="1"/>
  <c r="I580" i="1"/>
  <c r="E607" i="1"/>
  <c r="D607" i="1"/>
  <c r="C607" i="1"/>
  <c r="B606" i="1"/>
  <c r="B605" i="1"/>
  <c r="B604" i="1"/>
  <c r="B603" i="1"/>
  <c r="B602" i="1"/>
  <c r="B601" i="1"/>
  <c r="B600" i="1"/>
  <c r="B599" i="1"/>
  <c r="B598" i="1"/>
  <c r="E624" i="1"/>
  <c r="D624" i="1"/>
  <c r="C624" i="1"/>
  <c r="B623" i="1"/>
  <c r="B622" i="1"/>
  <c r="B621" i="1"/>
  <c r="B620" i="1"/>
  <c r="B619" i="1"/>
  <c r="B618" i="1"/>
  <c r="B617" i="1"/>
  <c r="B616" i="1"/>
  <c r="B615" i="1"/>
  <c r="B614" i="1"/>
  <c r="E641" i="1"/>
  <c r="D641" i="1"/>
  <c r="C641" i="1"/>
  <c r="B640" i="1"/>
  <c r="B639" i="1"/>
  <c r="B638" i="1"/>
  <c r="B637" i="1"/>
  <c r="B636" i="1"/>
  <c r="B635" i="1"/>
  <c r="B634" i="1"/>
  <c r="B633" i="1"/>
  <c r="B632" i="1"/>
  <c r="B631" i="1"/>
  <c r="J246" i="1" l="1"/>
  <c r="J243" i="1"/>
  <c r="J247" i="1"/>
  <c r="F265" i="1"/>
  <c r="F235" i="1"/>
  <c r="B236" i="1"/>
  <c r="F260" i="1"/>
  <c r="J249" i="1"/>
  <c r="J312" i="1"/>
  <c r="J264" i="1"/>
  <c r="J268" i="1"/>
  <c r="J297" i="1"/>
  <c r="J285" i="1"/>
  <c r="J245" i="1"/>
  <c r="F266" i="1"/>
  <c r="J251" i="1"/>
  <c r="J250" i="1"/>
  <c r="J242" i="1"/>
  <c r="J248" i="1"/>
  <c r="F248" i="1"/>
  <c r="F249" i="1"/>
  <c r="F245" i="1"/>
  <c r="F251" i="1"/>
  <c r="F247" i="1"/>
  <c r="F243" i="1"/>
  <c r="E253" i="1"/>
  <c r="F246" i="1"/>
  <c r="D253" i="1"/>
  <c r="F250" i="1"/>
  <c r="F242" i="1"/>
  <c r="C253" i="1"/>
  <c r="J244" i="1"/>
  <c r="J278" i="1"/>
  <c r="J282" i="1"/>
  <c r="F268" i="1"/>
  <c r="F263" i="1"/>
  <c r="F259" i="1"/>
  <c r="F264" i="1"/>
  <c r="F267" i="1"/>
  <c r="E270" i="1"/>
  <c r="D270" i="1"/>
  <c r="J261" i="1"/>
  <c r="J265" i="1"/>
  <c r="J260" i="1"/>
  <c r="F262" i="1"/>
  <c r="F261" i="1"/>
  <c r="J259" i="1"/>
  <c r="J266" i="1"/>
  <c r="J262" i="1"/>
  <c r="J281" i="1"/>
  <c r="J279" i="1"/>
  <c r="J280" i="1"/>
  <c r="E287" i="1"/>
  <c r="J293" i="1"/>
  <c r="F298" i="1"/>
  <c r="J267" i="1"/>
  <c r="J263" i="1"/>
  <c r="J276" i="1"/>
  <c r="J301" i="1"/>
  <c r="J283" i="1"/>
  <c r="D287" i="1"/>
  <c r="J299" i="1"/>
  <c r="C287" i="1"/>
  <c r="F282" i="1"/>
  <c r="J277" i="1"/>
  <c r="F280" i="1"/>
  <c r="F276" i="1"/>
  <c r="J284" i="1"/>
  <c r="F284" i="1"/>
  <c r="F278" i="1"/>
  <c r="F285" i="1"/>
  <c r="F281" i="1"/>
  <c r="F277" i="1"/>
  <c r="F279" i="1"/>
  <c r="J300" i="1"/>
  <c r="J294" i="1"/>
  <c r="J296" i="1"/>
  <c r="F301" i="1"/>
  <c r="F299" i="1"/>
  <c r="F300" i="1"/>
  <c r="J302" i="1"/>
  <c r="F293" i="1"/>
  <c r="F296" i="1"/>
  <c r="F294" i="1"/>
  <c r="J295" i="1"/>
  <c r="D304" i="1"/>
  <c r="F297" i="1"/>
  <c r="C304" i="1"/>
  <c r="J298" i="1"/>
  <c r="F302" i="1"/>
  <c r="F295" i="1"/>
  <c r="J313" i="1"/>
  <c r="J333" i="1"/>
  <c r="J317" i="1"/>
  <c r="J315" i="1"/>
  <c r="J314" i="1"/>
  <c r="J335" i="1"/>
  <c r="J319" i="1"/>
  <c r="F314" i="1"/>
  <c r="J311" i="1"/>
  <c r="J310" i="1"/>
  <c r="J316" i="1"/>
  <c r="E321" i="1"/>
  <c r="C321" i="1"/>
  <c r="F318" i="1"/>
  <c r="F310" i="1"/>
  <c r="F316" i="1"/>
  <c r="J318" i="1"/>
  <c r="F330" i="1"/>
  <c r="F329" i="1"/>
  <c r="F331" i="1"/>
  <c r="E338" i="1"/>
  <c r="F327" i="1"/>
  <c r="D338" i="1"/>
  <c r="F336" i="1"/>
  <c r="F333" i="1"/>
  <c r="F332" i="1"/>
  <c r="C338" i="1"/>
  <c r="F335" i="1"/>
  <c r="F328" i="1"/>
  <c r="J329" i="1"/>
  <c r="J334" i="1"/>
  <c r="J330" i="1"/>
  <c r="J344" i="1"/>
  <c r="F319" i="1"/>
  <c r="F315" i="1"/>
  <c r="F311" i="1"/>
  <c r="D321" i="1"/>
  <c r="F317" i="1"/>
  <c r="F313" i="1"/>
  <c r="J332" i="1"/>
  <c r="J328" i="1"/>
  <c r="J331" i="1"/>
  <c r="J364" i="1"/>
  <c r="J336" i="1"/>
  <c r="J327" i="1"/>
  <c r="J352" i="1"/>
  <c r="J349" i="1"/>
  <c r="J368" i="1"/>
  <c r="J386" i="1"/>
  <c r="J348" i="1"/>
  <c r="J351" i="1"/>
  <c r="F348" i="1"/>
  <c r="F345" i="1"/>
  <c r="F344" i="1"/>
  <c r="J345" i="1"/>
  <c r="F346" i="1"/>
  <c r="F353" i="1"/>
  <c r="C355" i="1"/>
  <c r="F350" i="1"/>
  <c r="F347" i="1"/>
  <c r="J353" i="1"/>
  <c r="F349" i="1"/>
  <c r="F352" i="1"/>
  <c r="J384" i="1"/>
  <c r="J366" i="1"/>
  <c r="D355" i="1"/>
  <c r="J347" i="1"/>
  <c r="J350" i="1"/>
  <c r="F351" i="1"/>
  <c r="J346" i="1"/>
  <c r="J387" i="1"/>
  <c r="J379" i="1"/>
  <c r="J370" i="1"/>
  <c r="F361" i="1"/>
  <c r="E372" i="1"/>
  <c r="F362" i="1"/>
  <c r="F369" i="1"/>
  <c r="F365" i="1"/>
  <c r="F363" i="1"/>
  <c r="C372" i="1"/>
  <c r="J363" i="1"/>
  <c r="J362" i="1"/>
  <c r="F368" i="1"/>
  <c r="F370" i="1"/>
  <c r="D372" i="1"/>
  <c r="F366" i="1"/>
  <c r="F364" i="1"/>
  <c r="J367" i="1"/>
  <c r="F384" i="1"/>
  <c r="F378" i="1"/>
  <c r="F387" i="1"/>
  <c r="F386" i="1"/>
  <c r="F380" i="1"/>
  <c r="F379" i="1"/>
  <c r="F381" i="1"/>
  <c r="J382" i="1"/>
  <c r="D389" i="1"/>
  <c r="F385" i="1"/>
  <c r="J397" i="1"/>
  <c r="J369" i="1"/>
  <c r="J365" i="1"/>
  <c r="J361" i="1"/>
  <c r="J381" i="1"/>
  <c r="J396" i="1"/>
  <c r="J385" i="1"/>
  <c r="F383" i="1"/>
  <c r="F382" i="1"/>
  <c r="J383" i="1"/>
  <c r="J378" i="1"/>
  <c r="C389" i="1"/>
  <c r="J380" i="1"/>
  <c r="J399" i="1"/>
  <c r="J395" i="1"/>
  <c r="J464" i="1"/>
  <c r="J469" i="1"/>
  <c r="C405" i="1"/>
  <c r="J401" i="1"/>
  <c r="F398" i="1"/>
  <c r="J481" i="1"/>
  <c r="F446" i="1"/>
  <c r="J398" i="1"/>
  <c r="E405" i="1"/>
  <c r="J415" i="1"/>
  <c r="F401" i="1"/>
  <c r="D405" i="1"/>
  <c r="F403" i="1"/>
  <c r="F396" i="1"/>
  <c r="F395" i="1"/>
  <c r="F400" i="1"/>
  <c r="F402" i="1"/>
  <c r="F394" i="1"/>
  <c r="F399" i="1"/>
  <c r="J400" i="1"/>
  <c r="J402" i="1"/>
  <c r="J403" i="1"/>
  <c r="J394" i="1"/>
  <c r="J468" i="1"/>
  <c r="J419" i="1"/>
  <c r="J416" i="1"/>
  <c r="J412" i="1"/>
  <c r="J411" i="1"/>
  <c r="F415" i="1"/>
  <c r="J413" i="1"/>
  <c r="E421" i="1"/>
  <c r="F418" i="1"/>
  <c r="F412" i="1"/>
  <c r="F414" i="1"/>
  <c r="F417" i="1"/>
  <c r="F410" i="1"/>
  <c r="C421" i="1"/>
  <c r="F416" i="1"/>
  <c r="D421" i="1"/>
  <c r="F419" i="1"/>
  <c r="F413" i="1"/>
  <c r="J430" i="1"/>
  <c r="J434" i="1"/>
  <c r="J436" i="1"/>
  <c r="J428" i="1"/>
  <c r="F431" i="1"/>
  <c r="J429" i="1"/>
  <c r="D438" i="1"/>
  <c r="F447" i="1"/>
  <c r="F449" i="1"/>
  <c r="J451" i="1"/>
  <c r="F436" i="1"/>
  <c r="F453" i="1"/>
  <c r="F428" i="1"/>
  <c r="C438" i="1"/>
  <c r="F429" i="1"/>
  <c r="J418" i="1"/>
  <c r="J432" i="1"/>
  <c r="F430" i="1"/>
  <c r="J417" i="1"/>
  <c r="J410" i="1"/>
  <c r="J414" i="1"/>
  <c r="J448" i="1"/>
  <c r="J447" i="1"/>
  <c r="J435" i="1"/>
  <c r="F427" i="1"/>
  <c r="F433" i="1"/>
  <c r="J431" i="1"/>
  <c r="J433" i="1"/>
  <c r="J427" i="1"/>
  <c r="F432" i="1"/>
  <c r="F434" i="1"/>
  <c r="J449" i="1"/>
  <c r="F435" i="1"/>
  <c r="J499" i="1"/>
  <c r="C472" i="1"/>
  <c r="F445" i="1"/>
  <c r="J444" i="1"/>
  <c r="J445" i="1"/>
  <c r="F451" i="1"/>
  <c r="J453" i="1"/>
  <c r="F467" i="1"/>
  <c r="F462" i="1"/>
  <c r="F461" i="1"/>
  <c r="F466" i="1"/>
  <c r="F470" i="1"/>
  <c r="F463" i="1"/>
  <c r="F469" i="1"/>
  <c r="E472" i="1"/>
  <c r="F468" i="1"/>
  <c r="F465" i="1"/>
  <c r="J466" i="1"/>
  <c r="J467" i="1"/>
  <c r="F464" i="1"/>
  <c r="J463" i="1"/>
  <c r="J462" i="1"/>
  <c r="J465" i="1"/>
  <c r="J470" i="1"/>
  <c r="J452" i="1"/>
  <c r="J486" i="1"/>
  <c r="J461" i="1"/>
  <c r="J450" i="1"/>
  <c r="J446" i="1"/>
  <c r="J485" i="1"/>
  <c r="F452" i="1"/>
  <c r="F444" i="1"/>
  <c r="E455" i="1"/>
  <c r="F448" i="1"/>
  <c r="D455" i="1"/>
  <c r="C455" i="1"/>
  <c r="J515" i="1"/>
  <c r="J503" i="1"/>
  <c r="F482" i="1"/>
  <c r="F478" i="1"/>
  <c r="F483" i="1"/>
  <c r="J495" i="1"/>
  <c r="J532" i="1"/>
  <c r="J531" i="1"/>
  <c r="F484" i="1"/>
  <c r="J535" i="1"/>
  <c r="F485" i="1"/>
  <c r="J497" i="1"/>
  <c r="J553" i="1"/>
  <c r="J502" i="1"/>
  <c r="F515" i="1"/>
  <c r="E523" i="1"/>
  <c r="J500" i="1"/>
  <c r="J519" i="1"/>
  <c r="F486" i="1"/>
  <c r="F479" i="1"/>
  <c r="F512" i="1"/>
  <c r="F487" i="1"/>
  <c r="F503" i="1"/>
  <c r="J482" i="1"/>
  <c r="F495" i="1"/>
  <c r="J478" i="1"/>
  <c r="F496" i="1"/>
  <c r="J514" i="1"/>
  <c r="D489" i="1"/>
  <c r="J487" i="1"/>
  <c r="F517" i="1"/>
  <c r="J498" i="1"/>
  <c r="F481" i="1"/>
  <c r="J571" i="1"/>
  <c r="F519" i="1"/>
  <c r="F480" i="1"/>
  <c r="E489" i="1"/>
  <c r="F498" i="1"/>
  <c r="J484" i="1"/>
  <c r="J496" i="1"/>
  <c r="J483" i="1"/>
  <c r="J480" i="1"/>
  <c r="F553" i="1"/>
  <c r="F529" i="1"/>
  <c r="J549" i="1"/>
  <c r="J479" i="1"/>
  <c r="F550" i="1"/>
  <c r="J530" i="1"/>
  <c r="D523" i="1"/>
  <c r="J518" i="1"/>
  <c r="C540" i="1"/>
  <c r="J504" i="1"/>
  <c r="F497" i="1"/>
  <c r="J570" i="1"/>
  <c r="F536" i="1"/>
  <c r="F537" i="1"/>
  <c r="F538" i="1"/>
  <c r="F520" i="1"/>
  <c r="C523" i="1"/>
  <c r="F504" i="1"/>
  <c r="D506" i="1"/>
  <c r="F514" i="1"/>
  <c r="F502" i="1"/>
  <c r="F532" i="1"/>
  <c r="F533" i="1"/>
  <c r="F530" i="1"/>
  <c r="F516" i="1"/>
  <c r="J513" i="1"/>
  <c r="F518" i="1"/>
  <c r="F500" i="1"/>
  <c r="F534" i="1"/>
  <c r="J547" i="1"/>
  <c r="D540" i="1"/>
  <c r="F521" i="1"/>
  <c r="J501" i="1"/>
  <c r="C506" i="1"/>
  <c r="F572" i="1"/>
  <c r="J536" i="1"/>
  <c r="F499" i="1"/>
  <c r="F501" i="1"/>
  <c r="J512" i="1"/>
  <c r="E540" i="1"/>
  <c r="J568" i="1"/>
  <c r="J521" i="1"/>
  <c r="J517" i="1"/>
  <c r="F535" i="1"/>
  <c r="J520" i="1"/>
  <c r="J516" i="1"/>
  <c r="J537" i="1"/>
  <c r="J533" i="1"/>
  <c r="J538" i="1"/>
  <c r="J529" i="1"/>
  <c r="J534" i="1"/>
  <c r="J584" i="1"/>
  <c r="J567" i="1"/>
  <c r="J548" i="1"/>
  <c r="J546" i="1"/>
  <c r="J587" i="1"/>
  <c r="F549" i="1"/>
  <c r="J555" i="1"/>
  <c r="F548" i="1"/>
  <c r="F554" i="1"/>
  <c r="F551" i="1"/>
  <c r="F581" i="1"/>
  <c r="J564" i="1"/>
  <c r="F555" i="1"/>
  <c r="F567" i="1"/>
  <c r="E574" i="1"/>
  <c r="J566" i="1"/>
  <c r="F564" i="1"/>
  <c r="J585" i="1"/>
  <c r="F563" i="1"/>
  <c r="F568" i="1"/>
  <c r="E557" i="1"/>
  <c r="F569" i="1"/>
  <c r="J551" i="1"/>
  <c r="D557" i="1"/>
  <c r="J552" i="1"/>
  <c r="J588" i="1"/>
  <c r="F565" i="1"/>
  <c r="F566" i="1"/>
  <c r="C574" i="1"/>
  <c r="F552" i="1"/>
  <c r="F571" i="1"/>
  <c r="D574" i="1"/>
  <c r="F546" i="1"/>
  <c r="F547" i="1"/>
  <c r="F587" i="1"/>
  <c r="J554" i="1"/>
  <c r="F584" i="1"/>
  <c r="J550" i="1"/>
  <c r="J565" i="1"/>
  <c r="J563" i="1"/>
  <c r="E591" i="1"/>
  <c r="J583" i="1"/>
  <c r="F589" i="1"/>
  <c r="F582" i="1"/>
  <c r="F585" i="1"/>
  <c r="F586" i="1"/>
  <c r="J586" i="1"/>
  <c r="F588" i="1"/>
  <c r="F583" i="1"/>
  <c r="J582" i="1"/>
  <c r="J572" i="1"/>
  <c r="F580" i="1"/>
  <c r="C591" i="1"/>
  <c r="J569" i="1"/>
  <c r="J581" i="1"/>
  <c r="J589" i="1"/>
  <c r="J580" i="1"/>
  <c r="G614" i="1"/>
  <c r="I614" i="1"/>
  <c r="H614" i="1"/>
  <c r="I601" i="1"/>
  <c r="H601" i="1"/>
  <c r="G601" i="1"/>
  <c r="G637" i="1"/>
  <c r="I615" i="1"/>
  <c r="H615" i="1"/>
  <c r="G615" i="1"/>
  <c r="I623" i="1"/>
  <c r="H623" i="1"/>
  <c r="G623" i="1"/>
  <c r="G602" i="1"/>
  <c r="I602" i="1"/>
  <c r="H602" i="1"/>
  <c r="G638" i="1"/>
  <c r="I616" i="1"/>
  <c r="H616" i="1"/>
  <c r="G616" i="1"/>
  <c r="I603" i="1"/>
  <c r="H603" i="1"/>
  <c r="G603" i="1"/>
  <c r="I636" i="1"/>
  <c r="I617" i="1"/>
  <c r="G617" i="1"/>
  <c r="H617" i="1"/>
  <c r="H604" i="1"/>
  <c r="G604" i="1"/>
  <c r="I604" i="1"/>
  <c r="I640" i="1"/>
  <c r="I618" i="1"/>
  <c r="H618" i="1"/>
  <c r="G618" i="1"/>
  <c r="I605" i="1"/>
  <c r="H605" i="1"/>
  <c r="G605" i="1"/>
  <c r="I633" i="1"/>
  <c r="H619" i="1"/>
  <c r="I619" i="1"/>
  <c r="G619" i="1"/>
  <c r="H598" i="1"/>
  <c r="G598" i="1"/>
  <c r="I598" i="1"/>
  <c r="H606" i="1"/>
  <c r="G606" i="1"/>
  <c r="I606" i="1"/>
  <c r="G634" i="1"/>
  <c r="I620" i="1"/>
  <c r="H620" i="1"/>
  <c r="G620" i="1"/>
  <c r="G599" i="1"/>
  <c r="I599" i="1"/>
  <c r="H599" i="1"/>
  <c r="G622" i="1"/>
  <c r="I622" i="1"/>
  <c r="H622" i="1"/>
  <c r="I639" i="1"/>
  <c r="I632" i="1"/>
  <c r="I635" i="1"/>
  <c r="H621" i="1"/>
  <c r="G621" i="1"/>
  <c r="I621" i="1"/>
  <c r="I600" i="1"/>
  <c r="H600" i="1"/>
  <c r="G600" i="1"/>
  <c r="B607" i="1"/>
  <c r="E608" i="1" s="1"/>
  <c r="B624" i="1"/>
  <c r="F623" i="1" s="1"/>
  <c r="H637" i="1"/>
  <c r="I637" i="1"/>
  <c r="I634" i="1"/>
  <c r="H638" i="1"/>
  <c r="I638" i="1"/>
  <c r="G633" i="1"/>
  <c r="H633" i="1"/>
  <c r="B641" i="1"/>
  <c r="F637" i="1" s="1"/>
  <c r="H634" i="1"/>
  <c r="G632" i="1"/>
  <c r="G636" i="1"/>
  <c r="G640" i="1"/>
  <c r="H632" i="1"/>
  <c r="H636" i="1"/>
  <c r="H640" i="1"/>
  <c r="G631" i="1"/>
  <c r="G635" i="1"/>
  <c r="G639" i="1"/>
  <c r="H631" i="1"/>
  <c r="H635" i="1"/>
  <c r="H639" i="1"/>
  <c r="I631" i="1"/>
  <c r="B270" i="1" l="1"/>
  <c r="B253" i="1"/>
  <c r="F252" i="1"/>
  <c r="F269" i="1"/>
  <c r="B287" i="1"/>
  <c r="F286" i="1"/>
  <c r="B304" i="1"/>
  <c r="F303" i="1"/>
  <c r="B338" i="1"/>
  <c r="B321" i="1"/>
  <c r="F337" i="1"/>
  <c r="F320" i="1"/>
  <c r="B355" i="1"/>
  <c r="F354" i="1"/>
  <c r="B372" i="1"/>
  <c r="F371" i="1"/>
  <c r="B389" i="1"/>
  <c r="F388" i="1"/>
  <c r="B489" i="1"/>
  <c r="B405" i="1"/>
  <c r="B438" i="1"/>
  <c r="F404" i="1"/>
  <c r="F420" i="1"/>
  <c r="B421" i="1"/>
  <c r="F437" i="1"/>
  <c r="B472" i="1"/>
  <c r="F471" i="1"/>
  <c r="B455" i="1"/>
  <c r="F454" i="1"/>
  <c r="B523" i="1"/>
  <c r="F488" i="1"/>
  <c r="B506" i="1"/>
  <c r="F522" i="1"/>
  <c r="B540" i="1"/>
  <c r="F505" i="1"/>
  <c r="F539" i="1"/>
  <c r="B574" i="1"/>
  <c r="F573" i="1"/>
  <c r="B591" i="1"/>
  <c r="F590" i="1"/>
  <c r="F556" i="1"/>
  <c r="B557" i="1"/>
  <c r="J603" i="1"/>
  <c r="F617" i="1"/>
  <c r="J599" i="1"/>
  <c r="C608" i="1"/>
  <c r="D625" i="1"/>
  <c r="J600" i="1"/>
  <c r="F632" i="1"/>
  <c r="F636" i="1"/>
  <c r="F620" i="1"/>
  <c r="F619" i="1"/>
  <c r="D608" i="1"/>
  <c r="F635" i="1"/>
  <c r="F622" i="1"/>
  <c r="F638" i="1"/>
  <c r="F631" i="1"/>
  <c r="J632" i="1"/>
  <c r="F618" i="1"/>
  <c r="C625" i="1"/>
  <c r="F614" i="1"/>
  <c r="F634" i="1"/>
  <c r="F633" i="1"/>
  <c r="F615" i="1"/>
  <c r="F639" i="1"/>
  <c r="F640" i="1"/>
  <c r="F621" i="1"/>
  <c r="E625" i="1"/>
  <c r="F616" i="1"/>
  <c r="F606" i="1"/>
  <c r="F598" i="1"/>
  <c r="F605" i="1"/>
  <c r="F597" i="1"/>
  <c r="F604" i="1"/>
  <c r="F603" i="1"/>
  <c r="F602" i="1"/>
  <c r="F601" i="1"/>
  <c r="F599" i="1"/>
  <c r="F600" i="1"/>
  <c r="J637" i="1"/>
  <c r="J634" i="1"/>
  <c r="J638" i="1"/>
  <c r="J618" i="1"/>
  <c r="J617" i="1"/>
  <c r="J614" i="1"/>
  <c r="J621" i="1"/>
  <c r="J620" i="1"/>
  <c r="J623" i="1"/>
  <c r="J622" i="1"/>
  <c r="J619" i="1"/>
  <c r="J615" i="1"/>
  <c r="J616" i="1"/>
  <c r="J606" i="1"/>
  <c r="J604" i="1"/>
  <c r="J602" i="1"/>
  <c r="J605" i="1"/>
  <c r="J601" i="1"/>
  <c r="J597" i="1"/>
  <c r="J598" i="1"/>
  <c r="J633" i="1"/>
  <c r="E642" i="1"/>
  <c r="D642" i="1"/>
  <c r="C642" i="1"/>
  <c r="J636" i="1"/>
  <c r="J631" i="1"/>
  <c r="J639" i="1"/>
  <c r="J635" i="1"/>
  <c r="J640" i="1"/>
  <c r="B625" i="1" l="1"/>
  <c r="B642" i="1"/>
  <c r="B608" i="1"/>
  <c r="F641" i="1"/>
  <c r="F624" i="1"/>
  <c r="F607" i="1"/>
  <c r="E658" i="1"/>
  <c r="D658" i="1"/>
  <c r="C658" i="1"/>
  <c r="B657" i="1"/>
  <c r="B656" i="1"/>
  <c r="B655" i="1"/>
  <c r="B654" i="1"/>
  <c r="B653" i="1"/>
  <c r="B652" i="1"/>
  <c r="B651" i="1"/>
  <c r="B650" i="1"/>
  <c r="B649" i="1"/>
  <c r="B648" i="1"/>
  <c r="B665" i="1"/>
  <c r="B666" i="1"/>
  <c r="B667" i="1"/>
  <c r="B668" i="1"/>
  <c r="B669" i="1"/>
  <c r="B670" i="1"/>
  <c r="B671" i="1"/>
  <c r="B672" i="1"/>
  <c r="B673" i="1"/>
  <c r="B674" i="1"/>
  <c r="H674" i="1" s="1"/>
  <c r="C675" i="1"/>
  <c r="D675" i="1"/>
  <c r="E675" i="1"/>
  <c r="H671" i="1" l="1"/>
  <c r="I670" i="1"/>
  <c r="H669" i="1"/>
  <c r="I667" i="1"/>
  <c r="G674" i="1"/>
  <c r="G666" i="1"/>
  <c r="H673" i="1"/>
  <c r="H665" i="1"/>
  <c r="H655" i="1"/>
  <c r="I671" i="1"/>
  <c r="G671" i="1"/>
  <c r="H667" i="1"/>
  <c r="I674" i="1"/>
  <c r="G667" i="1"/>
  <c r="I666" i="1"/>
  <c r="G670" i="1"/>
  <c r="H666" i="1"/>
  <c r="H670" i="1"/>
  <c r="G655" i="1"/>
  <c r="I649" i="1"/>
  <c r="I655" i="1"/>
  <c r="G669" i="1"/>
  <c r="G650" i="1"/>
  <c r="I656" i="1"/>
  <c r="G651" i="1"/>
  <c r="I657" i="1"/>
  <c r="I652" i="1"/>
  <c r="I653" i="1"/>
  <c r="G673" i="1"/>
  <c r="G665" i="1"/>
  <c r="I654" i="1"/>
  <c r="H651" i="1"/>
  <c r="I651" i="1"/>
  <c r="B658" i="1"/>
  <c r="F648" i="1" s="1"/>
  <c r="H650" i="1"/>
  <c r="G654" i="1"/>
  <c r="I650" i="1"/>
  <c r="H654" i="1"/>
  <c r="G649" i="1"/>
  <c r="G653" i="1"/>
  <c r="G657" i="1"/>
  <c r="I672" i="1"/>
  <c r="I668" i="1"/>
  <c r="H649" i="1"/>
  <c r="H653" i="1"/>
  <c r="H657" i="1"/>
  <c r="H672" i="1"/>
  <c r="H668" i="1"/>
  <c r="G648" i="1"/>
  <c r="G652" i="1"/>
  <c r="G656" i="1"/>
  <c r="B675" i="1"/>
  <c r="F673" i="1" s="1"/>
  <c r="I673" i="1"/>
  <c r="G672" i="1"/>
  <c r="I669" i="1"/>
  <c r="G668" i="1"/>
  <c r="I665" i="1"/>
  <c r="H648" i="1"/>
  <c r="H652" i="1"/>
  <c r="H656" i="1"/>
  <c r="I648" i="1"/>
  <c r="J674" i="1" l="1"/>
  <c r="J666" i="1"/>
  <c r="F667" i="1"/>
  <c r="F670" i="1"/>
  <c r="J671" i="1"/>
  <c r="F650" i="1"/>
  <c r="F655" i="1"/>
  <c r="F666" i="1"/>
  <c r="F668" i="1"/>
  <c r="F649" i="1"/>
  <c r="F652" i="1"/>
  <c r="F672" i="1"/>
  <c r="F671" i="1"/>
  <c r="F665" i="1"/>
  <c r="F674" i="1"/>
  <c r="F651" i="1"/>
  <c r="F654" i="1"/>
  <c r="F669" i="1"/>
  <c r="F656" i="1"/>
  <c r="F657" i="1"/>
  <c r="F653" i="1"/>
  <c r="C659" i="1"/>
  <c r="J651" i="1"/>
  <c r="J667" i="1"/>
  <c r="J670" i="1"/>
  <c r="J669" i="1"/>
  <c r="E659" i="1"/>
  <c r="J655" i="1"/>
  <c r="J649" i="1"/>
  <c r="J673" i="1"/>
  <c r="D659" i="1"/>
  <c r="J665" i="1"/>
  <c r="J668" i="1"/>
  <c r="J653" i="1"/>
  <c r="J650" i="1"/>
  <c r="J654" i="1"/>
  <c r="J656" i="1"/>
  <c r="C676" i="1"/>
  <c r="J652" i="1"/>
  <c r="J648" i="1"/>
  <c r="D676" i="1"/>
  <c r="J672" i="1"/>
  <c r="J657" i="1"/>
  <c r="E676" i="1"/>
  <c r="F658" i="1" l="1"/>
  <c r="F675" i="1"/>
  <c r="B659" i="1"/>
  <c r="B676" i="1"/>
  <c r="E692" i="1" l="1"/>
  <c r="D692" i="1"/>
  <c r="C692" i="1"/>
  <c r="B691" i="1"/>
  <c r="B690" i="1"/>
  <c r="B689" i="1"/>
  <c r="B688" i="1"/>
  <c r="B687" i="1"/>
  <c r="B686" i="1"/>
  <c r="B685" i="1"/>
  <c r="B684" i="1"/>
  <c r="B683" i="1"/>
  <c r="B682" i="1"/>
  <c r="G688" i="1" l="1"/>
  <c r="G689" i="1"/>
  <c r="G682" i="1"/>
  <c r="I690" i="1"/>
  <c r="H687" i="1"/>
  <c r="H683" i="1"/>
  <c r="I691" i="1"/>
  <c r="I684" i="1"/>
  <c r="G685" i="1"/>
  <c r="I686" i="1"/>
  <c r="H688" i="1"/>
  <c r="H685" i="1"/>
  <c r="H689" i="1"/>
  <c r="G683" i="1"/>
  <c r="I688" i="1"/>
  <c r="I683" i="1"/>
  <c r="G686" i="1"/>
  <c r="G684" i="1"/>
  <c r="G687" i="1"/>
  <c r="I682" i="1"/>
  <c r="H684" i="1"/>
  <c r="I687" i="1"/>
  <c r="G690" i="1"/>
  <c r="H682" i="1"/>
  <c r="B692" i="1"/>
  <c r="F688" i="1" s="1"/>
  <c r="G691" i="1"/>
  <c r="I685" i="1"/>
  <c r="I689" i="1"/>
  <c r="H691" i="1"/>
  <c r="H686" i="1"/>
  <c r="H690" i="1"/>
  <c r="F690" i="1" l="1"/>
  <c r="F691" i="1"/>
  <c r="F682" i="1"/>
  <c r="F686" i="1"/>
  <c r="F684" i="1"/>
  <c r="F683" i="1"/>
  <c r="F689" i="1"/>
  <c r="F685" i="1"/>
  <c r="F687" i="1"/>
  <c r="J688" i="1"/>
  <c r="J689" i="1"/>
  <c r="J685" i="1"/>
  <c r="D693" i="1"/>
  <c r="J687" i="1"/>
  <c r="J684" i="1"/>
  <c r="J682" i="1"/>
  <c r="J691" i="1"/>
  <c r="J683" i="1"/>
  <c r="J690" i="1"/>
  <c r="C693" i="1"/>
  <c r="E693" i="1"/>
  <c r="J686" i="1"/>
  <c r="F692" i="1" l="1"/>
  <c r="B693" i="1"/>
  <c r="C709" i="1"/>
  <c r="E709" i="1" l="1"/>
  <c r="D709" i="1"/>
  <c r="B708" i="1"/>
  <c r="B707" i="1"/>
  <c r="B706" i="1"/>
  <c r="B705" i="1"/>
  <c r="B704" i="1"/>
  <c r="B703" i="1"/>
  <c r="B702" i="1"/>
  <c r="B701" i="1"/>
  <c r="B700" i="1"/>
  <c r="B699" i="1"/>
  <c r="I705" i="1" l="1"/>
  <c r="H699" i="1"/>
  <c r="G708" i="1"/>
  <c r="G706" i="1"/>
  <c r="H707" i="1"/>
  <c r="I701" i="1"/>
  <c r="H708" i="1"/>
  <c r="G702" i="1"/>
  <c r="I708" i="1"/>
  <c r="G704" i="1"/>
  <c r="H703" i="1"/>
  <c r="G705" i="1"/>
  <c r="B709" i="1"/>
  <c r="F706" i="1" s="1"/>
  <c r="G703" i="1"/>
  <c r="H706" i="1"/>
  <c r="H700" i="1"/>
  <c r="I703" i="1"/>
  <c r="G707" i="1"/>
  <c r="H704" i="1"/>
  <c r="I707" i="1"/>
  <c r="G699" i="1"/>
  <c r="H702" i="1"/>
  <c r="I699" i="1"/>
  <c r="I700" i="1"/>
  <c r="G701" i="1"/>
  <c r="I704" i="1"/>
  <c r="H701" i="1"/>
  <c r="H705" i="1"/>
  <c r="I702" i="1"/>
  <c r="I706" i="1"/>
  <c r="G700" i="1"/>
  <c r="F705" i="1" l="1"/>
  <c r="F699" i="1"/>
  <c r="F701" i="1"/>
  <c r="F703" i="1"/>
  <c r="F708" i="1"/>
  <c r="F707" i="1"/>
  <c r="F702" i="1"/>
  <c r="F704" i="1"/>
  <c r="F700" i="1"/>
  <c r="J703" i="1"/>
  <c r="E710" i="1"/>
  <c r="D710" i="1"/>
  <c r="J704" i="1"/>
  <c r="J708" i="1"/>
  <c r="C710" i="1"/>
  <c r="J705" i="1"/>
  <c r="J702" i="1"/>
  <c r="J699" i="1"/>
  <c r="J707" i="1"/>
  <c r="J701" i="1"/>
  <c r="J700" i="1"/>
  <c r="J706" i="1"/>
  <c r="F709" i="1" l="1"/>
  <c r="B710" i="1"/>
  <c r="E729" i="1"/>
  <c r="D729" i="1"/>
  <c r="C729" i="1"/>
  <c r="B728" i="1"/>
  <c r="B727" i="1"/>
  <c r="B726" i="1"/>
  <c r="B725" i="1"/>
  <c r="B724" i="1"/>
  <c r="B723" i="1"/>
  <c r="B722" i="1"/>
  <c r="B721" i="1"/>
  <c r="B720" i="1"/>
  <c r="B719" i="1"/>
  <c r="B739" i="1"/>
  <c r="B740" i="1"/>
  <c r="B741" i="1"/>
  <c r="B742" i="1"/>
  <c r="B743" i="1"/>
  <c r="B744" i="1"/>
  <c r="B745" i="1"/>
  <c r="B746" i="1"/>
  <c r="B747" i="1"/>
  <c r="B748" i="1"/>
  <c r="C749" i="1"/>
  <c r="D749" i="1"/>
  <c r="E749" i="1"/>
  <c r="D769" i="1"/>
  <c r="G744" i="1" l="1"/>
  <c r="I726" i="1"/>
  <c r="I743" i="1"/>
  <c r="I741" i="1"/>
  <c r="G747" i="1"/>
  <c r="G746" i="1"/>
  <c r="I745" i="1"/>
  <c r="H742" i="1"/>
  <c r="G748" i="1"/>
  <c r="G740" i="1"/>
  <c r="G743" i="1"/>
  <c r="I727" i="1"/>
  <c r="I728" i="1"/>
  <c r="G722" i="1"/>
  <c r="I723" i="1"/>
  <c r="I724" i="1"/>
  <c r="G726" i="1"/>
  <c r="I720" i="1"/>
  <c r="G721" i="1"/>
  <c r="I725" i="1"/>
  <c r="I722" i="1"/>
  <c r="G727" i="1"/>
  <c r="G723" i="1"/>
  <c r="I721" i="1"/>
  <c r="G725" i="1"/>
  <c r="H725" i="1"/>
  <c r="B729" i="1"/>
  <c r="F727" i="1" s="1"/>
  <c r="H722" i="1"/>
  <c r="H721" i="1"/>
  <c r="G719" i="1"/>
  <c r="H726" i="1"/>
  <c r="G720" i="1"/>
  <c r="G724" i="1"/>
  <c r="G728" i="1"/>
  <c r="H720" i="1"/>
  <c r="H724" i="1"/>
  <c r="H728" i="1"/>
  <c r="H719" i="1"/>
  <c r="H723" i="1"/>
  <c r="H727" i="1"/>
  <c r="I719" i="1"/>
  <c r="I746" i="1"/>
  <c r="H746" i="1"/>
  <c r="G741" i="1"/>
  <c r="H741" i="1"/>
  <c r="G742" i="1"/>
  <c r="I747" i="1"/>
  <c r="H745" i="1"/>
  <c r="I742" i="1"/>
  <c r="G745" i="1"/>
  <c r="B749" i="1"/>
  <c r="F742" i="1" s="1"/>
  <c r="I739" i="1"/>
  <c r="H747" i="1"/>
  <c r="H743" i="1"/>
  <c r="H739" i="1"/>
  <c r="I748" i="1"/>
  <c r="I744" i="1"/>
  <c r="I740" i="1"/>
  <c r="G739" i="1"/>
  <c r="H748" i="1"/>
  <c r="H744" i="1"/>
  <c r="H740" i="1"/>
  <c r="F741" i="1" l="1"/>
  <c r="F726" i="1"/>
  <c r="F745" i="1"/>
  <c r="F725" i="1"/>
  <c r="F723" i="1"/>
  <c r="F721" i="1"/>
  <c r="F740" i="1"/>
  <c r="F746" i="1"/>
  <c r="F719" i="1"/>
  <c r="F744" i="1"/>
  <c r="F747" i="1"/>
  <c r="F748" i="1"/>
  <c r="F743" i="1"/>
  <c r="J743" i="1"/>
  <c r="F739" i="1"/>
  <c r="F722" i="1"/>
  <c r="F728" i="1"/>
  <c r="F724" i="1"/>
  <c r="F720" i="1"/>
  <c r="J727" i="1"/>
  <c r="J746" i="1"/>
  <c r="J741" i="1"/>
  <c r="J723" i="1"/>
  <c r="J726" i="1"/>
  <c r="J744" i="1"/>
  <c r="J748" i="1"/>
  <c r="J722" i="1"/>
  <c r="C730" i="1"/>
  <c r="J725" i="1"/>
  <c r="J719" i="1"/>
  <c r="J720" i="1"/>
  <c r="J721" i="1"/>
  <c r="D730" i="1"/>
  <c r="E730" i="1"/>
  <c r="J728" i="1"/>
  <c r="J724" i="1"/>
  <c r="J747" i="1"/>
  <c r="J745" i="1"/>
  <c r="J740" i="1"/>
  <c r="J742" i="1"/>
  <c r="J739" i="1"/>
  <c r="C750" i="1"/>
  <c r="E750" i="1"/>
  <c r="D750" i="1"/>
  <c r="F749" i="1" l="1"/>
  <c r="F729" i="1"/>
  <c r="B730" i="1"/>
  <c r="B750" i="1"/>
  <c r="E769" i="1" l="1"/>
  <c r="C769" i="1"/>
  <c r="B768" i="1"/>
  <c r="B767" i="1"/>
  <c r="B766" i="1"/>
  <c r="B765" i="1"/>
  <c r="B764" i="1"/>
  <c r="B763" i="1"/>
  <c r="B762" i="1"/>
  <c r="B761" i="1"/>
  <c r="B760" i="1"/>
  <c r="B759" i="1"/>
  <c r="H765" i="1" l="1"/>
  <c r="I760" i="1"/>
  <c r="I768" i="1"/>
  <c r="H761" i="1"/>
  <c r="I762" i="1"/>
  <c r="H763" i="1"/>
  <c r="I764" i="1"/>
  <c r="G760" i="1"/>
  <c r="G764" i="1"/>
  <c r="G768" i="1"/>
  <c r="H768" i="1"/>
  <c r="H760" i="1"/>
  <c r="H764" i="1"/>
  <c r="I761" i="1"/>
  <c r="I765" i="1"/>
  <c r="B769" i="1"/>
  <c r="F759" i="1" s="1"/>
  <c r="G767" i="1"/>
  <c r="H767" i="1"/>
  <c r="I759" i="1"/>
  <c r="G762" i="1"/>
  <c r="I763" i="1"/>
  <c r="G766" i="1"/>
  <c r="I767" i="1"/>
  <c r="H762" i="1"/>
  <c r="H766" i="1"/>
  <c r="G761" i="1"/>
  <c r="G765" i="1"/>
  <c r="I766" i="1"/>
  <c r="G759" i="1"/>
  <c r="G763" i="1"/>
  <c r="H759" i="1"/>
  <c r="F767" i="1" l="1"/>
  <c r="F764" i="1"/>
  <c r="F760" i="1"/>
  <c r="F761" i="1"/>
  <c r="F766" i="1"/>
  <c r="F763" i="1"/>
  <c r="F762" i="1"/>
  <c r="F765" i="1"/>
  <c r="F768" i="1"/>
  <c r="J765" i="1"/>
  <c r="C770" i="1"/>
  <c r="J759" i="1"/>
  <c r="J762" i="1"/>
  <c r="J761" i="1"/>
  <c r="J760" i="1"/>
  <c r="E770" i="1"/>
  <c r="D770" i="1"/>
  <c r="J768" i="1"/>
  <c r="J766" i="1"/>
  <c r="J764" i="1"/>
  <c r="J767" i="1"/>
  <c r="J763" i="1"/>
  <c r="F769" i="1" l="1"/>
  <c r="B770" i="1"/>
  <c r="E789" i="1"/>
  <c r="D789" i="1"/>
  <c r="C789" i="1"/>
  <c r="B788" i="1"/>
  <c r="B787" i="1"/>
  <c r="B786" i="1"/>
  <c r="B785" i="1"/>
  <c r="B784" i="1"/>
  <c r="B783" i="1"/>
  <c r="B782" i="1"/>
  <c r="B781" i="1"/>
  <c r="B780" i="1"/>
  <c r="B779" i="1"/>
  <c r="I785" i="1" l="1"/>
  <c r="H779" i="1"/>
  <c r="G788" i="1"/>
  <c r="H780" i="1"/>
  <c r="H786" i="1"/>
  <c r="I783" i="1"/>
  <c r="I784" i="1"/>
  <c r="G779" i="1"/>
  <c r="I779" i="1"/>
  <c r="G780" i="1"/>
  <c r="H788" i="1"/>
  <c r="I788" i="1"/>
  <c r="G782" i="1"/>
  <c r="G784" i="1"/>
  <c r="H782" i="1"/>
  <c r="H784" i="1"/>
  <c r="G787" i="1"/>
  <c r="H787" i="1"/>
  <c r="G783" i="1"/>
  <c r="I787" i="1"/>
  <c r="I780" i="1"/>
  <c r="H783" i="1"/>
  <c r="H785" i="1"/>
  <c r="B789" i="1"/>
  <c r="F780" i="1" s="1"/>
  <c r="H781" i="1"/>
  <c r="G786" i="1"/>
  <c r="G781" i="1"/>
  <c r="I782" i="1"/>
  <c r="G785" i="1"/>
  <c r="I786" i="1"/>
  <c r="I781" i="1"/>
  <c r="J780" i="1" l="1"/>
  <c r="F782" i="1"/>
  <c r="J788" i="1"/>
  <c r="F783" i="1"/>
  <c r="F788" i="1"/>
  <c r="F779" i="1"/>
  <c r="F786" i="1"/>
  <c r="F787" i="1"/>
  <c r="F781" i="1"/>
  <c r="F785" i="1"/>
  <c r="J786" i="1"/>
  <c r="F784" i="1"/>
  <c r="J785" i="1"/>
  <c r="J779" i="1"/>
  <c r="J784" i="1"/>
  <c r="J782" i="1"/>
  <c r="J781" i="1"/>
  <c r="C790" i="1"/>
  <c r="J787" i="1"/>
  <c r="E790" i="1"/>
  <c r="D790" i="1"/>
  <c r="J783" i="1"/>
  <c r="F789" i="1" l="1"/>
  <c r="B790" i="1"/>
  <c r="E809" i="1" l="1"/>
  <c r="D809" i="1"/>
  <c r="C809" i="1"/>
  <c r="B808" i="1"/>
  <c r="B807" i="1"/>
  <c r="B806" i="1"/>
  <c r="B805" i="1"/>
  <c r="B804" i="1"/>
  <c r="B803" i="1"/>
  <c r="B802" i="1"/>
  <c r="B801" i="1"/>
  <c r="B800" i="1"/>
  <c r="B799" i="1"/>
  <c r="I805" i="1" l="1"/>
  <c r="I803" i="1"/>
  <c r="H806" i="1"/>
  <c r="I808" i="1"/>
  <c r="I807" i="1"/>
  <c r="I801" i="1"/>
  <c r="I800" i="1"/>
  <c r="H802" i="1"/>
  <c r="I804" i="1"/>
  <c r="I806" i="1"/>
  <c r="I802" i="1"/>
  <c r="B809" i="1"/>
  <c r="F805" i="1" s="1"/>
  <c r="G801" i="1"/>
  <c r="G805" i="1"/>
  <c r="H801" i="1"/>
  <c r="H805" i="1"/>
  <c r="G800" i="1"/>
  <c r="G804" i="1"/>
  <c r="G808" i="1"/>
  <c r="H800" i="1"/>
  <c r="H804" i="1"/>
  <c r="H808" i="1"/>
  <c r="G799" i="1"/>
  <c r="G803" i="1"/>
  <c r="G807" i="1"/>
  <c r="H799" i="1"/>
  <c r="H803" i="1"/>
  <c r="H807" i="1"/>
  <c r="I799" i="1"/>
  <c r="G802" i="1"/>
  <c r="G806" i="1"/>
  <c r="F808" i="1" l="1"/>
  <c r="F807" i="1"/>
  <c r="F804" i="1"/>
  <c r="F801" i="1"/>
  <c r="F806" i="1"/>
  <c r="F799" i="1"/>
  <c r="F803" i="1"/>
  <c r="F800" i="1"/>
  <c r="J806" i="1"/>
  <c r="F802" i="1"/>
  <c r="J802" i="1"/>
  <c r="C810" i="1"/>
  <c r="E810" i="1"/>
  <c r="J801" i="1"/>
  <c r="J805" i="1"/>
  <c r="J800" i="1"/>
  <c r="D810" i="1"/>
  <c r="J803" i="1"/>
  <c r="J808" i="1"/>
  <c r="J807" i="1"/>
  <c r="J799" i="1"/>
  <c r="J804" i="1"/>
  <c r="E829" i="1"/>
  <c r="D829" i="1"/>
  <c r="C829" i="1"/>
  <c r="B828" i="1"/>
  <c r="B827" i="1"/>
  <c r="B826" i="1"/>
  <c r="B825" i="1"/>
  <c r="B824" i="1"/>
  <c r="B823" i="1"/>
  <c r="B822" i="1"/>
  <c r="B821" i="1"/>
  <c r="B820" i="1"/>
  <c r="B819" i="1"/>
  <c r="E849" i="1"/>
  <c r="D849" i="1"/>
  <c r="C849" i="1"/>
  <c r="B848" i="1"/>
  <c r="B847" i="1"/>
  <c r="B846" i="1"/>
  <c r="B845" i="1"/>
  <c r="B844" i="1"/>
  <c r="B843" i="1"/>
  <c r="B842" i="1"/>
  <c r="B841" i="1"/>
  <c r="B840" i="1"/>
  <c r="B839" i="1"/>
  <c r="I847" i="1" l="1"/>
  <c r="G840" i="1"/>
  <c r="I848" i="1"/>
  <c r="G846" i="1"/>
  <c r="I841" i="1"/>
  <c r="F809" i="1"/>
  <c r="H825" i="1"/>
  <c r="G842" i="1"/>
  <c r="I843" i="1"/>
  <c r="I826" i="1"/>
  <c r="I844" i="1"/>
  <c r="I845" i="1"/>
  <c r="B810" i="1"/>
  <c r="I828" i="1"/>
  <c r="I824" i="1"/>
  <c r="I825" i="1"/>
  <c r="I821" i="1"/>
  <c r="G822" i="1"/>
  <c r="I827" i="1"/>
  <c r="I823" i="1"/>
  <c r="G826" i="1"/>
  <c r="I820" i="1"/>
  <c r="H826" i="1"/>
  <c r="H822" i="1"/>
  <c r="B829" i="1"/>
  <c r="F823" i="1" s="1"/>
  <c r="I822" i="1"/>
  <c r="G821" i="1"/>
  <c r="H821" i="1"/>
  <c r="G825" i="1"/>
  <c r="G820" i="1"/>
  <c r="G824" i="1"/>
  <c r="G828" i="1"/>
  <c r="I846" i="1"/>
  <c r="H820" i="1"/>
  <c r="H824" i="1"/>
  <c r="H828" i="1"/>
  <c r="H846" i="1"/>
  <c r="G819" i="1"/>
  <c r="G823" i="1"/>
  <c r="G827" i="1"/>
  <c r="H819" i="1"/>
  <c r="H823" i="1"/>
  <c r="H827" i="1"/>
  <c r="I819" i="1"/>
  <c r="I842" i="1"/>
  <c r="B849" i="1"/>
  <c r="F839" i="1" s="1"/>
  <c r="I839" i="1"/>
  <c r="H842" i="1"/>
  <c r="G845" i="1"/>
  <c r="H841" i="1"/>
  <c r="H845" i="1"/>
  <c r="G844" i="1"/>
  <c r="G848" i="1"/>
  <c r="H840" i="1"/>
  <c r="H844" i="1"/>
  <c r="H848" i="1"/>
  <c r="G839" i="1"/>
  <c r="I840" i="1"/>
  <c r="G843" i="1"/>
  <c r="G847" i="1"/>
  <c r="G841" i="1"/>
  <c r="H839" i="1"/>
  <c r="H843" i="1"/>
  <c r="H847" i="1"/>
  <c r="F828" i="1" l="1"/>
  <c r="F841" i="1"/>
  <c r="F820" i="1"/>
  <c r="F843" i="1"/>
  <c r="F845" i="1"/>
  <c r="F842" i="1"/>
  <c r="F848" i="1"/>
  <c r="F844" i="1"/>
  <c r="F840" i="1"/>
  <c r="F819" i="1"/>
  <c r="F826" i="1"/>
  <c r="F824" i="1"/>
  <c r="F827" i="1"/>
  <c r="F822" i="1"/>
  <c r="F846" i="1"/>
  <c r="F847" i="1"/>
  <c r="F821" i="1"/>
  <c r="F825" i="1"/>
  <c r="J846" i="1"/>
  <c r="D830" i="1"/>
  <c r="D850" i="1"/>
  <c r="J845" i="1"/>
  <c r="J826" i="1"/>
  <c r="J822" i="1"/>
  <c r="J820" i="1"/>
  <c r="C850" i="1"/>
  <c r="E830" i="1"/>
  <c r="J840" i="1"/>
  <c r="J825" i="1"/>
  <c r="C830" i="1"/>
  <c r="J821" i="1"/>
  <c r="J819" i="1"/>
  <c r="J827" i="1"/>
  <c r="J823" i="1"/>
  <c r="J841" i="1"/>
  <c r="J842" i="1"/>
  <c r="E850" i="1"/>
  <c r="J828" i="1"/>
  <c r="J824" i="1"/>
  <c r="J848" i="1"/>
  <c r="J847" i="1"/>
  <c r="J843" i="1"/>
  <c r="J839" i="1"/>
  <c r="J844" i="1"/>
  <c r="F849" i="1" l="1"/>
  <c r="F829" i="1"/>
  <c r="B830" i="1"/>
  <c r="B850" i="1"/>
  <c r="E869" i="1"/>
  <c r="D869" i="1"/>
  <c r="C869" i="1"/>
  <c r="B868" i="1"/>
  <c r="B867" i="1"/>
  <c r="B866" i="1"/>
  <c r="B865" i="1"/>
  <c r="B864" i="1"/>
  <c r="B863" i="1"/>
  <c r="B862" i="1"/>
  <c r="B861" i="1"/>
  <c r="B860" i="1"/>
  <c r="B859" i="1"/>
  <c r="I866" i="1" l="1"/>
  <c r="H866" i="1"/>
  <c r="I867" i="1"/>
  <c r="I861" i="1"/>
  <c r="I863" i="1"/>
  <c r="I864" i="1"/>
  <c r="I865" i="1"/>
  <c r="H860" i="1"/>
  <c r="G862" i="1"/>
  <c r="G866" i="1"/>
  <c r="H862" i="1"/>
  <c r="I862" i="1"/>
  <c r="B869" i="1"/>
  <c r="F860" i="1" s="1"/>
  <c r="G865" i="1"/>
  <c r="G861" i="1"/>
  <c r="H861" i="1"/>
  <c r="H865" i="1"/>
  <c r="G864" i="1"/>
  <c r="G868" i="1"/>
  <c r="H868" i="1"/>
  <c r="G860" i="1"/>
  <c r="H864" i="1"/>
  <c r="I860" i="1"/>
  <c r="G863" i="1"/>
  <c r="G867" i="1"/>
  <c r="I868" i="1"/>
  <c r="G859" i="1"/>
  <c r="H859" i="1"/>
  <c r="H863" i="1"/>
  <c r="H867" i="1"/>
  <c r="I859" i="1"/>
  <c r="E889" i="1"/>
  <c r="D889" i="1"/>
  <c r="C889" i="1"/>
  <c r="B888" i="1"/>
  <c r="B887" i="1"/>
  <c r="H887" i="1" s="1"/>
  <c r="B886" i="1"/>
  <c r="I886" i="1" s="1"/>
  <c r="B885" i="1"/>
  <c r="G885" i="1" s="1"/>
  <c r="B884" i="1"/>
  <c r="B883" i="1"/>
  <c r="H883" i="1" s="1"/>
  <c r="B882" i="1"/>
  <c r="B881" i="1"/>
  <c r="B880" i="1"/>
  <c r="B879" i="1"/>
  <c r="G879" i="1" s="1"/>
  <c r="E909" i="1"/>
  <c r="D909" i="1"/>
  <c r="C909" i="1"/>
  <c r="B908" i="1"/>
  <c r="H908" i="1" s="1"/>
  <c r="B907" i="1"/>
  <c r="I907" i="1" s="1"/>
  <c r="B906" i="1"/>
  <c r="I906" i="1" s="1"/>
  <c r="B905" i="1"/>
  <c r="B904" i="1"/>
  <c r="G904" i="1" s="1"/>
  <c r="B903" i="1"/>
  <c r="I903" i="1" s="1"/>
  <c r="B902" i="1"/>
  <c r="I902" i="1" s="1"/>
  <c r="B901" i="1"/>
  <c r="H901" i="1" s="1"/>
  <c r="B900" i="1"/>
  <c r="G900" i="1" s="1"/>
  <c r="B899" i="1"/>
  <c r="E929" i="1"/>
  <c r="D929" i="1"/>
  <c r="C929" i="1"/>
  <c r="B928" i="1"/>
  <c r="B927" i="1"/>
  <c r="G927" i="1" s="1"/>
  <c r="B926" i="1"/>
  <c r="G926" i="1" s="1"/>
  <c r="B925" i="1"/>
  <c r="I925" i="1" s="1"/>
  <c r="B924" i="1"/>
  <c r="G924" i="1" s="1"/>
  <c r="B923" i="1"/>
  <c r="I923" i="1" s="1"/>
  <c r="B922" i="1"/>
  <c r="H922" i="1" s="1"/>
  <c r="B921" i="1"/>
  <c r="G921" i="1" s="1"/>
  <c r="B920" i="1"/>
  <c r="B919" i="1"/>
  <c r="G919" i="1" s="1"/>
  <c r="E949" i="1"/>
  <c r="D949" i="1"/>
  <c r="C949" i="1"/>
  <c r="B948" i="1"/>
  <c r="I948" i="1" s="1"/>
  <c r="B947" i="1"/>
  <c r="B946" i="1"/>
  <c r="G946" i="1" s="1"/>
  <c r="B945" i="1"/>
  <c r="H945" i="1" s="1"/>
  <c r="B944" i="1"/>
  <c r="B943" i="1"/>
  <c r="B942" i="1"/>
  <c r="B941" i="1"/>
  <c r="G941" i="1" s="1"/>
  <c r="B940" i="1"/>
  <c r="B939" i="1"/>
  <c r="G939" i="1" s="1"/>
  <c r="E969" i="1"/>
  <c r="D969" i="1"/>
  <c r="C969" i="1"/>
  <c r="B968" i="1"/>
  <c r="G968" i="1" s="1"/>
  <c r="B967" i="1"/>
  <c r="H967" i="1" s="1"/>
  <c r="B966" i="1"/>
  <c r="B965" i="1"/>
  <c r="B964" i="1"/>
  <c r="I964" i="1" s="1"/>
  <c r="B963" i="1"/>
  <c r="H963" i="1" s="1"/>
  <c r="B962" i="1"/>
  <c r="I962" i="1" s="1"/>
  <c r="B961" i="1"/>
  <c r="I961" i="1" s="1"/>
  <c r="B960" i="1"/>
  <c r="H960" i="1" s="1"/>
  <c r="B959" i="1"/>
  <c r="I959" i="1" s="1"/>
  <c r="E989" i="1"/>
  <c r="D989" i="1"/>
  <c r="C989" i="1"/>
  <c r="B988" i="1"/>
  <c r="G988" i="1" s="1"/>
  <c r="B987" i="1"/>
  <c r="H987" i="1" s="1"/>
  <c r="B986" i="1"/>
  <c r="H986" i="1" s="1"/>
  <c r="B985" i="1"/>
  <c r="H985" i="1" s="1"/>
  <c r="B984" i="1"/>
  <c r="I984" i="1" s="1"/>
  <c r="B983" i="1"/>
  <c r="I983" i="1" s="1"/>
  <c r="B982" i="1"/>
  <c r="B981" i="1"/>
  <c r="H981" i="1" s="1"/>
  <c r="B980" i="1"/>
  <c r="H980" i="1" s="1"/>
  <c r="B979" i="1"/>
  <c r="H979" i="1" s="1"/>
  <c r="E1009" i="1"/>
  <c r="D1009" i="1"/>
  <c r="C1009" i="1"/>
  <c r="B1008" i="1"/>
  <c r="G1008" i="1" s="1"/>
  <c r="B1007" i="1"/>
  <c r="G1007" i="1" s="1"/>
  <c r="B1006" i="1"/>
  <c r="I1006" i="1" s="1"/>
  <c r="B1005" i="1"/>
  <c r="I1005" i="1" s="1"/>
  <c r="B1004" i="1"/>
  <c r="B1003" i="1"/>
  <c r="G1003" i="1" s="1"/>
  <c r="B1002" i="1"/>
  <c r="I1002" i="1" s="1"/>
  <c r="B1001" i="1"/>
  <c r="I1001" i="1" s="1"/>
  <c r="B1000" i="1"/>
  <c r="I1000" i="1" s="1"/>
  <c r="B999" i="1"/>
  <c r="E1029" i="1"/>
  <c r="D1029" i="1"/>
  <c r="C1029" i="1"/>
  <c r="B1028" i="1"/>
  <c r="I1028" i="1" s="1"/>
  <c r="B1027" i="1"/>
  <c r="H1027" i="1" s="1"/>
  <c r="B1026" i="1"/>
  <c r="G1026" i="1" s="1"/>
  <c r="B1025" i="1"/>
  <c r="B1024" i="1"/>
  <c r="H1024" i="1" s="1"/>
  <c r="B1023" i="1"/>
  <c r="B1022" i="1"/>
  <c r="G1022" i="1" s="1"/>
  <c r="B1021" i="1"/>
  <c r="I1021" i="1" s="1"/>
  <c r="B1020" i="1"/>
  <c r="I1020" i="1" s="1"/>
  <c r="B1019" i="1"/>
  <c r="G1019" i="1" s="1"/>
  <c r="E1049" i="1"/>
  <c r="D1049" i="1"/>
  <c r="C1049" i="1"/>
  <c r="B1048" i="1"/>
  <c r="B1047" i="1"/>
  <c r="G1047" i="1" s="1"/>
  <c r="B1046" i="1"/>
  <c r="H1046" i="1" s="1"/>
  <c r="B1045" i="1"/>
  <c r="I1045" i="1" s="1"/>
  <c r="B1044" i="1"/>
  <c r="H1044" i="1" s="1"/>
  <c r="B1043" i="1"/>
  <c r="H1043" i="1" s="1"/>
  <c r="B1042" i="1"/>
  <c r="G1042" i="1" s="1"/>
  <c r="B1041" i="1"/>
  <c r="B1040" i="1"/>
  <c r="G1040" i="1" s="1"/>
  <c r="B1039" i="1"/>
  <c r="G1039" i="1" s="1"/>
  <c r="E1069" i="1"/>
  <c r="D1069" i="1"/>
  <c r="C1069" i="1"/>
  <c r="B1068" i="1"/>
  <c r="I1068" i="1" s="1"/>
  <c r="B1067" i="1"/>
  <c r="I1067" i="1" s="1"/>
  <c r="B1066" i="1"/>
  <c r="I1066" i="1" s="1"/>
  <c r="B1065" i="1"/>
  <c r="I1065" i="1" s="1"/>
  <c r="B1064" i="1"/>
  <c r="G1064" i="1" s="1"/>
  <c r="B1063" i="1"/>
  <c r="I1063" i="1" s="1"/>
  <c r="B1062" i="1"/>
  <c r="G1062" i="1" s="1"/>
  <c r="B1061" i="1"/>
  <c r="G1061" i="1" s="1"/>
  <c r="B1060" i="1"/>
  <c r="I1060" i="1" s="1"/>
  <c r="B1059" i="1"/>
  <c r="G1059" i="1" s="1"/>
  <c r="E1089" i="1"/>
  <c r="D1089" i="1"/>
  <c r="C1089" i="1"/>
  <c r="B1088" i="1"/>
  <c r="H1088" i="1" s="1"/>
  <c r="B1087" i="1"/>
  <c r="H1087" i="1" s="1"/>
  <c r="B1086" i="1"/>
  <c r="G1086" i="1" s="1"/>
  <c r="B1085" i="1"/>
  <c r="I1085" i="1" s="1"/>
  <c r="B1084" i="1"/>
  <c r="B1083" i="1"/>
  <c r="I1083" i="1" s="1"/>
  <c r="B1082" i="1"/>
  <c r="B1081" i="1"/>
  <c r="G1081" i="1" s="1"/>
  <c r="B1080" i="1"/>
  <c r="G1080" i="1" s="1"/>
  <c r="B1079" i="1"/>
  <c r="G1079" i="1" s="1"/>
  <c r="E1109" i="1"/>
  <c r="D1109" i="1"/>
  <c r="C1109" i="1"/>
  <c r="B1108" i="1"/>
  <c r="G1108" i="1" s="1"/>
  <c r="B1107" i="1"/>
  <c r="B1106" i="1"/>
  <c r="I1106" i="1" s="1"/>
  <c r="B1105" i="1"/>
  <c r="G1105" i="1" s="1"/>
  <c r="B1104" i="1"/>
  <c r="B1103" i="1"/>
  <c r="H1103" i="1" s="1"/>
  <c r="B1102" i="1"/>
  <c r="G1102" i="1" s="1"/>
  <c r="B1101" i="1"/>
  <c r="I1101" i="1" s="1"/>
  <c r="B1100" i="1"/>
  <c r="B1099" i="1"/>
  <c r="H1099" i="1" s="1"/>
  <c r="E1129" i="1"/>
  <c r="D1129" i="1"/>
  <c r="C1129" i="1"/>
  <c r="B1128" i="1"/>
  <c r="H1128" i="1" s="1"/>
  <c r="B1127" i="1"/>
  <c r="I1127" i="1" s="1"/>
  <c r="B1126" i="1"/>
  <c r="G1126" i="1" s="1"/>
  <c r="B1125" i="1"/>
  <c r="B1124" i="1"/>
  <c r="I1124" i="1" s="1"/>
  <c r="B1123" i="1"/>
  <c r="G1123" i="1" s="1"/>
  <c r="B1122" i="1"/>
  <c r="G1122" i="1" s="1"/>
  <c r="B1121" i="1"/>
  <c r="H1121" i="1" s="1"/>
  <c r="B1120" i="1"/>
  <c r="H1120" i="1" s="1"/>
  <c r="B1119" i="1"/>
  <c r="E1149" i="1"/>
  <c r="D1149" i="1"/>
  <c r="C1149" i="1"/>
  <c r="B1148" i="1"/>
  <c r="G1148" i="1" s="1"/>
  <c r="B1147" i="1"/>
  <c r="H1147" i="1" s="1"/>
  <c r="B1146" i="1"/>
  <c r="H1146" i="1" s="1"/>
  <c r="B1145" i="1"/>
  <c r="I1145" i="1" s="1"/>
  <c r="B1144" i="1"/>
  <c r="I1144" i="1" s="1"/>
  <c r="B1143" i="1"/>
  <c r="B1142" i="1"/>
  <c r="H1142" i="1" s="1"/>
  <c r="B1141" i="1"/>
  <c r="G1141" i="1" s="1"/>
  <c r="B1140" i="1"/>
  <c r="B1139" i="1"/>
  <c r="G1139" i="1" s="1"/>
  <c r="E1169" i="1"/>
  <c r="D1169" i="1"/>
  <c r="C1169" i="1"/>
  <c r="B1168" i="1"/>
  <c r="B1167" i="1"/>
  <c r="G1167" i="1" s="1"/>
  <c r="B1166" i="1"/>
  <c r="B1165" i="1"/>
  <c r="B1164" i="1"/>
  <c r="H1164" i="1" s="1"/>
  <c r="B1163" i="1"/>
  <c r="G1163" i="1" s="1"/>
  <c r="B1162" i="1"/>
  <c r="B1161" i="1"/>
  <c r="I1161" i="1" s="1"/>
  <c r="B1160" i="1"/>
  <c r="G1160" i="1" s="1"/>
  <c r="B1159" i="1"/>
  <c r="H1159" i="1" s="1"/>
  <c r="E1189" i="1"/>
  <c r="D1189" i="1"/>
  <c r="C1189" i="1"/>
  <c r="B1188" i="1"/>
  <c r="H1188" i="1" s="1"/>
  <c r="B1187" i="1"/>
  <c r="B1186" i="1"/>
  <c r="G1186" i="1" s="1"/>
  <c r="B1185" i="1"/>
  <c r="H1185" i="1" s="1"/>
  <c r="B1184" i="1"/>
  <c r="H1184" i="1" s="1"/>
  <c r="B1183" i="1"/>
  <c r="B1182" i="1"/>
  <c r="I1182" i="1" s="1"/>
  <c r="B1181" i="1"/>
  <c r="H1181" i="1" s="1"/>
  <c r="B1180" i="1"/>
  <c r="B1179" i="1"/>
  <c r="H1179" i="1" s="1"/>
  <c r="E1209" i="1"/>
  <c r="D1209" i="1"/>
  <c r="C1209" i="1"/>
  <c r="B1208" i="1"/>
  <c r="G1208" i="1" s="1"/>
  <c r="B1207" i="1"/>
  <c r="B1206" i="1"/>
  <c r="G1206" i="1" s="1"/>
  <c r="B1205" i="1"/>
  <c r="H1205" i="1" s="1"/>
  <c r="B1204" i="1"/>
  <c r="G1204" i="1" s="1"/>
  <c r="B1203" i="1"/>
  <c r="B1202" i="1"/>
  <c r="I1202" i="1" s="1"/>
  <c r="B1201" i="1"/>
  <c r="I1201" i="1" s="1"/>
  <c r="B1200" i="1"/>
  <c r="I1200" i="1" s="1"/>
  <c r="B1199" i="1"/>
  <c r="B1259" i="1"/>
  <c r="H1259" i="1" s="1"/>
  <c r="B1260" i="1"/>
  <c r="B1261" i="1"/>
  <c r="G1261" i="1" s="1"/>
  <c r="B1262" i="1"/>
  <c r="B1263" i="1"/>
  <c r="B1264" i="1"/>
  <c r="I1264" i="1" s="1"/>
  <c r="B1265" i="1"/>
  <c r="H1265" i="1" s="1"/>
  <c r="B1266" i="1"/>
  <c r="H1266" i="1" s="1"/>
  <c r="B1267" i="1"/>
  <c r="G1267" i="1" s="1"/>
  <c r="B1268" i="1"/>
  <c r="E1229" i="1"/>
  <c r="D1229" i="1"/>
  <c r="C1229" i="1"/>
  <c r="B1228" i="1"/>
  <c r="G1228" i="1" s="1"/>
  <c r="B1227" i="1"/>
  <c r="H1227" i="1" s="1"/>
  <c r="B1226" i="1"/>
  <c r="G1226" i="1" s="1"/>
  <c r="B1225" i="1"/>
  <c r="H1225" i="1" s="1"/>
  <c r="B1224" i="1"/>
  <c r="G1224" i="1" s="1"/>
  <c r="B1223" i="1"/>
  <c r="H1223" i="1" s="1"/>
  <c r="B1222" i="1"/>
  <c r="H1222" i="1" s="1"/>
  <c r="B1221" i="1"/>
  <c r="B1220" i="1"/>
  <c r="I1220" i="1" s="1"/>
  <c r="B1219" i="1"/>
  <c r="G1219" i="1" s="1"/>
  <c r="E1249" i="1"/>
  <c r="D1249" i="1"/>
  <c r="C1249" i="1"/>
  <c r="B1248" i="1"/>
  <c r="H1248" i="1" s="1"/>
  <c r="B1247" i="1"/>
  <c r="H1247" i="1" s="1"/>
  <c r="B1246" i="1"/>
  <c r="H1246" i="1" s="1"/>
  <c r="B1245" i="1"/>
  <c r="G1245" i="1" s="1"/>
  <c r="B1244" i="1"/>
  <c r="B1243" i="1"/>
  <c r="I1243" i="1" s="1"/>
  <c r="B1242" i="1"/>
  <c r="B1241" i="1"/>
  <c r="I1241" i="1" s="1"/>
  <c r="B1240" i="1"/>
  <c r="G1240" i="1" s="1"/>
  <c r="B1239" i="1"/>
  <c r="I1239" i="1" s="1"/>
  <c r="E1269" i="1"/>
  <c r="D1269" i="1"/>
  <c r="C1269" i="1"/>
  <c r="E1289" i="1"/>
  <c r="D1289" i="1"/>
  <c r="C1289" i="1"/>
  <c r="B1288" i="1"/>
  <c r="I1288" i="1" s="1"/>
  <c r="B1287" i="1"/>
  <c r="G1287" i="1" s="1"/>
  <c r="B1286" i="1"/>
  <c r="I1286" i="1" s="1"/>
  <c r="B1285" i="1"/>
  <c r="G1285" i="1" s="1"/>
  <c r="B1284" i="1"/>
  <c r="B1283" i="1"/>
  <c r="B1282" i="1"/>
  <c r="H1282" i="1" s="1"/>
  <c r="B1281" i="1"/>
  <c r="H1281" i="1" s="1"/>
  <c r="B1280" i="1"/>
  <c r="H1280" i="1" s="1"/>
  <c r="B1279" i="1"/>
  <c r="H1279" i="1" s="1"/>
  <c r="E1309" i="1"/>
  <c r="D1309" i="1"/>
  <c r="C1309" i="1"/>
  <c r="B1308" i="1"/>
  <c r="B1307" i="1"/>
  <c r="H1307" i="1" s="1"/>
  <c r="B1306" i="1"/>
  <c r="H1306" i="1" s="1"/>
  <c r="B1305" i="1"/>
  <c r="I1305" i="1" s="1"/>
  <c r="B1304" i="1"/>
  <c r="G1304" i="1" s="1"/>
  <c r="B1303" i="1"/>
  <c r="B1302" i="1"/>
  <c r="H1302" i="1" s="1"/>
  <c r="B1301" i="1"/>
  <c r="B1300" i="1"/>
  <c r="H1300" i="1" s="1"/>
  <c r="B1299" i="1"/>
  <c r="G1299" i="1" s="1"/>
  <c r="E1329" i="1"/>
  <c r="D1329" i="1"/>
  <c r="C1329" i="1"/>
  <c r="B1328" i="1"/>
  <c r="G1328" i="1" s="1"/>
  <c r="B1327" i="1"/>
  <c r="I1327" i="1" s="1"/>
  <c r="B1326" i="1"/>
  <c r="I1326" i="1" s="1"/>
  <c r="B1325" i="1"/>
  <c r="G1325" i="1" s="1"/>
  <c r="B1324" i="1"/>
  <c r="G1324" i="1" s="1"/>
  <c r="B1323" i="1"/>
  <c r="H1323" i="1" s="1"/>
  <c r="B1322" i="1"/>
  <c r="I1322" i="1" s="1"/>
  <c r="B1321" i="1"/>
  <c r="G1321" i="1" s="1"/>
  <c r="B1320" i="1"/>
  <c r="B1319" i="1"/>
  <c r="H1319" i="1" s="1"/>
  <c r="E1349" i="1"/>
  <c r="C1349" i="1"/>
  <c r="D1349" i="1"/>
  <c r="B1348" i="1"/>
  <c r="G1348" i="1" s="1"/>
  <c r="B1347" i="1"/>
  <c r="H1347" i="1" s="1"/>
  <c r="B1346" i="1"/>
  <c r="B1345" i="1"/>
  <c r="G1345" i="1" s="1"/>
  <c r="B1344" i="1"/>
  <c r="I1344" i="1" s="1"/>
  <c r="B1343" i="1"/>
  <c r="G1343" i="1" s="1"/>
  <c r="B1342" i="1"/>
  <c r="B1341" i="1"/>
  <c r="I1341" i="1" s="1"/>
  <c r="B1340" i="1"/>
  <c r="H1340" i="1" s="1"/>
  <c r="B1339" i="1"/>
  <c r="H1339" i="1" s="1"/>
  <c r="E1389" i="1"/>
  <c r="C1389" i="1"/>
  <c r="D1389" i="1"/>
  <c r="B1387" i="1"/>
  <c r="H1387" i="1" s="1"/>
  <c r="B1386" i="1"/>
  <c r="H1386" i="1" s="1"/>
  <c r="B1385" i="1"/>
  <c r="I1385" i="1" s="1"/>
  <c r="B1384" i="1"/>
  <c r="G1384" i="1" s="1"/>
  <c r="B1383" i="1"/>
  <c r="H1383" i="1" s="1"/>
  <c r="B1382" i="1"/>
  <c r="G1382" i="1" s="1"/>
  <c r="B1381" i="1"/>
  <c r="B1380" i="1"/>
  <c r="B1379" i="1"/>
  <c r="I1379" i="1" s="1"/>
  <c r="E1369" i="1"/>
  <c r="C1369" i="1"/>
  <c r="B1388" i="1"/>
  <c r="H1388" i="1" s="1"/>
  <c r="B1367" i="1"/>
  <c r="G1367" i="1" s="1"/>
  <c r="B1366" i="1"/>
  <c r="G1366" i="1" s="1"/>
  <c r="B1365" i="1"/>
  <c r="B1364" i="1"/>
  <c r="H1364" i="1" s="1"/>
  <c r="B1363" i="1"/>
  <c r="H1363" i="1" s="1"/>
  <c r="B1362" i="1"/>
  <c r="H1362" i="1" s="1"/>
  <c r="B1361" i="1"/>
  <c r="I1361" i="1" s="1"/>
  <c r="B1360" i="1"/>
  <c r="H1360" i="1" s="1"/>
  <c r="B1359" i="1"/>
  <c r="H1359" i="1" s="1"/>
  <c r="D1369" i="1"/>
  <c r="B1368" i="1"/>
  <c r="G1368" i="1" s="1"/>
  <c r="E1408" i="1"/>
  <c r="D1408" i="1"/>
  <c r="C1408" i="1"/>
  <c r="B1407" i="1"/>
  <c r="I1407" i="1" s="1"/>
  <c r="B1406" i="1"/>
  <c r="B1405" i="1"/>
  <c r="H1405" i="1" s="1"/>
  <c r="B1404" i="1"/>
  <c r="I1404" i="1" s="1"/>
  <c r="B1403" i="1"/>
  <c r="G1403" i="1" s="1"/>
  <c r="B1402" i="1"/>
  <c r="H1402" i="1" s="1"/>
  <c r="B1401" i="1"/>
  <c r="B1400" i="1"/>
  <c r="H1400" i="1" s="1"/>
  <c r="B1399" i="1"/>
  <c r="I1399" i="1" s="1"/>
  <c r="B1398" i="1"/>
  <c r="E1427" i="1"/>
  <c r="D1427" i="1"/>
  <c r="C1427" i="1"/>
  <c r="B1426" i="1"/>
  <c r="I1426" i="1" s="1"/>
  <c r="B1425" i="1"/>
  <c r="B1424" i="1"/>
  <c r="B1423" i="1"/>
  <c r="G1423" i="1" s="1"/>
  <c r="B1422" i="1"/>
  <c r="B1421" i="1"/>
  <c r="H1421" i="1" s="1"/>
  <c r="B1420" i="1"/>
  <c r="H1420" i="1" s="1"/>
  <c r="B1419" i="1"/>
  <c r="I1419" i="1" s="1"/>
  <c r="B1418" i="1"/>
  <c r="G1418" i="1" s="1"/>
  <c r="B1417" i="1"/>
  <c r="H1417" i="1" s="1"/>
  <c r="E1446" i="1"/>
  <c r="D1446" i="1"/>
  <c r="C1446" i="1"/>
  <c r="B1445" i="1"/>
  <c r="G1445" i="1" s="1"/>
  <c r="B1444" i="1"/>
  <c r="B1443" i="1"/>
  <c r="G1443" i="1" s="1"/>
  <c r="B1442" i="1"/>
  <c r="G1442" i="1" s="1"/>
  <c r="B1441" i="1"/>
  <c r="H1441" i="1" s="1"/>
  <c r="B1440" i="1"/>
  <c r="B1439" i="1"/>
  <c r="G1439" i="1" s="1"/>
  <c r="B1438" i="1"/>
  <c r="G1438" i="1" s="1"/>
  <c r="B1437" i="1"/>
  <c r="G1437" i="1" s="1"/>
  <c r="B1436" i="1"/>
  <c r="I1436" i="1" s="1"/>
  <c r="E1466" i="1"/>
  <c r="D1466" i="1"/>
  <c r="C1466" i="1"/>
  <c r="B1465" i="1"/>
  <c r="I1465" i="1" s="1"/>
  <c r="B1464" i="1"/>
  <c r="I1464" i="1" s="1"/>
  <c r="B1463" i="1"/>
  <c r="I1463" i="1" s="1"/>
  <c r="B1462" i="1"/>
  <c r="B1461" i="1"/>
  <c r="I1461" i="1" s="1"/>
  <c r="B1460" i="1"/>
  <c r="B1459" i="1"/>
  <c r="B1458" i="1"/>
  <c r="B1457" i="1"/>
  <c r="I1457" i="1" s="1"/>
  <c r="B1456" i="1"/>
  <c r="I1456" i="1" s="1"/>
  <c r="E1486" i="1"/>
  <c r="D1486" i="1"/>
  <c r="C1486" i="1"/>
  <c r="B1485" i="1"/>
  <c r="B1484" i="1"/>
  <c r="B1483" i="1"/>
  <c r="B1482" i="1"/>
  <c r="I1482" i="1" s="1"/>
  <c r="B1481" i="1"/>
  <c r="I1481" i="1" s="1"/>
  <c r="B1480" i="1"/>
  <c r="H1480" i="1" s="1"/>
  <c r="B1479" i="1"/>
  <c r="I1479" i="1" s="1"/>
  <c r="B1478" i="1"/>
  <c r="I1478" i="1" s="1"/>
  <c r="B1477" i="1"/>
  <c r="H1477" i="1" s="1"/>
  <c r="B1476" i="1"/>
  <c r="H1476" i="1" s="1"/>
  <c r="E1506" i="1"/>
  <c r="D1506" i="1"/>
  <c r="C1506" i="1"/>
  <c r="B1505" i="1"/>
  <c r="B1504" i="1"/>
  <c r="I1504" i="1" s="1"/>
  <c r="B1503" i="1"/>
  <c r="I1503" i="1" s="1"/>
  <c r="B1502" i="1"/>
  <c r="B1501" i="1"/>
  <c r="I1501" i="1" s="1"/>
  <c r="B1500" i="1"/>
  <c r="B1499" i="1"/>
  <c r="I1499" i="1" s="1"/>
  <c r="B1498" i="1"/>
  <c r="H1498" i="1" s="1"/>
  <c r="B1497" i="1"/>
  <c r="B1496" i="1"/>
  <c r="H1496" i="1" s="1"/>
  <c r="E1526" i="1"/>
  <c r="D1526" i="1"/>
  <c r="C1526" i="1"/>
  <c r="B1525" i="1"/>
  <c r="H1525" i="1" s="1"/>
  <c r="B1524" i="1"/>
  <c r="H1524" i="1" s="1"/>
  <c r="B1523" i="1"/>
  <c r="H1523" i="1" s="1"/>
  <c r="B1522" i="1"/>
  <c r="B1521" i="1"/>
  <c r="H1521" i="1" s="1"/>
  <c r="B1520" i="1"/>
  <c r="H1520" i="1" s="1"/>
  <c r="B1519" i="1"/>
  <c r="B1518" i="1"/>
  <c r="B1517" i="1"/>
  <c r="I1517" i="1" s="1"/>
  <c r="B1516" i="1"/>
  <c r="E1546" i="1"/>
  <c r="D1546" i="1"/>
  <c r="C1546" i="1"/>
  <c r="B1545" i="1"/>
  <c r="H1545" i="1" s="1"/>
  <c r="B1544" i="1"/>
  <c r="B1543" i="1"/>
  <c r="H1543" i="1" s="1"/>
  <c r="B1542" i="1"/>
  <c r="H1542" i="1" s="1"/>
  <c r="B1541" i="1"/>
  <c r="B1540" i="1"/>
  <c r="G1540" i="1" s="1"/>
  <c r="B1539" i="1"/>
  <c r="H1539" i="1" s="1"/>
  <c r="B1538" i="1"/>
  <c r="G1538" i="1" s="1"/>
  <c r="B1537" i="1"/>
  <c r="I1537" i="1" s="1"/>
  <c r="B1536" i="1"/>
  <c r="G1536" i="1" s="1"/>
  <c r="E1566" i="1"/>
  <c r="D1566" i="1"/>
  <c r="C1566" i="1"/>
  <c r="B1565" i="1"/>
  <c r="B1564" i="1"/>
  <c r="H1564" i="1" s="1"/>
  <c r="B1563" i="1"/>
  <c r="B1562" i="1"/>
  <c r="B1561" i="1"/>
  <c r="B1560" i="1"/>
  <c r="G1560" i="1" s="1"/>
  <c r="B1559" i="1"/>
  <c r="H1559" i="1" s="1"/>
  <c r="B1558" i="1"/>
  <c r="G1558" i="1" s="1"/>
  <c r="B1557" i="1"/>
  <c r="B1556" i="1"/>
  <c r="H1556" i="1" s="1"/>
  <c r="E1586" i="1"/>
  <c r="D1586" i="1"/>
  <c r="C1586" i="1"/>
  <c r="B1585" i="1"/>
  <c r="I1585" i="1" s="1"/>
  <c r="B1584" i="1"/>
  <c r="B1583" i="1"/>
  <c r="B1582" i="1"/>
  <c r="B1581" i="1"/>
  <c r="B1580" i="1"/>
  <c r="I1580" i="1" s="1"/>
  <c r="B1579" i="1"/>
  <c r="B1578" i="1"/>
  <c r="G1578" i="1" s="1"/>
  <c r="B1577" i="1"/>
  <c r="G1577" i="1" s="1"/>
  <c r="B1576" i="1"/>
  <c r="E1606" i="1"/>
  <c r="D1606" i="1"/>
  <c r="C1606" i="1"/>
  <c r="B1605" i="1"/>
  <c r="B1604" i="1"/>
  <c r="H1604" i="1" s="1"/>
  <c r="B1603" i="1"/>
  <c r="H1603" i="1" s="1"/>
  <c r="B1602" i="1"/>
  <c r="H1602" i="1" s="1"/>
  <c r="B1601" i="1"/>
  <c r="H1601" i="1" s="1"/>
  <c r="B1600" i="1"/>
  <c r="B1599" i="1"/>
  <c r="B1598" i="1"/>
  <c r="G1598" i="1" s="1"/>
  <c r="B1597" i="1"/>
  <c r="I1597" i="1" s="1"/>
  <c r="B1596" i="1"/>
  <c r="G1596" i="1" s="1"/>
  <c r="E1626" i="1"/>
  <c r="D1626" i="1"/>
  <c r="C1626" i="1"/>
  <c r="B1625" i="1"/>
  <c r="B1624" i="1"/>
  <c r="B1623" i="1"/>
  <c r="I1623" i="1" s="1"/>
  <c r="B1622" i="1"/>
  <c r="B1621" i="1"/>
  <c r="H1621" i="1" s="1"/>
  <c r="B1620" i="1"/>
  <c r="B1619" i="1"/>
  <c r="B1618" i="1"/>
  <c r="H1618" i="1" s="1"/>
  <c r="B1617" i="1"/>
  <c r="B1616" i="1"/>
  <c r="H1616" i="1" s="1"/>
  <c r="E1646" i="1"/>
  <c r="D1646" i="1"/>
  <c r="C1646" i="1"/>
  <c r="B1645" i="1"/>
  <c r="I1645" i="1" s="1"/>
  <c r="B1644" i="1"/>
  <c r="I1644" i="1" s="1"/>
  <c r="B1643" i="1"/>
  <c r="I1643" i="1" s="1"/>
  <c r="B1642" i="1"/>
  <c r="H1642" i="1" s="1"/>
  <c r="B1641" i="1"/>
  <c r="H1641" i="1" s="1"/>
  <c r="B1640" i="1"/>
  <c r="I1640" i="1" s="1"/>
  <c r="B1639" i="1"/>
  <c r="G1639" i="1" s="1"/>
  <c r="B1638" i="1"/>
  <c r="I1638" i="1" s="1"/>
  <c r="B1637" i="1"/>
  <c r="H1637" i="1" s="1"/>
  <c r="B1636" i="1"/>
  <c r="G1636" i="1" s="1"/>
  <c r="E1666" i="1"/>
  <c r="D1666" i="1"/>
  <c r="C1666" i="1"/>
  <c r="B1665" i="1"/>
  <c r="B1664" i="1"/>
  <c r="B1663" i="1"/>
  <c r="I1663" i="1" s="1"/>
  <c r="B1662" i="1"/>
  <c r="H1662" i="1" s="1"/>
  <c r="B1661" i="1"/>
  <c r="G1661" i="1" s="1"/>
  <c r="B1660" i="1"/>
  <c r="B1659" i="1"/>
  <c r="G1659" i="1" s="1"/>
  <c r="B1658" i="1"/>
  <c r="H1658" i="1" s="1"/>
  <c r="B1657" i="1"/>
  <c r="H1657" i="1" s="1"/>
  <c r="B1656" i="1"/>
  <c r="H1656" i="1" s="1"/>
  <c r="E1686" i="1"/>
  <c r="D1686" i="1"/>
  <c r="C1686" i="1"/>
  <c r="B1685" i="1"/>
  <c r="B1684" i="1"/>
  <c r="H1684" i="1" s="1"/>
  <c r="B1683" i="1"/>
  <c r="B1682" i="1"/>
  <c r="H1682" i="1" s="1"/>
  <c r="B1681" i="1"/>
  <c r="H1681" i="1" s="1"/>
  <c r="B1680" i="1"/>
  <c r="B1679" i="1"/>
  <c r="G1679" i="1" s="1"/>
  <c r="B1678" i="1"/>
  <c r="B1677" i="1"/>
  <c r="H1677" i="1" s="1"/>
  <c r="B1676" i="1"/>
  <c r="E1706" i="1"/>
  <c r="B1696" i="1"/>
  <c r="I1696" i="1" s="1"/>
  <c r="B1697" i="1"/>
  <c r="G1697" i="1" s="1"/>
  <c r="B1698" i="1"/>
  <c r="I1698" i="1" s="1"/>
  <c r="B1699" i="1"/>
  <c r="G1699" i="1" s="1"/>
  <c r="B1700" i="1"/>
  <c r="B1701" i="1"/>
  <c r="H1701" i="1" s="1"/>
  <c r="B1702" i="1"/>
  <c r="I1702" i="1" s="1"/>
  <c r="B1703" i="1"/>
  <c r="B1704" i="1"/>
  <c r="G1704" i="1" s="1"/>
  <c r="B1705" i="1"/>
  <c r="I1705" i="1" s="1"/>
  <c r="D1706" i="1"/>
  <c r="C1706" i="1"/>
  <c r="B1716" i="1"/>
  <c r="B1717" i="1"/>
  <c r="I1717" i="1" s="1"/>
  <c r="B1718" i="1"/>
  <c r="G1718" i="1" s="1"/>
  <c r="B1719" i="1"/>
  <c r="B1720" i="1"/>
  <c r="B1721" i="1"/>
  <c r="H1721" i="1" s="1"/>
  <c r="B1722" i="1"/>
  <c r="G1722" i="1" s="1"/>
  <c r="B1723" i="1"/>
  <c r="G1723" i="1" s="1"/>
  <c r="B1724" i="1"/>
  <c r="H1724" i="1" s="1"/>
  <c r="B1725" i="1"/>
  <c r="E1726" i="1"/>
  <c r="D1726" i="1"/>
  <c r="C1726" i="1"/>
  <c r="B1736" i="1"/>
  <c r="I1736" i="1" s="1"/>
  <c r="B1737" i="1"/>
  <c r="H1737" i="1" s="1"/>
  <c r="B1738" i="1"/>
  <c r="I1738" i="1" s="1"/>
  <c r="B1739" i="1"/>
  <c r="B1740" i="1"/>
  <c r="G1740" i="1" s="1"/>
  <c r="B1741" i="1"/>
  <c r="B1742" i="1"/>
  <c r="B1743" i="1"/>
  <c r="G1743" i="1" s="1"/>
  <c r="B1744" i="1"/>
  <c r="G1744" i="1" s="1"/>
  <c r="B1745" i="1"/>
  <c r="H1745" i="1" s="1"/>
  <c r="E1746" i="1"/>
  <c r="D1746" i="1"/>
  <c r="C1746" i="1"/>
  <c r="B1756" i="1"/>
  <c r="I1756" i="1" s="1"/>
  <c r="B1757" i="1"/>
  <c r="H1757" i="1" s="1"/>
  <c r="B1758" i="1"/>
  <c r="H1758" i="1" s="1"/>
  <c r="B1759" i="1"/>
  <c r="G1759" i="1" s="1"/>
  <c r="B1760" i="1"/>
  <c r="B1761" i="1"/>
  <c r="B1762" i="1"/>
  <c r="G1762" i="1" s="1"/>
  <c r="B1763" i="1"/>
  <c r="H1763" i="1" s="1"/>
  <c r="B1764" i="1"/>
  <c r="I1764" i="1" s="1"/>
  <c r="B1765" i="1"/>
  <c r="G1765" i="1" s="1"/>
  <c r="B1894" i="1"/>
  <c r="H1894" i="1" s="1"/>
  <c r="B1893" i="1"/>
  <c r="I1893" i="1" s="1"/>
  <c r="B1895" i="1"/>
  <c r="B1896" i="1"/>
  <c r="B1897" i="1"/>
  <c r="G1897" i="1" s="1"/>
  <c r="B1898" i="1"/>
  <c r="I1898" i="1" s="1"/>
  <c r="B1899" i="1"/>
  <c r="H1899" i="1" s="1"/>
  <c r="B1900" i="1"/>
  <c r="G1900" i="1" s="1"/>
  <c r="B1901" i="1"/>
  <c r="I1901" i="1" s="1"/>
  <c r="B1902" i="1"/>
  <c r="I1902" i="1" s="1"/>
  <c r="B1921" i="1"/>
  <c r="G1921" i="1" s="1"/>
  <c r="B1912" i="1"/>
  <c r="B1913" i="1"/>
  <c r="I1913" i="1" s="1"/>
  <c r="B1914" i="1"/>
  <c r="B1915" i="1"/>
  <c r="I1915" i="1" s="1"/>
  <c r="B1916" i="1"/>
  <c r="B1917" i="1"/>
  <c r="I1917" i="1" s="1"/>
  <c r="B1918" i="1"/>
  <c r="B1919" i="1"/>
  <c r="B1920" i="1"/>
  <c r="I1920" i="1" s="1"/>
  <c r="E1846" i="1"/>
  <c r="B1836" i="1"/>
  <c r="I1836" i="1" s="1"/>
  <c r="B1837" i="1"/>
  <c r="H1837" i="1" s="1"/>
  <c r="B1838" i="1"/>
  <c r="B1839" i="1"/>
  <c r="H1839" i="1" s="1"/>
  <c r="B1840" i="1"/>
  <c r="I1840" i="1" s="1"/>
  <c r="B1841" i="1"/>
  <c r="H1841" i="1" s="1"/>
  <c r="B1842" i="1"/>
  <c r="B1843" i="1"/>
  <c r="G1843" i="1" s="1"/>
  <c r="B1844" i="1"/>
  <c r="B1845" i="1"/>
  <c r="G1845" i="1" s="1"/>
  <c r="E1865" i="1"/>
  <c r="B1855" i="1"/>
  <c r="I1855" i="1" s="1"/>
  <c r="B1856" i="1"/>
  <c r="B1857" i="1"/>
  <c r="G1857" i="1" s="1"/>
  <c r="B1858" i="1"/>
  <c r="B1859" i="1"/>
  <c r="I1859" i="1" s="1"/>
  <c r="B1860" i="1"/>
  <c r="I1860" i="1" s="1"/>
  <c r="B1861" i="1"/>
  <c r="I1861" i="1" s="1"/>
  <c r="B1862" i="1"/>
  <c r="B1863" i="1"/>
  <c r="H1863" i="1" s="1"/>
  <c r="B1864" i="1"/>
  <c r="E1884" i="1"/>
  <c r="B1874" i="1"/>
  <c r="I1874" i="1" s="1"/>
  <c r="B1875" i="1"/>
  <c r="H1875" i="1" s="1"/>
  <c r="B1876" i="1"/>
  <c r="B1877" i="1"/>
  <c r="G1877" i="1" s="1"/>
  <c r="B1878" i="1"/>
  <c r="H1878" i="1" s="1"/>
  <c r="B1879" i="1"/>
  <c r="G1879" i="1" s="1"/>
  <c r="B1880" i="1"/>
  <c r="H1880" i="1" s="1"/>
  <c r="B1881" i="1"/>
  <c r="I1881" i="1" s="1"/>
  <c r="B1882" i="1"/>
  <c r="B1883" i="1"/>
  <c r="G1883" i="1" s="1"/>
  <c r="E1903" i="1"/>
  <c r="E1922" i="1"/>
  <c r="E1941" i="1"/>
  <c r="B1931" i="1"/>
  <c r="G1931" i="1" s="1"/>
  <c r="B1932" i="1"/>
  <c r="B1933" i="1"/>
  <c r="H1933" i="1" s="1"/>
  <c r="B1934" i="1"/>
  <c r="B1935" i="1"/>
  <c r="I1935" i="1" s="1"/>
  <c r="B1936" i="1"/>
  <c r="I1936" i="1" s="1"/>
  <c r="B1937" i="1"/>
  <c r="I1937" i="1" s="1"/>
  <c r="B1938" i="1"/>
  <c r="B1939" i="1"/>
  <c r="B1940" i="1"/>
  <c r="G1940" i="1" s="1"/>
  <c r="E1960" i="1"/>
  <c r="B1950" i="1"/>
  <c r="B1951" i="1"/>
  <c r="B1952" i="1"/>
  <c r="B1953" i="1"/>
  <c r="I1953" i="1" s="1"/>
  <c r="B1954" i="1"/>
  <c r="B1955" i="1"/>
  <c r="H1955" i="1" s="1"/>
  <c r="B1956" i="1"/>
  <c r="G1956" i="1" s="1"/>
  <c r="B1957" i="1"/>
  <c r="G1957" i="1" s="1"/>
  <c r="B1958" i="1"/>
  <c r="B1959" i="1"/>
  <c r="E1980" i="1"/>
  <c r="B1970" i="1"/>
  <c r="G1971" i="1" s="1"/>
  <c r="B1971" i="1"/>
  <c r="B1972" i="1"/>
  <c r="I1973" i="1" s="1"/>
  <c r="B1973" i="1"/>
  <c r="B1974" i="1"/>
  <c r="G1975" i="1" s="1"/>
  <c r="B1975" i="1"/>
  <c r="I1976" i="1" s="1"/>
  <c r="B1976" i="1"/>
  <c r="B1977" i="1"/>
  <c r="B1978" i="1"/>
  <c r="I1979" i="1" s="1"/>
  <c r="B1979" i="1"/>
  <c r="E2001" i="1"/>
  <c r="B1991" i="1"/>
  <c r="I1992" i="1" s="1"/>
  <c r="B1992" i="1"/>
  <c r="I1993" i="1" s="1"/>
  <c r="B1993" i="1"/>
  <c r="H1994" i="1" s="1"/>
  <c r="B1994" i="1"/>
  <c r="H1995" i="1" s="1"/>
  <c r="B1995" i="1"/>
  <c r="I1996" i="1" s="1"/>
  <c r="B1996" i="1"/>
  <c r="I1997" i="1" s="1"/>
  <c r="B1997" i="1"/>
  <c r="H1998" i="1" s="1"/>
  <c r="B1998" i="1"/>
  <c r="B1999" i="1"/>
  <c r="H2000" i="1" s="1"/>
  <c r="B2000" i="1"/>
  <c r="G2001" i="1" s="1"/>
  <c r="E2021" i="1"/>
  <c r="B2011" i="1"/>
  <c r="G2012" i="1" s="1"/>
  <c r="B2012" i="1"/>
  <c r="I2013" i="1" s="1"/>
  <c r="B2013" i="1"/>
  <c r="H2014" i="1" s="1"/>
  <c r="B2014" i="1"/>
  <c r="B2015" i="1"/>
  <c r="B2016" i="1"/>
  <c r="H2017" i="1" s="1"/>
  <c r="B2017" i="1"/>
  <c r="I2018" i="1" s="1"/>
  <c r="B2018" i="1"/>
  <c r="B2019" i="1"/>
  <c r="I2020" i="1" s="1"/>
  <c r="B2020" i="1"/>
  <c r="G2021" i="1" s="1"/>
  <c r="E2040" i="1"/>
  <c r="B2030" i="1"/>
  <c r="H2031" i="1" s="1"/>
  <c r="B2031" i="1"/>
  <c r="G2032" i="1" s="1"/>
  <c r="B2032" i="1"/>
  <c r="G2033" i="1" s="1"/>
  <c r="B2033" i="1"/>
  <c r="H2034" i="1" s="1"/>
  <c r="B2034" i="1"/>
  <c r="I2035" i="1" s="1"/>
  <c r="B2035" i="1"/>
  <c r="B2036" i="1"/>
  <c r="B2037" i="1"/>
  <c r="H2038" i="1" s="1"/>
  <c r="B2038" i="1"/>
  <c r="B2039" i="1"/>
  <c r="E2059" i="1"/>
  <c r="B2049" i="1"/>
  <c r="G2050" i="1" s="1"/>
  <c r="B2050" i="1"/>
  <c r="H2051" i="1" s="1"/>
  <c r="B2051" i="1"/>
  <c r="G2052" i="1" s="1"/>
  <c r="B2052" i="1"/>
  <c r="B2053" i="1"/>
  <c r="H2054" i="1" s="1"/>
  <c r="B2054" i="1"/>
  <c r="I2055" i="1" s="1"/>
  <c r="B2055" i="1"/>
  <c r="I2056" i="1" s="1"/>
  <c r="B2056" i="1"/>
  <c r="H2057" i="1" s="1"/>
  <c r="B2057" i="1"/>
  <c r="I2058" i="1" s="1"/>
  <c r="B2058" i="1"/>
  <c r="H2059" i="1" s="1"/>
  <c r="E2078" i="1"/>
  <c r="B2068" i="1"/>
  <c r="B2069" i="1"/>
  <c r="G2070" i="1" s="1"/>
  <c r="B2070" i="1"/>
  <c r="H2071" i="1" s="1"/>
  <c r="B2071" i="1"/>
  <c r="H2072" i="1" s="1"/>
  <c r="B2072" i="1"/>
  <c r="I2073" i="1" s="1"/>
  <c r="B2073" i="1"/>
  <c r="I2074" i="1" s="1"/>
  <c r="B2074" i="1"/>
  <c r="I2075" i="1" s="1"/>
  <c r="B2075" i="1"/>
  <c r="B2076" i="1"/>
  <c r="B2077" i="1"/>
  <c r="H2078" i="1" s="1"/>
  <c r="E2087" i="1"/>
  <c r="E2097" i="1" s="1"/>
  <c r="C2087" i="1"/>
  <c r="B2088" i="1"/>
  <c r="H2089" i="1" s="1"/>
  <c r="B2089" i="1"/>
  <c r="G2090" i="1" s="1"/>
  <c r="B2090" i="1"/>
  <c r="G2091" i="1" s="1"/>
  <c r="B2091" i="1"/>
  <c r="B2092" i="1"/>
  <c r="G2093" i="1" s="1"/>
  <c r="B2093" i="1"/>
  <c r="H2094" i="1" s="1"/>
  <c r="B2094" i="1"/>
  <c r="B2095" i="1"/>
  <c r="G2096" i="1" s="1"/>
  <c r="B2096" i="1"/>
  <c r="G2097" i="1" s="1"/>
  <c r="E2106" i="1"/>
  <c r="C2106" i="1"/>
  <c r="C2116" i="1" s="1"/>
  <c r="B2107" i="1"/>
  <c r="G2108" i="1" s="1"/>
  <c r="B2108" i="1"/>
  <c r="I2109" i="1" s="1"/>
  <c r="B2109" i="1"/>
  <c r="I2110" i="1" s="1"/>
  <c r="B2110" i="1"/>
  <c r="I2111" i="1" s="1"/>
  <c r="B2111" i="1"/>
  <c r="I2112" i="1" s="1"/>
  <c r="B2112" i="1"/>
  <c r="H2113" i="1" s="1"/>
  <c r="B2113" i="1"/>
  <c r="H2114" i="1" s="1"/>
  <c r="B2114" i="1"/>
  <c r="I2115" i="1" s="1"/>
  <c r="B2115" i="1"/>
  <c r="I2116" i="1" s="1"/>
  <c r="E2125" i="1"/>
  <c r="E2126" i="1"/>
  <c r="E2127" i="1"/>
  <c r="E2128" i="1"/>
  <c r="E2129" i="1"/>
  <c r="E2130" i="1"/>
  <c r="E2131" i="1"/>
  <c r="E2132" i="1"/>
  <c r="E2133" i="1"/>
  <c r="E2134" i="1"/>
  <c r="C2125" i="1"/>
  <c r="C2126" i="1"/>
  <c r="D2126" i="1"/>
  <c r="C2127" i="1"/>
  <c r="D2127" i="1"/>
  <c r="C2128" i="1"/>
  <c r="C2129" i="1"/>
  <c r="C2130" i="1"/>
  <c r="C2131" i="1"/>
  <c r="C2132" i="1"/>
  <c r="C2133" i="1"/>
  <c r="C2134" i="1"/>
  <c r="E2154" i="1"/>
  <c r="B2144" i="1"/>
  <c r="I2145" i="1" s="1"/>
  <c r="B2145" i="1"/>
  <c r="I2146" i="1" s="1"/>
  <c r="B2146" i="1"/>
  <c r="G2147" i="1" s="1"/>
  <c r="B2147" i="1"/>
  <c r="B2148" i="1"/>
  <c r="I2149" i="1" s="1"/>
  <c r="B2149" i="1"/>
  <c r="I2150" i="1" s="1"/>
  <c r="B2150" i="1"/>
  <c r="B2151" i="1"/>
  <c r="G2152" i="1" s="1"/>
  <c r="B2152" i="1"/>
  <c r="B2153" i="1"/>
  <c r="I2154" i="1" s="1"/>
  <c r="E2173" i="1"/>
  <c r="B2163" i="1"/>
  <c r="H2164" i="1" s="1"/>
  <c r="B2164" i="1"/>
  <c r="I2165" i="1" s="1"/>
  <c r="B2165" i="1"/>
  <c r="I2166" i="1" s="1"/>
  <c r="B2166" i="1"/>
  <c r="G2167" i="1" s="1"/>
  <c r="B2167" i="1"/>
  <c r="H2168" i="1" s="1"/>
  <c r="B2168" i="1"/>
  <c r="B2169" i="1"/>
  <c r="I2170" i="1" s="1"/>
  <c r="B2170" i="1"/>
  <c r="H2171" i="1" s="1"/>
  <c r="B2171" i="1"/>
  <c r="B2172" i="1"/>
  <c r="I2173" i="1" s="1"/>
  <c r="E2192" i="1"/>
  <c r="B2182" i="1"/>
  <c r="B2183" i="1"/>
  <c r="H2184" i="1" s="1"/>
  <c r="B2184" i="1"/>
  <c r="B2185" i="1"/>
  <c r="H2186" i="1" s="1"/>
  <c r="B2186" i="1"/>
  <c r="B2187" i="1"/>
  <c r="G2188" i="1" s="1"/>
  <c r="B2188" i="1"/>
  <c r="H2189" i="1" s="1"/>
  <c r="B2189" i="1"/>
  <c r="I2190" i="1" s="1"/>
  <c r="B2190" i="1"/>
  <c r="G2191" i="1" s="1"/>
  <c r="B2191" i="1"/>
  <c r="I2192" i="1" s="1"/>
  <c r="E2211" i="1"/>
  <c r="B2201" i="1"/>
  <c r="B2202" i="1"/>
  <c r="H2203" i="1" s="1"/>
  <c r="B2203" i="1"/>
  <c r="H2204" i="1" s="1"/>
  <c r="B2204" i="1"/>
  <c r="H2205" i="1" s="1"/>
  <c r="B2205" i="1"/>
  <c r="I2206" i="1" s="1"/>
  <c r="B2206" i="1"/>
  <c r="I2207" i="1" s="1"/>
  <c r="B2207" i="1"/>
  <c r="B2208" i="1"/>
  <c r="I2209" i="1" s="1"/>
  <c r="B2209" i="1"/>
  <c r="G2210" i="1" s="1"/>
  <c r="B2210" i="1"/>
  <c r="I2211" i="1" s="1"/>
  <c r="E2230" i="1"/>
  <c r="B2220" i="1"/>
  <c r="H2221" i="1" s="1"/>
  <c r="B2221" i="1"/>
  <c r="G2222" i="1" s="1"/>
  <c r="B2222" i="1"/>
  <c r="B2223" i="1"/>
  <c r="G2224" i="1" s="1"/>
  <c r="B2224" i="1"/>
  <c r="H2225" i="1" s="1"/>
  <c r="B2225" i="1"/>
  <c r="G2226" i="1" s="1"/>
  <c r="B2226" i="1"/>
  <c r="H2227" i="1" s="1"/>
  <c r="B2227" i="1"/>
  <c r="G2228" i="1" s="1"/>
  <c r="B2228" i="1"/>
  <c r="I2229" i="1" s="1"/>
  <c r="B2229" i="1"/>
  <c r="G2230" i="1" s="1"/>
  <c r="E2249" i="1"/>
  <c r="B2239" i="1"/>
  <c r="I2240" i="1" s="1"/>
  <c r="B2240" i="1"/>
  <c r="I2241" i="1" s="1"/>
  <c r="B2241" i="1"/>
  <c r="B2242" i="1"/>
  <c r="B2243" i="1"/>
  <c r="B2244" i="1"/>
  <c r="I2245" i="1" s="1"/>
  <c r="B2245" i="1"/>
  <c r="I2246" i="1" s="1"/>
  <c r="B2246" i="1"/>
  <c r="B2247" i="1"/>
  <c r="I2248" i="1" s="1"/>
  <c r="B2248" i="1"/>
  <c r="E2268" i="1"/>
  <c r="B2258" i="1"/>
  <c r="H2259" i="1" s="1"/>
  <c r="B2259" i="1"/>
  <c r="G2260" i="1" s="1"/>
  <c r="B2260" i="1"/>
  <c r="H2261" i="1" s="1"/>
  <c r="B2261" i="1"/>
  <c r="B2262" i="1"/>
  <c r="G2263" i="1" s="1"/>
  <c r="B2263" i="1"/>
  <c r="I2264" i="1" s="1"/>
  <c r="B2264" i="1"/>
  <c r="H2265" i="1" s="1"/>
  <c r="B2265" i="1"/>
  <c r="H2266" i="1" s="1"/>
  <c r="B2266" i="1"/>
  <c r="I2267" i="1" s="1"/>
  <c r="B2267" i="1"/>
  <c r="H2268" i="1" s="1"/>
  <c r="E2286" i="1"/>
  <c r="B2276" i="1"/>
  <c r="I2277" i="1" s="1"/>
  <c r="B2277" i="1"/>
  <c r="I2278" i="1" s="1"/>
  <c r="B2278" i="1"/>
  <c r="G2279" i="1" s="1"/>
  <c r="B2279" i="1"/>
  <c r="B2280" i="1"/>
  <c r="B2281" i="1"/>
  <c r="I2282" i="1" s="1"/>
  <c r="B2282" i="1"/>
  <c r="B2283" i="1"/>
  <c r="H2284" i="1" s="1"/>
  <c r="B2284" i="1"/>
  <c r="B2285" i="1"/>
  <c r="G2286" i="1" s="1"/>
  <c r="E2304" i="1"/>
  <c r="B2294" i="1"/>
  <c r="I2295" i="1" s="1"/>
  <c r="B2295" i="1"/>
  <c r="H2296" i="1" s="1"/>
  <c r="B2296" i="1"/>
  <c r="B2297" i="1"/>
  <c r="G2298" i="1" s="1"/>
  <c r="B2298" i="1"/>
  <c r="I2299" i="1" s="1"/>
  <c r="B2299" i="1"/>
  <c r="B2300" i="1"/>
  <c r="G2301" i="1" s="1"/>
  <c r="B2301" i="1"/>
  <c r="B2302" i="1"/>
  <c r="B2303" i="1"/>
  <c r="H2304" i="1" s="1"/>
  <c r="E2322" i="1"/>
  <c r="B2312" i="1"/>
  <c r="G2313" i="1" s="1"/>
  <c r="B2313" i="1"/>
  <c r="I2314" i="1" s="1"/>
  <c r="B2314" i="1"/>
  <c r="I2315" i="1" s="1"/>
  <c r="B2315" i="1"/>
  <c r="B2316" i="1"/>
  <c r="G2317" i="1" s="1"/>
  <c r="B2317" i="1"/>
  <c r="G2318" i="1" s="1"/>
  <c r="B2318" i="1"/>
  <c r="I2319" i="1" s="1"/>
  <c r="B2319" i="1"/>
  <c r="I2320" i="1" s="1"/>
  <c r="B2320" i="1"/>
  <c r="G2321" i="1" s="1"/>
  <c r="B2321" i="1"/>
  <c r="E2340" i="1"/>
  <c r="B2330" i="1"/>
  <c r="I2331" i="1" s="1"/>
  <c r="B2331" i="1"/>
  <c r="G2332" i="1" s="1"/>
  <c r="B2332" i="1"/>
  <c r="H2333" i="1" s="1"/>
  <c r="B2333" i="1"/>
  <c r="G2334" i="1" s="1"/>
  <c r="B2334" i="1"/>
  <c r="G2335" i="1" s="1"/>
  <c r="B2335" i="1"/>
  <c r="G2336" i="1" s="1"/>
  <c r="B2336" i="1"/>
  <c r="B2337" i="1"/>
  <c r="G2338" i="1" s="1"/>
  <c r="B2338" i="1"/>
  <c r="B2339" i="1"/>
  <c r="I2340" i="1" s="1"/>
  <c r="E2358" i="1"/>
  <c r="B2348" i="1"/>
  <c r="G2349" i="1" s="1"/>
  <c r="B2349" i="1"/>
  <c r="I2350" i="1" s="1"/>
  <c r="B2350" i="1"/>
  <c r="I2351" i="1" s="1"/>
  <c r="B2351" i="1"/>
  <c r="B2352" i="1"/>
  <c r="B2353" i="1"/>
  <c r="B2354" i="1"/>
  <c r="I2355" i="1" s="1"/>
  <c r="B2355" i="1"/>
  <c r="I2356" i="1" s="1"/>
  <c r="B2356" i="1"/>
  <c r="I2357" i="1" s="1"/>
  <c r="B2357" i="1"/>
  <c r="E2376" i="1"/>
  <c r="B2366" i="1"/>
  <c r="G2367" i="1" s="1"/>
  <c r="B2367" i="1"/>
  <c r="I2368" i="1" s="1"/>
  <c r="B2368" i="1"/>
  <c r="I2369" i="1" s="1"/>
  <c r="B2369" i="1"/>
  <c r="I2370" i="1" s="1"/>
  <c r="B2370" i="1"/>
  <c r="G2371" i="1" s="1"/>
  <c r="B2371" i="1"/>
  <c r="B2372" i="1"/>
  <c r="H2373" i="1" s="1"/>
  <c r="B2373" i="1"/>
  <c r="B2374" i="1"/>
  <c r="B2375" i="1"/>
  <c r="E2394" i="1"/>
  <c r="B2384" i="1"/>
  <c r="G2385" i="1" s="1"/>
  <c r="B2385" i="1"/>
  <c r="B2386" i="1"/>
  <c r="H2387" i="1" s="1"/>
  <c r="B2387" i="1"/>
  <c r="H2388" i="1" s="1"/>
  <c r="B2388" i="1"/>
  <c r="G2389" i="1" s="1"/>
  <c r="B2389" i="1"/>
  <c r="B2390" i="1"/>
  <c r="I2391" i="1" s="1"/>
  <c r="B2391" i="1"/>
  <c r="I2392" i="1" s="1"/>
  <c r="B2392" i="1"/>
  <c r="G2393" i="1" s="1"/>
  <c r="B2393" i="1"/>
  <c r="I2394" i="1" s="1"/>
  <c r="E2412" i="1"/>
  <c r="B2402" i="1"/>
  <c r="I2403" i="1" s="1"/>
  <c r="B2403" i="1"/>
  <c r="H2404" i="1" s="1"/>
  <c r="B2404" i="1"/>
  <c r="I2405" i="1" s="1"/>
  <c r="B2405" i="1"/>
  <c r="B2406" i="1"/>
  <c r="H2407" i="1" s="1"/>
  <c r="B2407" i="1"/>
  <c r="I2408" i="1" s="1"/>
  <c r="B2408" i="1"/>
  <c r="G2409" i="1" s="1"/>
  <c r="B2409" i="1"/>
  <c r="G2410" i="1" s="1"/>
  <c r="B2410" i="1"/>
  <c r="B2411" i="1"/>
  <c r="H2412" i="1" s="1"/>
  <c r="E2429" i="1"/>
  <c r="B2419" i="1"/>
  <c r="H2420" i="1" s="1"/>
  <c r="B2420" i="1"/>
  <c r="G2421" i="1" s="1"/>
  <c r="B2421" i="1"/>
  <c r="G2422" i="1" s="1"/>
  <c r="B2422" i="1"/>
  <c r="B2423" i="1"/>
  <c r="I2424" i="1" s="1"/>
  <c r="B2424" i="1"/>
  <c r="G2425" i="1" s="1"/>
  <c r="B2425" i="1"/>
  <c r="G2426" i="1" s="1"/>
  <c r="B2426" i="1"/>
  <c r="H2427" i="1" s="1"/>
  <c r="B2427" i="1"/>
  <c r="H2428" i="1" s="1"/>
  <c r="B2428" i="1"/>
  <c r="H2429" i="1" s="1"/>
  <c r="E2446" i="1"/>
  <c r="B2436" i="1"/>
  <c r="G2437" i="1" s="1"/>
  <c r="B2437" i="1"/>
  <c r="G2438" i="1" s="1"/>
  <c r="B2438" i="1"/>
  <c r="I2439" i="1" s="1"/>
  <c r="B2439" i="1"/>
  <c r="G2440" i="1" s="1"/>
  <c r="B2440" i="1"/>
  <c r="I2441" i="1" s="1"/>
  <c r="B2441" i="1"/>
  <c r="G2442" i="1" s="1"/>
  <c r="B2442" i="1"/>
  <c r="H2443" i="1" s="1"/>
  <c r="B2443" i="1"/>
  <c r="H2444" i="1" s="1"/>
  <c r="B2444" i="1"/>
  <c r="B2445" i="1"/>
  <c r="E2463" i="1"/>
  <c r="B2453" i="1"/>
  <c r="B2454" i="1"/>
  <c r="I2455" i="1" s="1"/>
  <c r="B2455" i="1"/>
  <c r="I2456" i="1" s="1"/>
  <c r="B2456" i="1"/>
  <c r="G2457" i="1" s="1"/>
  <c r="B2457" i="1"/>
  <c r="I2458" i="1" s="1"/>
  <c r="B2458" i="1"/>
  <c r="B2459" i="1"/>
  <c r="I2460" i="1" s="1"/>
  <c r="B2460" i="1"/>
  <c r="G2461" i="1" s="1"/>
  <c r="B2461" i="1"/>
  <c r="I2462" i="1" s="1"/>
  <c r="B2462" i="1"/>
  <c r="H2463" i="1" s="1"/>
  <c r="E2480" i="1"/>
  <c r="B2470" i="1"/>
  <c r="H2471" i="1" s="1"/>
  <c r="B2471" i="1"/>
  <c r="G2472" i="1" s="1"/>
  <c r="B2472" i="1"/>
  <c r="H2473" i="1" s="1"/>
  <c r="B2473" i="1"/>
  <c r="B2474" i="1"/>
  <c r="H2475" i="1" s="1"/>
  <c r="B2475" i="1"/>
  <c r="H2476" i="1" s="1"/>
  <c r="B2476" i="1"/>
  <c r="H2477" i="1" s="1"/>
  <c r="B2477" i="1"/>
  <c r="B2478" i="1"/>
  <c r="H2479" i="1" s="1"/>
  <c r="B2479" i="1"/>
  <c r="E2497" i="1"/>
  <c r="B2487" i="1"/>
  <c r="B2488" i="1"/>
  <c r="I2489" i="1" s="1"/>
  <c r="B2489" i="1"/>
  <c r="B2490" i="1"/>
  <c r="H2491" i="1" s="1"/>
  <c r="B2491" i="1"/>
  <c r="B2492" i="1"/>
  <c r="I2493" i="1" s="1"/>
  <c r="B2493" i="1"/>
  <c r="B2494" i="1"/>
  <c r="I2495" i="1" s="1"/>
  <c r="B2495" i="1"/>
  <c r="H2496" i="1" s="1"/>
  <c r="B2496" i="1"/>
  <c r="G2497" i="1" s="1"/>
  <c r="E2514" i="1"/>
  <c r="B2504" i="1"/>
  <c r="I2505" i="1" s="1"/>
  <c r="B2505" i="1"/>
  <c r="G2506" i="1" s="1"/>
  <c r="B2506" i="1"/>
  <c r="G2507" i="1" s="1"/>
  <c r="B2507" i="1"/>
  <c r="I2508" i="1" s="1"/>
  <c r="B2508" i="1"/>
  <c r="G2509" i="1" s="1"/>
  <c r="B2509" i="1"/>
  <c r="H2510" i="1" s="1"/>
  <c r="B2510" i="1"/>
  <c r="I2511" i="1" s="1"/>
  <c r="B2511" i="1"/>
  <c r="I2512" i="1" s="1"/>
  <c r="B2512" i="1"/>
  <c r="I2513" i="1" s="1"/>
  <c r="B2513" i="1"/>
  <c r="I2514" i="1" s="1"/>
  <c r="E2531" i="1"/>
  <c r="B2632" i="1"/>
  <c r="B2633" i="1"/>
  <c r="B2634" i="1"/>
  <c r="G2635" i="1" s="1"/>
  <c r="B2635" i="1"/>
  <c r="G2636" i="1" s="1"/>
  <c r="B2636" i="1"/>
  <c r="B2637" i="1"/>
  <c r="B2638" i="1"/>
  <c r="I2639" i="1" s="1"/>
  <c r="B2639" i="1"/>
  <c r="G2640" i="1" s="1"/>
  <c r="B2640" i="1"/>
  <c r="B2641" i="1"/>
  <c r="E2547" i="1"/>
  <c r="E2563" i="1"/>
  <c r="E2579" i="1"/>
  <c r="E2595" i="1"/>
  <c r="E2611" i="1"/>
  <c r="E2627" i="1"/>
  <c r="E2642" i="1"/>
  <c r="E2657" i="1"/>
  <c r="B2662" i="1"/>
  <c r="I2663" i="1" s="1"/>
  <c r="B2663" i="1"/>
  <c r="G2664" i="1" s="1"/>
  <c r="B2664" i="1"/>
  <c r="G2665" i="1" s="1"/>
  <c r="B2665" i="1"/>
  <c r="G2666" i="1" s="1"/>
  <c r="B2666" i="1"/>
  <c r="H2667" i="1" s="1"/>
  <c r="B2667" i="1"/>
  <c r="H2668" i="1" s="1"/>
  <c r="B2668" i="1"/>
  <c r="B2669" i="1"/>
  <c r="B2670" i="1"/>
  <c r="G2671" i="1" s="1"/>
  <c r="B2671" i="1"/>
  <c r="H2672" i="1" s="1"/>
  <c r="E2672" i="1"/>
  <c r="E2687" i="1"/>
  <c r="B2677" i="1"/>
  <c r="H2678" i="1" s="1"/>
  <c r="B2678" i="1"/>
  <c r="G2679" i="1" s="1"/>
  <c r="B2679" i="1"/>
  <c r="B2680" i="1"/>
  <c r="I2681" i="1" s="1"/>
  <c r="B2681" i="1"/>
  <c r="B2682" i="1"/>
  <c r="H2683" i="1" s="1"/>
  <c r="B2683" i="1"/>
  <c r="H2684" i="1" s="1"/>
  <c r="B2684" i="1"/>
  <c r="I2685" i="1" s="1"/>
  <c r="B2685" i="1"/>
  <c r="G2686" i="1" s="1"/>
  <c r="B2686" i="1"/>
  <c r="I2687" i="1" s="1"/>
  <c r="E2702" i="1"/>
  <c r="B2692" i="1"/>
  <c r="B2693" i="1"/>
  <c r="H2694" i="1" s="1"/>
  <c r="B2694" i="1"/>
  <c r="I2695" i="1" s="1"/>
  <c r="B2695" i="1"/>
  <c r="G2696" i="1" s="1"/>
  <c r="B2696" i="1"/>
  <c r="I2697" i="1" s="1"/>
  <c r="B2697" i="1"/>
  <c r="I2698" i="1" s="1"/>
  <c r="B2698" i="1"/>
  <c r="I2699" i="1" s="1"/>
  <c r="B2699" i="1"/>
  <c r="I2700" i="1" s="1"/>
  <c r="B2700" i="1"/>
  <c r="G2701" i="1" s="1"/>
  <c r="B2701" i="1"/>
  <c r="H2702" i="1" s="1"/>
  <c r="E2717" i="1"/>
  <c r="B2707" i="1"/>
  <c r="B2708" i="1"/>
  <c r="G2709" i="1" s="1"/>
  <c r="B2709" i="1"/>
  <c r="B2710" i="1"/>
  <c r="H2711" i="1" s="1"/>
  <c r="B2711" i="1"/>
  <c r="G2712" i="1" s="1"/>
  <c r="B2712" i="1"/>
  <c r="B2713" i="1"/>
  <c r="I2714" i="1" s="1"/>
  <c r="B2714" i="1"/>
  <c r="H2715" i="1" s="1"/>
  <c r="B2715" i="1"/>
  <c r="B2716" i="1"/>
  <c r="H2717" i="1" s="1"/>
  <c r="E2732" i="1"/>
  <c r="B2722" i="1"/>
  <c r="I2723" i="1" s="1"/>
  <c r="B2723" i="1"/>
  <c r="I2724" i="1" s="1"/>
  <c r="B2724" i="1"/>
  <c r="G2725" i="1" s="1"/>
  <c r="B2725" i="1"/>
  <c r="G2726" i="1" s="1"/>
  <c r="B2726" i="1"/>
  <c r="I2727" i="1" s="1"/>
  <c r="B2727" i="1"/>
  <c r="B2728" i="1"/>
  <c r="G2729" i="1" s="1"/>
  <c r="B2729" i="1"/>
  <c r="I2730" i="1" s="1"/>
  <c r="B2730" i="1"/>
  <c r="H2731" i="1" s="1"/>
  <c r="B2731" i="1"/>
  <c r="G2732" i="1" s="1"/>
  <c r="E2747" i="1"/>
  <c r="B2737" i="1"/>
  <c r="G2738" i="1" s="1"/>
  <c r="B2738" i="1"/>
  <c r="B2739" i="1"/>
  <c r="I2740" i="1" s="1"/>
  <c r="B2740" i="1"/>
  <c r="G2741" i="1" s="1"/>
  <c r="B2741" i="1"/>
  <c r="H2742" i="1" s="1"/>
  <c r="B2742" i="1"/>
  <c r="H2743" i="1" s="1"/>
  <c r="B2743" i="1"/>
  <c r="B2744" i="1"/>
  <c r="B2745" i="1"/>
  <c r="B2746" i="1"/>
  <c r="E2762" i="1"/>
  <c r="B2752" i="1"/>
  <c r="I2753" i="1" s="1"/>
  <c r="B2753" i="1"/>
  <c r="H2754" i="1" s="1"/>
  <c r="B2754" i="1"/>
  <c r="H2755" i="1" s="1"/>
  <c r="B2755" i="1"/>
  <c r="H2756" i="1" s="1"/>
  <c r="B2756" i="1"/>
  <c r="B2757" i="1"/>
  <c r="G2758" i="1" s="1"/>
  <c r="B2758" i="1"/>
  <c r="B2759" i="1"/>
  <c r="I2760" i="1" s="1"/>
  <c r="B2760" i="1"/>
  <c r="H2761" i="1" s="1"/>
  <c r="B2761" i="1"/>
  <c r="I2762" i="1" s="1"/>
  <c r="E2777" i="1"/>
  <c r="B2767" i="1"/>
  <c r="G2768" i="1" s="1"/>
  <c r="B2768" i="1"/>
  <c r="B2769" i="1"/>
  <c r="G2770" i="1" s="1"/>
  <c r="B2770" i="1"/>
  <c r="B2771" i="1"/>
  <c r="G2772" i="1" s="1"/>
  <c r="B2772" i="1"/>
  <c r="I2773" i="1" s="1"/>
  <c r="B2773" i="1"/>
  <c r="B2774" i="1"/>
  <c r="G2775" i="1" s="1"/>
  <c r="B2775" i="1"/>
  <c r="G2776" i="1" s="1"/>
  <c r="B2776" i="1"/>
  <c r="H2777" i="1" s="1"/>
  <c r="E2792" i="1"/>
  <c r="B2782" i="1"/>
  <c r="B2783" i="1"/>
  <c r="I2784" i="1" s="1"/>
  <c r="B2784" i="1"/>
  <c r="B2785" i="1"/>
  <c r="I2786" i="1" s="1"/>
  <c r="B2786" i="1"/>
  <c r="I2787" i="1" s="1"/>
  <c r="B2787" i="1"/>
  <c r="B2788" i="1"/>
  <c r="I2789" i="1" s="1"/>
  <c r="B2789" i="1"/>
  <c r="B2790" i="1"/>
  <c r="I2791" i="1" s="1"/>
  <c r="B2791" i="1"/>
  <c r="E2807" i="1"/>
  <c r="B2797" i="1"/>
  <c r="H2798" i="1" s="1"/>
  <c r="B2798" i="1"/>
  <c r="I2799" i="1" s="1"/>
  <c r="B2799" i="1"/>
  <c r="G2800" i="1" s="1"/>
  <c r="B2800" i="1"/>
  <c r="I2801" i="1" s="1"/>
  <c r="B2801" i="1"/>
  <c r="H2802" i="1" s="1"/>
  <c r="B2802" i="1"/>
  <c r="B2803" i="1"/>
  <c r="G2804" i="1" s="1"/>
  <c r="B2804" i="1"/>
  <c r="H2805" i="1" s="1"/>
  <c r="B2805" i="1"/>
  <c r="H2806" i="1" s="1"/>
  <c r="B2806" i="1"/>
  <c r="I2807" i="1" s="1"/>
  <c r="E2822" i="1"/>
  <c r="B2812" i="1"/>
  <c r="B2813" i="1"/>
  <c r="G2814" i="1" s="1"/>
  <c r="B2814" i="1"/>
  <c r="H2815" i="1" s="1"/>
  <c r="B2815" i="1"/>
  <c r="B2816" i="1"/>
  <c r="I2817" i="1" s="1"/>
  <c r="B2817" i="1"/>
  <c r="I2818" i="1" s="1"/>
  <c r="B2818" i="1"/>
  <c r="H2819" i="1" s="1"/>
  <c r="B2819" i="1"/>
  <c r="H2820" i="1" s="1"/>
  <c r="B2820" i="1"/>
  <c r="G2821" i="1" s="1"/>
  <c r="B2821" i="1"/>
  <c r="I2822" i="1" s="1"/>
  <c r="E2837" i="1"/>
  <c r="B2827" i="1"/>
  <c r="G2828" i="1" s="1"/>
  <c r="B2828" i="1"/>
  <c r="I2829" i="1" s="1"/>
  <c r="B2829" i="1"/>
  <c r="I2830" i="1" s="1"/>
  <c r="B2830" i="1"/>
  <c r="G2831" i="1" s="1"/>
  <c r="B2831" i="1"/>
  <c r="I2832" i="1" s="1"/>
  <c r="B2832" i="1"/>
  <c r="B2833" i="1"/>
  <c r="H2834" i="1" s="1"/>
  <c r="B2834" i="1"/>
  <c r="G2835" i="1" s="1"/>
  <c r="B2835" i="1"/>
  <c r="G2836" i="1" s="1"/>
  <c r="B2836" i="1"/>
  <c r="G2837" i="1" s="1"/>
  <c r="E2852" i="1"/>
  <c r="B2842" i="1"/>
  <c r="I2843" i="1" s="1"/>
  <c r="B2843" i="1"/>
  <c r="H2844" i="1" s="1"/>
  <c r="B2844" i="1"/>
  <c r="G2845" i="1" s="1"/>
  <c r="B2845" i="1"/>
  <c r="B2846" i="1"/>
  <c r="B2847" i="1"/>
  <c r="I2848" i="1" s="1"/>
  <c r="B2848" i="1"/>
  <c r="G2849" i="1" s="1"/>
  <c r="B2849" i="1"/>
  <c r="G2850" i="1" s="1"/>
  <c r="B2850" i="1"/>
  <c r="H2851" i="1" s="1"/>
  <c r="B2851" i="1"/>
  <c r="I2852" i="1" s="1"/>
  <c r="E2867" i="1"/>
  <c r="B2857" i="1"/>
  <c r="B2858" i="1"/>
  <c r="G2859" i="1" s="1"/>
  <c r="B2859" i="1"/>
  <c r="H2860" i="1" s="1"/>
  <c r="B2860" i="1"/>
  <c r="H2861" i="1" s="1"/>
  <c r="B2861" i="1"/>
  <c r="G2862" i="1" s="1"/>
  <c r="B2862" i="1"/>
  <c r="G2863" i="1" s="1"/>
  <c r="B2863" i="1"/>
  <c r="G2864" i="1" s="1"/>
  <c r="B2864" i="1"/>
  <c r="B2865" i="1"/>
  <c r="G2866" i="1" s="1"/>
  <c r="B2866" i="1"/>
  <c r="H2867" i="1" s="1"/>
  <c r="E2882" i="1"/>
  <c r="B2872" i="1"/>
  <c r="I2873" i="1" s="1"/>
  <c r="B2873" i="1"/>
  <c r="H2874" i="1" s="1"/>
  <c r="B2874" i="1"/>
  <c r="H2875" i="1" s="1"/>
  <c r="B2875" i="1"/>
  <c r="I2876" i="1" s="1"/>
  <c r="B2876" i="1"/>
  <c r="G2877" i="1" s="1"/>
  <c r="B2877" i="1"/>
  <c r="H2878" i="1" s="1"/>
  <c r="B2878" i="1"/>
  <c r="G2879" i="1" s="1"/>
  <c r="B2879" i="1"/>
  <c r="H2880" i="1" s="1"/>
  <c r="B2880" i="1"/>
  <c r="I2881" i="1" s="1"/>
  <c r="B2881" i="1"/>
  <c r="H2882" i="1" s="1"/>
  <c r="E2897" i="1"/>
  <c r="B2887" i="1"/>
  <c r="G2888" i="1" s="1"/>
  <c r="B2888" i="1"/>
  <c r="B2889" i="1"/>
  <c r="G2890" i="1" s="1"/>
  <c r="B2890" i="1"/>
  <c r="G2891" i="1" s="1"/>
  <c r="B2891" i="1"/>
  <c r="H2892" i="1" s="1"/>
  <c r="B2892" i="1"/>
  <c r="I2893" i="1" s="1"/>
  <c r="B2893" i="1"/>
  <c r="I2894" i="1" s="1"/>
  <c r="B2894" i="1"/>
  <c r="I2895" i="1" s="1"/>
  <c r="B2895" i="1"/>
  <c r="G2896" i="1" s="1"/>
  <c r="B2896" i="1"/>
  <c r="E2912" i="1"/>
  <c r="B2902" i="1"/>
  <c r="G2903" i="1" s="1"/>
  <c r="B2903" i="1"/>
  <c r="I2904" i="1" s="1"/>
  <c r="B2904" i="1"/>
  <c r="B2905" i="1"/>
  <c r="B2906" i="1"/>
  <c r="G2907" i="1" s="1"/>
  <c r="B2907" i="1"/>
  <c r="I2908" i="1" s="1"/>
  <c r="B2908" i="1"/>
  <c r="B2909" i="1"/>
  <c r="I2910" i="1" s="1"/>
  <c r="B2910" i="1"/>
  <c r="G2911" i="1" s="1"/>
  <c r="B2911" i="1"/>
  <c r="I2912" i="1" s="1"/>
  <c r="E2927" i="1"/>
  <c r="B2917" i="1"/>
  <c r="G2918" i="1" s="1"/>
  <c r="B2918" i="1"/>
  <c r="G2919" i="1" s="1"/>
  <c r="B2919" i="1"/>
  <c r="B2920" i="1"/>
  <c r="B2921" i="1"/>
  <c r="B2922" i="1"/>
  <c r="G2923" i="1" s="1"/>
  <c r="B2923" i="1"/>
  <c r="I2924" i="1" s="1"/>
  <c r="B2924" i="1"/>
  <c r="I2925" i="1" s="1"/>
  <c r="B2925" i="1"/>
  <c r="I2926" i="1" s="1"/>
  <c r="B2926" i="1"/>
  <c r="I2927" i="1" s="1"/>
  <c r="E2942" i="1"/>
  <c r="B2932" i="1"/>
  <c r="B2933" i="1"/>
  <c r="H2934" i="1" s="1"/>
  <c r="B2934" i="1"/>
  <c r="H2935" i="1" s="1"/>
  <c r="B2935" i="1"/>
  <c r="I2936" i="1" s="1"/>
  <c r="B2936" i="1"/>
  <c r="H2937" i="1" s="1"/>
  <c r="B2937" i="1"/>
  <c r="I2938" i="1" s="1"/>
  <c r="B2938" i="1"/>
  <c r="B2939" i="1"/>
  <c r="B2940" i="1"/>
  <c r="B2941" i="1"/>
  <c r="I2942" i="1" s="1"/>
  <c r="E2957" i="1"/>
  <c r="B2947" i="1"/>
  <c r="G2948" i="1" s="1"/>
  <c r="B2948" i="1"/>
  <c r="I2949" i="1" s="1"/>
  <c r="B2949" i="1"/>
  <c r="G2950" i="1" s="1"/>
  <c r="B2950" i="1"/>
  <c r="B2951" i="1"/>
  <c r="B2952" i="1"/>
  <c r="G2953" i="1" s="1"/>
  <c r="B2953" i="1"/>
  <c r="I2954" i="1" s="1"/>
  <c r="B2954" i="1"/>
  <c r="H2955" i="1" s="1"/>
  <c r="B2955" i="1"/>
  <c r="I2956" i="1" s="1"/>
  <c r="B2956" i="1"/>
  <c r="H2957" i="1" s="1"/>
  <c r="E2972" i="1"/>
  <c r="B2962" i="1"/>
  <c r="H2963" i="1" s="1"/>
  <c r="B2963" i="1"/>
  <c r="I2964" i="1" s="1"/>
  <c r="B2964" i="1"/>
  <c r="H2965" i="1" s="1"/>
  <c r="B2965" i="1"/>
  <c r="B2966" i="1"/>
  <c r="I2967" i="1" s="1"/>
  <c r="B2967" i="1"/>
  <c r="B2968" i="1"/>
  <c r="I2969" i="1" s="1"/>
  <c r="B2969" i="1"/>
  <c r="B2970" i="1"/>
  <c r="I2971" i="1" s="1"/>
  <c r="B2971" i="1"/>
  <c r="H2972" i="1" s="1"/>
  <c r="E2987" i="1"/>
  <c r="B2977" i="1"/>
  <c r="G2978" i="1" s="1"/>
  <c r="B2978" i="1"/>
  <c r="H2979" i="1" s="1"/>
  <c r="B2979" i="1"/>
  <c r="B2980" i="1"/>
  <c r="G2981" i="1" s="1"/>
  <c r="B2981" i="1"/>
  <c r="B2982" i="1"/>
  <c r="B2983" i="1"/>
  <c r="G2984" i="1" s="1"/>
  <c r="B2984" i="1"/>
  <c r="B2985" i="1"/>
  <c r="H2986" i="1" s="1"/>
  <c r="B2986" i="1"/>
  <c r="H2987" i="1" s="1"/>
  <c r="E3002" i="1"/>
  <c r="B2992" i="1"/>
  <c r="B2993" i="1"/>
  <c r="I2994" i="1" s="1"/>
  <c r="B2994" i="1"/>
  <c r="G2995" i="1" s="1"/>
  <c r="B2995" i="1"/>
  <c r="I2996" i="1" s="1"/>
  <c r="B2996" i="1"/>
  <c r="G2997" i="1" s="1"/>
  <c r="B2997" i="1"/>
  <c r="G2998" i="1" s="1"/>
  <c r="B2998" i="1"/>
  <c r="G2999" i="1" s="1"/>
  <c r="B2999" i="1"/>
  <c r="B3000" i="1"/>
  <c r="B3001" i="1"/>
  <c r="G3002" i="1" s="1"/>
  <c r="E3017" i="1"/>
  <c r="B3017" i="1"/>
  <c r="F3011" i="1" s="1"/>
  <c r="E3032" i="1"/>
  <c r="B3032" i="1"/>
  <c r="E3047" i="1"/>
  <c r="B3047" i="1"/>
  <c r="E3062" i="1"/>
  <c r="B3062" i="1"/>
  <c r="B3063" i="1" s="1"/>
  <c r="E3077" i="1"/>
  <c r="B3077" i="1"/>
  <c r="F3075" i="1" s="1"/>
  <c r="E3092" i="1"/>
  <c r="B3092" i="1"/>
  <c r="F3091" i="1" s="1"/>
  <c r="E3107" i="1"/>
  <c r="B3107" i="1"/>
  <c r="E3122" i="1"/>
  <c r="B3122" i="1"/>
  <c r="F3121" i="1" s="1"/>
  <c r="E3137" i="1"/>
  <c r="B3137" i="1"/>
  <c r="F3135" i="1" s="1"/>
  <c r="E3152" i="1"/>
  <c r="B3152" i="1"/>
  <c r="F3148" i="1" s="1"/>
  <c r="E3167" i="1"/>
  <c r="B3167" i="1"/>
  <c r="E3182" i="1"/>
  <c r="B3182" i="1"/>
  <c r="F3174" i="1" s="1"/>
  <c r="E3197" i="1"/>
  <c r="B3197" i="1"/>
  <c r="E3212" i="1"/>
  <c r="B3212" i="1"/>
  <c r="F3208" i="1" s="1"/>
  <c r="E3227" i="1"/>
  <c r="B3227" i="1"/>
  <c r="E3242" i="1"/>
  <c r="B3242" i="1"/>
  <c r="F3241" i="1" s="1"/>
  <c r="E3257" i="1"/>
  <c r="B3257" i="1"/>
  <c r="E3272" i="1"/>
  <c r="B3272" i="1"/>
  <c r="B3273" i="1" s="1"/>
  <c r="E3287" i="1"/>
  <c r="B3287" i="1"/>
  <c r="F3264" i="1" s="1"/>
  <c r="E3303" i="1"/>
  <c r="B3303" i="1"/>
  <c r="F3298" i="1" s="1"/>
  <c r="E3319" i="1"/>
  <c r="B3319" i="1"/>
  <c r="F3319" i="1" s="1"/>
  <c r="E3335" i="1"/>
  <c r="B3335" i="1"/>
  <c r="E3351" i="1"/>
  <c r="B3351" i="1"/>
  <c r="E3367" i="1"/>
  <c r="B3367" i="1"/>
  <c r="F3358" i="1" s="1"/>
  <c r="E3383" i="1"/>
  <c r="B3383" i="1"/>
  <c r="E3398" i="1"/>
  <c r="B3398" i="1"/>
  <c r="B3399" i="1" s="1"/>
  <c r="E3413" i="1"/>
  <c r="B3413" i="1"/>
  <c r="E3428" i="1"/>
  <c r="B3428" i="1"/>
  <c r="B3429" i="1" s="1"/>
  <c r="E3443" i="1"/>
  <c r="B3443" i="1"/>
  <c r="E3458" i="1"/>
  <c r="B3458" i="1"/>
  <c r="B3459" i="1" s="1"/>
  <c r="E3473" i="1"/>
  <c r="B3473" i="1"/>
  <c r="E3488" i="1"/>
  <c r="B3488" i="1"/>
  <c r="B3489" i="1" s="1"/>
  <c r="E3503" i="1"/>
  <c r="B3503" i="1"/>
  <c r="B3504" i="1" s="1"/>
  <c r="E3518" i="1"/>
  <c r="B3518" i="1"/>
  <c r="B3519" i="1" s="1"/>
  <c r="E3533" i="1"/>
  <c r="B3533" i="1"/>
  <c r="B3534" i="1" s="1"/>
  <c r="E3548" i="1"/>
  <c r="B3548" i="1"/>
  <c r="B3549" i="1" s="1"/>
  <c r="E3563" i="1"/>
  <c r="B3563" i="1"/>
  <c r="E3578" i="1"/>
  <c r="B3578" i="1"/>
  <c r="B3579" i="1" s="1"/>
  <c r="E3593" i="1"/>
  <c r="B3593" i="1"/>
  <c r="B3594" i="1" s="1"/>
  <c r="E3608" i="1"/>
  <c r="B3608" i="1"/>
  <c r="B3609" i="1" s="1"/>
  <c r="E3623" i="1"/>
  <c r="B3623" i="1"/>
  <c r="B3624" i="1" s="1"/>
  <c r="E3638" i="1"/>
  <c r="B3638" i="1"/>
  <c r="E3653" i="1"/>
  <c r="B3653" i="1"/>
  <c r="B3654" i="1" s="1"/>
  <c r="E3668" i="1"/>
  <c r="B3668" i="1"/>
  <c r="B3669" i="1" s="1"/>
  <c r="E3683" i="1"/>
  <c r="B3683" i="1"/>
  <c r="B3684" i="1" s="1"/>
  <c r="E1766" i="1"/>
  <c r="D1766" i="1"/>
  <c r="C1766" i="1"/>
  <c r="B1776" i="1"/>
  <c r="I1776" i="1" s="1"/>
  <c r="B1777" i="1"/>
  <c r="B1778" i="1"/>
  <c r="B1779" i="1"/>
  <c r="I1779" i="1" s="1"/>
  <c r="B1780" i="1"/>
  <c r="I1780" i="1" s="1"/>
  <c r="B1781" i="1"/>
  <c r="I1781" i="1" s="1"/>
  <c r="B1782" i="1"/>
  <c r="G1782" i="1" s="1"/>
  <c r="B1783" i="1"/>
  <c r="G1783" i="1" s="1"/>
  <c r="B1784" i="1"/>
  <c r="I1784" i="1" s="1"/>
  <c r="B1785" i="1"/>
  <c r="I1785" i="1" s="1"/>
  <c r="E1786" i="1"/>
  <c r="D1786" i="1"/>
  <c r="C1786" i="1"/>
  <c r="B1796" i="1"/>
  <c r="B1797" i="1"/>
  <c r="I1797" i="1" s="1"/>
  <c r="B1798" i="1"/>
  <c r="G1798" i="1" s="1"/>
  <c r="B1799" i="1"/>
  <c r="I1799" i="1" s="1"/>
  <c r="B1800" i="1"/>
  <c r="H1800" i="1" s="1"/>
  <c r="B1801" i="1"/>
  <c r="G1801" i="1" s="1"/>
  <c r="B1802" i="1"/>
  <c r="H1802" i="1" s="1"/>
  <c r="B1803" i="1"/>
  <c r="I1803" i="1" s="1"/>
  <c r="B1804" i="1"/>
  <c r="G1804" i="1" s="1"/>
  <c r="B1805" i="1"/>
  <c r="G1805" i="1" s="1"/>
  <c r="B1816" i="1"/>
  <c r="B1817" i="1"/>
  <c r="I1817" i="1" s="1"/>
  <c r="B1818" i="1"/>
  <c r="I1818" i="1" s="1"/>
  <c r="B1819" i="1"/>
  <c r="G1819" i="1" s="1"/>
  <c r="B1820" i="1"/>
  <c r="B1821" i="1"/>
  <c r="G1821" i="1" s="1"/>
  <c r="B1822" i="1"/>
  <c r="B1823" i="1"/>
  <c r="H1823" i="1" s="1"/>
  <c r="B1824" i="1"/>
  <c r="B1825" i="1"/>
  <c r="G1825" i="1" s="1"/>
  <c r="E1806" i="1"/>
  <c r="D1806" i="1"/>
  <c r="C1806" i="1"/>
  <c r="E1826" i="1"/>
  <c r="D1826" i="1"/>
  <c r="C1826" i="1"/>
  <c r="C1846" i="1"/>
  <c r="C1865" i="1"/>
  <c r="C1884" i="1"/>
  <c r="C1903" i="1"/>
  <c r="C1922" i="1"/>
  <c r="C1941" i="1"/>
  <c r="C1960" i="1"/>
  <c r="C1980" i="1"/>
  <c r="C2001" i="1"/>
  <c r="C2021" i="1"/>
  <c r="C2040" i="1"/>
  <c r="C2059" i="1"/>
  <c r="C2078" i="1"/>
  <c r="D1846" i="1"/>
  <c r="D1865" i="1"/>
  <c r="D1884" i="1"/>
  <c r="D1903" i="1"/>
  <c r="D1922" i="1"/>
  <c r="D1941" i="1"/>
  <c r="D2040" i="1"/>
  <c r="D2078" i="1"/>
  <c r="D2059" i="1"/>
  <c r="D2021" i="1"/>
  <c r="D2001" i="1"/>
  <c r="D1960" i="1"/>
  <c r="D1980" i="1"/>
  <c r="D2097" i="1"/>
  <c r="D2116" i="1"/>
  <c r="D2154" i="1"/>
  <c r="C2154" i="1"/>
  <c r="D2173" i="1"/>
  <c r="C2173" i="1"/>
  <c r="D2192" i="1"/>
  <c r="D2211" i="1"/>
  <c r="C2192" i="1"/>
  <c r="C2211" i="1"/>
  <c r="D2230" i="1"/>
  <c r="C2230" i="1"/>
  <c r="D2249" i="1"/>
  <c r="C2249" i="1"/>
  <c r="D2268" i="1"/>
  <c r="C2268" i="1"/>
  <c r="D2286" i="1"/>
  <c r="C2286" i="1"/>
  <c r="D2304" i="1"/>
  <c r="C2304" i="1"/>
  <c r="D2322" i="1"/>
  <c r="C2322" i="1"/>
  <c r="D2340" i="1"/>
  <c r="C2340" i="1"/>
  <c r="D2358" i="1"/>
  <c r="C2358" i="1"/>
  <c r="D2376" i="1"/>
  <c r="C2376" i="1"/>
  <c r="D2394" i="1"/>
  <c r="C2394" i="1"/>
  <c r="D2412" i="1"/>
  <c r="C2412" i="1"/>
  <c r="D2429" i="1"/>
  <c r="C2429" i="1"/>
  <c r="D2446" i="1"/>
  <c r="C2446" i="1"/>
  <c r="D2463" i="1"/>
  <c r="C2463" i="1"/>
  <c r="D2480" i="1"/>
  <c r="C2480" i="1"/>
  <c r="D2497" i="1"/>
  <c r="C2497" i="1"/>
  <c r="D2514" i="1"/>
  <c r="C2514" i="1"/>
  <c r="D2531" i="1"/>
  <c r="C2531" i="1"/>
  <c r="B2530" i="1"/>
  <c r="G2531" i="1" s="1"/>
  <c r="B2529" i="1"/>
  <c r="I2530" i="1" s="1"/>
  <c r="B2528" i="1"/>
  <c r="B2527" i="1"/>
  <c r="H2528" i="1" s="1"/>
  <c r="B2526" i="1"/>
  <c r="G2527" i="1" s="1"/>
  <c r="B2525" i="1"/>
  <c r="H2526" i="1" s="1"/>
  <c r="B2524" i="1"/>
  <c r="I2525" i="1" s="1"/>
  <c r="B2523" i="1"/>
  <c r="B2522" i="1"/>
  <c r="B2521" i="1"/>
  <c r="H2522" i="1" s="1"/>
  <c r="D2547" i="1"/>
  <c r="C2547" i="1"/>
  <c r="B2546" i="1"/>
  <c r="G2547" i="1" s="1"/>
  <c r="B2545" i="1"/>
  <c r="I2546" i="1" s="1"/>
  <c r="B2544" i="1"/>
  <c r="B2543" i="1"/>
  <c r="B2542" i="1"/>
  <c r="I2543" i="1" s="1"/>
  <c r="B2541" i="1"/>
  <c r="I2542" i="1" s="1"/>
  <c r="B2540" i="1"/>
  <c r="B2539" i="1"/>
  <c r="I2540" i="1" s="1"/>
  <c r="B2538" i="1"/>
  <c r="I2539" i="1" s="1"/>
  <c r="B2537" i="1"/>
  <c r="D2563" i="1"/>
  <c r="C2563" i="1"/>
  <c r="B2562" i="1"/>
  <c r="H2563" i="1" s="1"/>
  <c r="B2561" i="1"/>
  <c r="H2562" i="1" s="1"/>
  <c r="B2560" i="1"/>
  <c r="I2561" i="1" s="1"/>
  <c r="B2559" i="1"/>
  <c r="H2560" i="1" s="1"/>
  <c r="B2558" i="1"/>
  <c r="G2559" i="1" s="1"/>
  <c r="B2557" i="1"/>
  <c r="H2558" i="1" s="1"/>
  <c r="B2556" i="1"/>
  <c r="B2555" i="1"/>
  <c r="B2554" i="1"/>
  <c r="H2555" i="1" s="1"/>
  <c r="B2553" i="1"/>
  <c r="H2554" i="1" s="1"/>
  <c r="D2579" i="1"/>
  <c r="C2579" i="1"/>
  <c r="B2578" i="1"/>
  <c r="B2577" i="1"/>
  <c r="G2578" i="1" s="1"/>
  <c r="B2576" i="1"/>
  <c r="G2577" i="1" s="1"/>
  <c r="B2575" i="1"/>
  <c r="B2574" i="1"/>
  <c r="B2573" i="1"/>
  <c r="G2574" i="1" s="1"/>
  <c r="B2572" i="1"/>
  <c r="I2573" i="1" s="1"/>
  <c r="B2571" i="1"/>
  <c r="G2572" i="1" s="1"/>
  <c r="B2570" i="1"/>
  <c r="G2571" i="1" s="1"/>
  <c r="B2569" i="1"/>
  <c r="C2595" i="1"/>
  <c r="D2595" i="1"/>
  <c r="B2594" i="1"/>
  <c r="B2593" i="1"/>
  <c r="G2594" i="1" s="1"/>
  <c r="B2592" i="1"/>
  <c r="G2593" i="1" s="1"/>
  <c r="B2591" i="1"/>
  <c r="I2592" i="1" s="1"/>
  <c r="B2590" i="1"/>
  <c r="B2589" i="1"/>
  <c r="B2588" i="1"/>
  <c r="B2587" i="1"/>
  <c r="B2586" i="1"/>
  <c r="I2587" i="1" s="1"/>
  <c r="B2585" i="1"/>
  <c r="I2586" i="1" s="1"/>
  <c r="D2611" i="1"/>
  <c r="C2611" i="1"/>
  <c r="B2610" i="1"/>
  <c r="I2611" i="1" s="1"/>
  <c r="B2609" i="1"/>
  <c r="H2610" i="1" s="1"/>
  <c r="B2608" i="1"/>
  <c r="G2609" i="1" s="1"/>
  <c r="B2607" i="1"/>
  <c r="B2606" i="1"/>
  <c r="B2605" i="1"/>
  <c r="H2606" i="1" s="1"/>
  <c r="B2604" i="1"/>
  <c r="H2605" i="1" s="1"/>
  <c r="B2603" i="1"/>
  <c r="H2604" i="1" s="1"/>
  <c r="B2602" i="1"/>
  <c r="G2603" i="1" s="1"/>
  <c r="B2601" i="1"/>
  <c r="G2602" i="1" s="1"/>
  <c r="D2627" i="1"/>
  <c r="C2627" i="1"/>
  <c r="B2626" i="1"/>
  <c r="I2627" i="1" s="1"/>
  <c r="B2625" i="1"/>
  <c r="G2626" i="1" s="1"/>
  <c r="B2624" i="1"/>
  <c r="B2623" i="1"/>
  <c r="G2624" i="1" s="1"/>
  <c r="B2622" i="1"/>
  <c r="B2621" i="1"/>
  <c r="B2620" i="1"/>
  <c r="I2621" i="1" s="1"/>
  <c r="B2619" i="1"/>
  <c r="H2620" i="1" s="1"/>
  <c r="B2618" i="1"/>
  <c r="B2617" i="1"/>
  <c r="H2618" i="1" s="1"/>
  <c r="D2642" i="1"/>
  <c r="C2642" i="1"/>
  <c r="D2657" i="1"/>
  <c r="C2657" i="1"/>
  <c r="B2656" i="1"/>
  <c r="H2657" i="1" s="1"/>
  <c r="B2655" i="1"/>
  <c r="I2656" i="1" s="1"/>
  <c r="B2654" i="1"/>
  <c r="H2655" i="1" s="1"/>
  <c r="B2653" i="1"/>
  <c r="H2654" i="1" s="1"/>
  <c r="B2652" i="1"/>
  <c r="H2653" i="1" s="1"/>
  <c r="B2651" i="1"/>
  <c r="G2652" i="1" s="1"/>
  <c r="B2650" i="1"/>
  <c r="B2649" i="1"/>
  <c r="I2650" i="1" s="1"/>
  <c r="B2648" i="1"/>
  <c r="B2647" i="1"/>
  <c r="G2648" i="1" s="1"/>
  <c r="D2672" i="1"/>
  <c r="C2672" i="1"/>
  <c r="D2687" i="1"/>
  <c r="C2687" i="1"/>
  <c r="D2702" i="1"/>
  <c r="C2702" i="1"/>
  <c r="D2717" i="1"/>
  <c r="C2717" i="1"/>
  <c r="D2732" i="1"/>
  <c r="C2732" i="1"/>
  <c r="C2747" i="1"/>
  <c r="D2747" i="1"/>
  <c r="D2762" i="1"/>
  <c r="C2762" i="1"/>
  <c r="D2777" i="1"/>
  <c r="C2777" i="1"/>
  <c r="D2792" i="1"/>
  <c r="C2792" i="1"/>
  <c r="D2807" i="1"/>
  <c r="C2807" i="1"/>
  <c r="D2822" i="1"/>
  <c r="C2822" i="1"/>
  <c r="D2837" i="1"/>
  <c r="C2837" i="1"/>
  <c r="D2852" i="1"/>
  <c r="C2852" i="1"/>
  <c r="D2867" i="1"/>
  <c r="C2867" i="1"/>
  <c r="D2882" i="1"/>
  <c r="C2882" i="1"/>
  <c r="D2897" i="1"/>
  <c r="C2897" i="1"/>
  <c r="D2912" i="1"/>
  <c r="C2912" i="1"/>
  <c r="D2927" i="1"/>
  <c r="C2927" i="1"/>
  <c r="D2942" i="1"/>
  <c r="C2942" i="1"/>
  <c r="D2957" i="1"/>
  <c r="C2957" i="1"/>
  <c r="D2972" i="1"/>
  <c r="C2972" i="1"/>
  <c r="C2987" i="1"/>
  <c r="D2987" i="1"/>
  <c r="C3002" i="1"/>
  <c r="D3002" i="1"/>
  <c r="D3017" i="1"/>
  <c r="C3017" i="1"/>
  <c r="G3017" i="1"/>
  <c r="H3017" i="1"/>
  <c r="I3017" i="1"/>
  <c r="G3016" i="1"/>
  <c r="H3016" i="1"/>
  <c r="I3016" i="1"/>
  <c r="G3015" i="1"/>
  <c r="H3015" i="1"/>
  <c r="I3015" i="1"/>
  <c r="G3014" i="1"/>
  <c r="H3014" i="1"/>
  <c r="I3014" i="1"/>
  <c r="G3013" i="1"/>
  <c r="H3013" i="1"/>
  <c r="I3013" i="1"/>
  <c r="G3012" i="1"/>
  <c r="H3012" i="1"/>
  <c r="I3012" i="1"/>
  <c r="G3011" i="1"/>
  <c r="H3011" i="1"/>
  <c r="I3011" i="1"/>
  <c r="G3010" i="1"/>
  <c r="H3010" i="1"/>
  <c r="I3010" i="1"/>
  <c r="G3009" i="1"/>
  <c r="H3009" i="1"/>
  <c r="I3009" i="1"/>
  <c r="G3008" i="1"/>
  <c r="H3008" i="1"/>
  <c r="I3008" i="1"/>
  <c r="C3032" i="1"/>
  <c r="D3032" i="1"/>
  <c r="G3032" i="1"/>
  <c r="H3032" i="1"/>
  <c r="I3032" i="1"/>
  <c r="G3031" i="1"/>
  <c r="H3031" i="1"/>
  <c r="I3031" i="1"/>
  <c r="G3030" i="1"/>
  <c r="H3030" i="1"/>
  <c r="I3030" i="1"/>
  <c r="G3029" i="1"/>
  <c r="H3029" i="1"/>
  <c r="I3029" i="1"/>
  <c r="G3028" i="1"/>
  <c r="H3028" i="1"/>
  <c r="I3028" i="1"/>
  <c r="G3027" i="1"/>
  <c r="H3027" i="1"/>
  <c r="I3027" i="1"/>
  <c r="G3026" i="1"/>
  <c r="H3026" i="1"/>
  <c r="I3026" i="1"/>
  <c r="G3025" i="1"/>
  <c r="H3025" i="1"/>
  <c r="I3025" i="1"/>
  <c r="G3024" i="1"/>
  <c r="H3024" i="1"/>
  <c r="I3024" i="1"/>
  <c r="G3023" i="1"/>
  <c r="H3023" i="1"/>
  <c r="I3023" i="1"/>
  <c r="C3047" i="1"/>
  <c r="D3047" i="1"/>
  <c r="G3047" i="1"/>
  <c r="H3047" i="1"/>
  <c r="I3047" i="1"/>
  <c r="G3046" i="1"/>
  <c r="H3046" i="1"/>
  <c r="I3046" i="1"/>
  <c r="G3045" i="1"/>
  <c r="H3045" i="1"/>
  <c r="I3045" i="1"/>
  <c r="G3044" i="1"/>
  <c r="H3044" i="1"/>
  <c r="I3044" i="1"/>
  <c r="G3043" i="1"/>
  <c r="H3043" i="1"/>
  <c r="I3043" i="1"/>
  <c r="G3042" i="1"/>
  <c r="H3042" i="1"/>
  <c r="I3042" i="1"/>
  <c r="G3041" i="1"/>
  <c r="H3041" i="1"/>
  <c r="I3041" i="1"/>
  <c r="G3040" i="1"/>
  <c r="H3040" i="1"/>
  <c r="I3040" i="1"/>
  <c r="G3039" i="1"/>
  <c r="H3039" i="1"/>
  <c r="I3039" i="1"/>
  <c r="G3038" i="1"/>
  <c r="H3038" i="1"/>
  <c r="I3038" i="1"/>
  <c r="C3062" i="1"/>
  <c r="D3062" i="1"/>
  <c r="G3062" i="1"/>
  <c r="H3062" i="1"/>
  <c r="I3062" i="1"/>
  <c r="G3061" i="1"/>
  <c r="H3061" i="1"/>
  <c r="I3061" i="1"/>
  <c r="G3060" i="1"/>
  <c r="H3060" i="1"/>
  <c r="I3060" i="1"/>
  <c r="G3059" i="1"/>
  <c r="H3059" i="1"/>
  <c r="I3059" i="1"/>
  <c r="G3058" i="1"/>
  <c r="H3058" i="1"/>
  <c r="I3058" i="1"/>
  <c r="G3057" i="1"/>
  <c r="H3057" i="1"/>
  <c r="I3057" i="1"/>
  <c r="G3056" i="1"/>
  <c r="H3056" i="1"/>
  <c r="I3056" i="1"/>
  <c r="G3055" i="1"/>
  <c r="H3055" i="1"/>
  <c r="I3055" i="1"/>
  <c r="G3054" i="1"/>
  <c r="H3054" i="1"/>
  <c r="I3054" i="1"/>
  <c r="G3053" i="1"/>
  <c r="H3053" i="1"/>
  <c r="I3053" i="1"/>
  <c r="C3077" i="1"/>
  <c r="D3077" i="1"/>
  <c r="G3077" i="1"/>
  <c r="H3077" i="1"/>
  <c r="I3077" i="1"/>
  <c r="G3076" i="1"/>
  <c r="H3076" i="1"/>
  <c r="I3076" i="1"/>
  <c r="G3075" i="1"/>
  <c r="H3075" i="1"/>
  <c r="I3075" i="1"/>
  <c r="G3074" i="1"/>
  <c r="H3074" i="1"/>
  <c r="I3074" i="1"/>
  <c r="G3073" i="1"/>
  <c r="H3073" i="1"/>
  <c r="I3073" i="1"/>
  <c r="G3072" i="1"/>
  <c r="H3072" i="1"/>
  <c r="I3072" i="1"/>
  <c r="G3071" i="1"/>
  <c r="H3071" i="1"/>
  <c r="I3071" i="1"/>
  <c r="G3070" i="1"/>
  <c r="H3070" i="1"/>
  <c r="I3070" i="1"/>
  <c r="G3069" i="1"/>
  <c r="H3069" i="1"/>
  <c r="I3069" i="1"/>
  <c r="G3068" i="1"/>
  <c r="H3068" i="1"/>
  <c r="I3068" i="1"/>
  <c r="C3092" i="1"/>
  <c r="D3092" i="1"/>
  <c r="G3092" i="1"/>
  <c r="H3092" i="1"/>
  <c r="I3092" i="1"/>
  <c r="G3091" i="1"/>
  <c r="H3091" i="1"/>
  <c r="I3091" i="1"/>
  <c r="G3090" i="1"/>
  <c r="H3090" i="1"/>
  <c r="I3090" i="1"/>
  <c r="G3089" i="1"/>
  <c r="H3089" i="1"/>
  <c r="I3089" i="1"/>
  <c r="G3088" i="1"/>
  <c r="H3088" i="1"/>
  <c r="I3088" i="1"/>
  <c r="G3087" i="1"/>
  <c r="H3087" i="1"/>
  <c r="I3087" i="1"/>
  <c r="G3086" i="1"/>
  <c r="H3086" i="1"/>
  <c r="I3086" i="1"/>
  <c r="G3085" i="1"/>
  <c r="H3085" i="1"/>
  <c r="I3085" i="1"/>
  <c r="G3084" i="1"/>
  <c r="H3084" i="1"/>
  <c r="I3084" i="1"/>
  <c r="G3083" i="1"/>
  <c r="H3083" i="1"/>
  <c r="I3083" i="1"/>
  <c r="C3107" i="1"/>
  <c r="D3107" i="1"/>
  <c r="G3107" i="1"/>
  <c r="H3107" i="1"/>
  <c r="I3107" i="1"/>
  <c r="G3106" i="1"/>
  <c r="H3106" i="1"/>
  <c r="I3106" i="1"/>
  <c r="G3105" i="1"/>
  <c r="H3105" i="1"/>
  <c r="I3105" i="1"/>
  <c r="G3104" i="1"/>
  <c r="H3104" i="1"/>
  <c r="I3104" i="1"/>
  <c r="G3103" i="1"/>
  <c r="H3103" i="1"/>
  <c r="I3103" i="1"/>
  <c r="G3102" i="1"/>
  <c r="H3102" i="1"/>
  <c r="I3102" i="1"/>
  <c r="G3101" i="1"/>
  <c r="H3101" i="1"/>
  <c r="I3101" i="1"/>
  <c r="G3100" i="1"/>
  <c r="H3100" i="1"/>
  <c r="I3100" i="1"/>
  <c r="G3099" i="1"/>
  <c r="H3099" i="1"/>
  <c r="I3099" i="1"/>
  <c r="G3098" i="1"/>
  <c r="H3098" i="1"/>
  <c r="I3098" i="1"/>
  <c r="C3122" i="1"/>
  <c r="D3122" i="1"/>
  <c r="G3122" i="1"/>
  <c r="H3122" i="1"/>
  <c r="I3122" i="1"/>
  <c r="G3121" i="1"/>
  <c r="H3121" i="1"/>
  <c r="I3121" i="1"/>
  <c r="G3120" i="1"/>
  <c r="H3120" i="1"/>
  <c r="I3120" i="1"/>
  <c r="G3119" i="1"/>
  <c r="H3119" i="1"/>
  <c r="I3119" i="1"/>
  <c r="G3118" i="1"/>
  <c r="H3118" i="1"/>
  <c r="I3118" i="1"/>
  <c r="G3117" i="1"/>
  <c r="H3117" i="1"/>
  <c r="I3117" i="1"/>
  <c r="G3116" i="1"/>
  <c r="H3116" i="1"/>
  <c r="I3116" i="1"/>
  <c r="G3115" i="1"/>
  <c r="H3115" i="1"/>
  <c r="I3115" i="1"/>
  <c r="G3114" i="1"/>
  <c r="H3114" i="1"/>
  <c r="I3114" i="1"/>
  <c r="G3113" i="1"/>
  <c r="H3113" i="1"/>
  <c r="I3113" i="1"/>
  <c r="C3137" i="1"/>
  <c r="D3137" i="1"/>
  <c r="G3137" i="1"/>
  <c r="H3137" i="1"/>
  <c r="I3137" i="1"/>
  <c r="G3136" i="1"/>
  <c r="H3136" i="1"/>
  <c r="I3136" i="1"/>
  <c r="G3135" i="1"/>
  <c r="H3135" i="1"/>
  <c r="I3135" i="1"/>
  <c r="G3134" i="1"/>
  <c r="H3134" i="1"/>
  <c r="I3134" i="1"/>
  <c r="G3133" i="1"/>
  <c r="H3133" i="1"/>
  <c r="I3133" i="1"/>
  <c r="G3132" i="1"/>
  <c r="H3132" i="1"/>
  <c r="I3132" i="1"/>
  <c r="G3131" i="1"/>
  <c r="H3131" i="1"/>
  <c r="I3131" i="1"/>
  <c r="G3130" i="1"/>
  <c r="H3130" i="1"/>
  <c r="I3130" i="1"/>
  <c r="G3129" i="1"/>
  <c r="H3129" i="1"/>
  <c r="I3129" i="1"/>
  <c r="G3128" i="1"/>
  <c r="H3128" i="1"/>
  <c r="I3128" i="1"/>
  <c r="C3152" i="1"/>
  <c r="D3152" i="1"/>
  <c r="G3143" i="1"/>
  <c r="G3152" i="1"/>
  <c r="H3152" i="1"/>
  <c r="I3152" i="1"/>
  <c r="G3151" i="1"/>
  <c r="H3151" i="1"/>
  <c r="I3151" i="1"/>
  <c r="G3150" i="1"/>
  <c r="H3150" i="1"/>
  <c r="I3150" i="1"/>
  <c r="G3149" i="1"/>
  <c r="H3149" i="1"/>
  <c r="I3149" i="1"/>
  <c r="G3148" i="1"/>
  <c r="H3148" i="1"/>
  <c r="I3148" i="1"/>
  <c r="G3147" i="1"/>
  <c r="H3147" i="1"/>
  <c r="I3147" i="1"/>
  <c r="G3146" i="1"/>
  <c r="H3146" i="1"/>
  <c r="I3146" i="1"/>
  <c r="G3145" i="1"/>
  <c r="H3145" i="1"/>
  <c r="I3145" i="1"/>
  <c r="G3144" i="1"/>
  <c r="H3144" i="1"/>
  <c r="I3144" i="1"/>
  <c r="H3143" i="1"/>
  <c r="I3143" i="1"/>
  <c r="C3167" i="1"/>
  <c r="D3167" i="1"/>
  <c r="G3167" i="1"/>
  <c r="H3167" i="1"/>
  <c r="I3167" i="1"/>
  <c r="G3166" i="1"/>
  <c r="H3166" i="1"/>
  <c r="I3166" i="1"/>
  <c r="G3165" i="1"/>
  <c r="H3165" i="1"/>
  <c r="I3165" i="1"/>
  <c r="G3164" i="1"/>
  <c r="H3164" i="1"/>
  <c r="I3164" i="1"/>
  <c r="G3163" i="1"/>
  <c r="H3163" i="1"/>
  <c r="I3163" i="1"/>
  <c r="G3162" i="1"/>
  <c r="H3162" i="1"/>
  <c r="I3162" i="1"/>
  <c r="G3161" i="1"/>
  <c r="H3161" i="1"/>
  <c r="I3161" i="1"/>
  <c r="G3160" i="1"/>
  <c r="H3160" i="1"/>
  <c r="I3160" i="1"/>
  <c r="G3159" i="1"/>
  <c r="H3159" i="1"/>
  <c r="I3159" i="1"/>
  <c r="G3158" i="1"/>
  <c r="H3158" i="1"/>
  <c r="I3158" i="1"/>
  <c r="C3182" i="1"/>
  <c r="D3182" i="1"/>
  <c r="G3182" i="1"/>
  <c r="H3182" i="1"/>
  <c r="I3182" i="1"/>
  <c r="G3181" i="1"/>
  <c r="H3181" i="1"/>
  <c r="I3181" i="1"/>
  <c r="G3180" i="1"/>
  <c r="H3180" i="1"/>
  <c r="I3180" i="1"/>
  <c r="G3179" i="1"/>
  <c r="H3179" i="1"/>
  <c r="I3179" i="1"/>
  <c r="G3178" i="1"/>
  <c r="H3178" i="1"/>
  <c r="I3178" i="1"/>
  <c r="G3177" i="1"/>
  <c r="H3177" i="1"/>
  <c r="I3177" i="1"/>
  <c r="G3176" i="1"/>
  <c r="H3176" i="1"/>
  <c r="I3176" i="1"/>
  <c r="G3175" i="1"/>
  <c r="H3175" i="1"/>
  <c r="I3175" i="1"/>
  <c r="G3174" i="1"/>
  <c r="H3174" i="1"/>
  <c r="I3174" i="1"/>
  <c r="G3173" i="1"/>
  <c r="H3173" i="1"/>
  <c r="I3173" i="1"/>
  <c r="C3197" i="1"/>
  <c r="D3197" i="1"/>
  <c r="G3197" i="1"/>
  <c r="H3197" i="1"/>
  <c r="I3197" i="1"/>
  <c r="G3196" i="1"/>
  <c r="H3196" i="1"/>
  <c r="I3196" i="1"/>
  <c r="G3195" i="1"/>
  <c r="H3195" i="1"/>
  <c r="I3195" i="1"/>
  <c r="G3194" i="1"/>
  <c r="H3194" i="1"/>
  <c r="I3194" i="1"/>
  <c r="G3193" i="1"/>
  <c r="H3193" i="1"/>
  <c r="I3193" i="1"/>
  <c r="G3192" i="1"/>
  <c r="H3192" i="1"/>
  <c r="I3192" i="1"/>
  <c r="G3191" i="1"/>
  <c r="H3191" i="1"/>
  <c r="I3191" i="1"/>
  <c r="G3190" i="1"/>
  <c r="H3190" i="1"/>
  <c r="I3190" i="1"/>
  <c r="G3189" i="1"/>
  <c r="H3189" i="1"/>
  <c r="I3189" i="1"/>
  <c r="G3188" i="1"/>
  <c r="H3188" i="1"/>
  <c r="I3188" i="1"/>
  <c r="C3212" i="1"/>
  <c r="D3212" i="1"/>
  <c r="G3212" i="1"/>
  <c r="H3212" i="1"/>
  <c r="I3212" i="1"/>
  <c r="G3211" i="1"/>
  <c r="H3211" i="1"/>
  <c r="I3211" i="1"/>
  <c r="G3210" i="1"/>
  <c r="H3210" i="1"/>
  <c r="I3210" i="1"/>
  <c r="G3209" i="1"/>
  <c r="H3209" i="1"/>
  <c r="I3209" i="1"/>
  <c r="G3208" i="1"/>
  <c r="H3208" i="1"/>
  <c r="I3208" i="1"/>
  <c r="G3207" i="1"/>
  <c r="H3207" i="1"/>
  <c r="I3207" i="1"/>
  <c r="G3206" i="1"/>
  <c r="H3206" i="1"/>
  <c r="I3206" i="1"/>
  <c r="G3205" i="1"/>
  <c r="H3205" i="1"/>
  <c r="I3205" i="1"/>
  <c r="G3204" i="1"/>
  <c r="H3204" i="1"/>
  <c r="I3204" i="1"/>
  <c r="G3203" i="1"/>
  <c r="H3203" i="1"/>
  <c r="I3203" i="1"/>
  <c r="C3227" i="1"/>
  <c r="D3227" i="1"/>
  <c r="G3227" i="1"/>
  <c r="H3227" i="1"/>
  <c r="I3227" i="1"/>
  <c r="G3226" i="1"/>
  <c r="H3226" i="1"/>
  <c r="I3226" i="1"/>
  <c r="G3225" i="1"/>
  <c r="H3225" i="1"/>
  <c r="I3225" i="1"/>
  <c r="G3224" i="1"/>
  <c r="H3224" i="1"/>
  <c r="I3224" i="1"/>
  <c r="G3223" i="1"/>
  <c r="H3223" i="1"/>
  <c r="I3223" i="1"/>
  <c r="G3222" i="1"/>
  <c r="H3222" i="1"/>
  <c r="I3222" i="1"/>
  <c r="G3221" i="1"/>
  <c r="H3221" i="1"/>
  <c r="I3221" i="1"/>
  <c r="G3220" i="1"/>
  <c r="H3220" i="1"/>
  <c r="I3220" i="1"/>
  <c r="G3219" i="1"/>
  <c r="H3219" i="1"/>
  <c r="I3219" i="1"/>
  <c r="G3218" i="1"/>
  <c r="H3218" i="1"/>
  <c r="I3218" i="1"/>
  <c r="C3242" i="1"/>
  <c r="D3242" i="1"/>
  <c r="G3242" i="1"/>
  <c r="H3242" i="1"/>
  <c r="I3242" i="1"/>
  <c r="G3241" i="1"/>
  <c r="H3241" i="1"/>
  <c r="I3241" i="1"/>
  <c r="G3240" i="1"/>
  <c r="H3240" i="1"/>
  <c r="I3240" i="1"/>
  <c r="G3239" i="1"/>
  <c r="H3239" i="1"/>
  <c r="I3239" i="1"/>
  <c r="G3238" i="1"/>
  <c r="H3238" i="1"/>
  <c r="I3238" i="1"/>
  <c r="G3237" i="1"/>
  <c r="H3237" i="1"/>
  <c r="I3237" i="1"/>
  <c r="G3236" i="1"/>
  <c r="H3236" i="1"/>
  <c r="I3236" i="1"/>
  <c r="G3235" i="1"/>
  <c r="H3235" i="1"/>
  <c r="I3235" i="1"/>
  <c r="G3234" i="1"/>
  <c r="H3234" i="1"/>
  <c r="I3234" i="1"/>
  <c r="G3233" i="1"/>
  <c r="H3233" i="1"/>
  <c r="I3233" i="1"/>
  <c r="C3257" i="1"/>
  <c r="D3257" i="1"/>
  <c r="G3257" i="1"/>
  <c r="H3257" i="1"/>
  <c r="I3257" i="1"/>
  <c r="G3256" i="1"/>
  <c r="H3256" i="1"/>
  <c r="I3256" i="1"/>
  <c r="G3255" i="1"/>
  <c r="H3255" i="1"/>
  <c r="I3255" i="1"/>
  <c r="G3254" i="1"/>
  <c r="H3254" i="1"/>
  <c r="I3254" i="1"/>
  <c r="G3253" i="1"/>
  <c r="H3253" i="1"/>
  <c r="I3253" i="1"/>
  <c r="G3252" i="1"/>
  <c r="H3252" i="1"/>
  <c r="I3252" i="1"/>
  <c r="G3251" i="1"/>
  <c r="H3251" i="1"/>
  <c r="I3251" i="1"/>
  <c r="G3250" i="1"/>
  <c r="H3250" i="1"/>
  <c r="I3250" i="1"/>
  <c r="G3249" i="1"/>
  <c r="H3249" i="1"/>
  <c r="I3249" i="1"/>
  <c r="G3248" i="1"/>
  <c r="H3248" i="1"/>
  <c r="I3248" i="1"/>
  <c r="C3272" i="1"/>
  <c r="D3272" i="1"/>
  <c r="D3287" i="1"/>
  <c r="G3272" i="1"/>
  <c r="H3272" i="1"/>
  <c r="I3272" i="1"/>
  <c r="G3271" i="1"/>
  <c r="H3271" i="1"/>
  <c r="I3271" i="1"/>
  <c r="G3270" i="1"/>
  <c r="H3270" i="1"/>
  <c r="I3270" i="1"/>
  <c r="G3269" i="1"/>
  <c r="H3269" i="1"/>
  <c r="I3269" i="1"/>
  <c r="G3268" i="1"/>
  <c r="H3268" i="1"/>
  <c r="I3268" i="1"/>
  <c r="G3267" i="1"/>
  <c r="H3267" i="1"/>
  <c r="I3267" i="1"/>
  <c r="G3266" i="1"/>
  <c r="H3266" i="1"/>
  <c r="I3266" i="1"/>
  <c r="G3265" i="1"/>
  <c r="H3265" i="1"/>
  <c r="I3265" i="1"/>
  <c r="G3264" i="1"/>
  <c r="H3264" i="1"/>
  <c r="I3264" i="1"/>
  <c r="G3263" i="1"/>
  <c r="H3263" i="1"/>
  <c r="I3263" i="1"/>
  <c r="C3287" i="1"/>
  <c r="G3287" i="1"/>
  <c r="H3287" i="1"/>
  <c r="I3287" i="1"/>
  <c r="G3286" i="1"/>
  <c r="H3286" i="1"/>
  <c r="I3286" i="1"/>
  <c r="G3285" i="1"/>
  <c r="H3285" i="1"/>
  <c r="I3285" i="1"/>
  <c r="G3284" i="1"/>
  <c r="H3284" i="1"/>
  <c r="I3284" i="1"/>
  <c r="G3283" i="1"/>
  <c r="H3283" i="1"/>
  <c r="I3283" i="1"/>
  <c r="G3282" i="1"/>
  <c r="H3282" i="1"/>
  <c r="I3282" i="1"/>
  <c r="G3281" i="1"/>
  <c r="H3281" i="1"/>
  <c r="I3281" i="1"/>
  <c r="G3280" i="1"/>
  <c r="H3280" i="1"/>
  <c r="I3280" i="1"/>
  <c r="G3279" i="1"/>
  <c r="H3279" i="1"/>
  <c r="I3279" i="1"/>
  <c r="G3278" i="1"/>
  <c r="H3278" i="1"/>
  <c r="I3278" i="1"/>
  <c r="C3303" i="1"/>
  <c r="D3303" i="1"/>
  <c r="G3303" i="1"/>
  <c r="H3303" i="1"/>
  <c r="I3303" i="1"/>
  <c r="G3302" i="1"/>
  <c r="H3302" i="1"/>
  <c r="I3302" i="1"/>
  <c r="G3301" i="1"/>
  <c r="H3301" i="1"/>
  <c r="I3301" i="1"/>
  <c r="G3300" i="1"/>
  <c r="H3300" i="1"/>
  <c r="I3300" i="1"/>
  <c r="G3299" i="1"/>
  <c r="H3299" i="1"/>
  <c r="I3299" i="1"/>
  <c r="G3298" i="1"/>
  <c r="H3298" i="1"/>
  <c r="I3298" i="1"/>
  <c r="G3297" i="1"/>
  <c r="H3297" i="1"/>
  <c r="I3297" i="1"/>
  <c r="G3296" i="1"/>
  <c r="H3296" i="1"/>
  <c r="I3296" i="1"/>
  <c r="G3295" i="1"/>
  <c r="H3295" i="1"/>
  <c r="I3295" i="1"/>
  <c r="G3294" i="1"/>
  <c r="H3294" i="1"/>
  <c r="I3294" i="1"/>
  <c r="C3319" i="1"/>
  <c r="D3319" i="1"/>
  <c r="G3319" i="1"/>
  <c r="H3319" i="1"/>
  <c r="I3319" i="1"/>
  <c r="G3318" i="1"/>
  <c r="H3318" i="1"/>
  <c r="I3318" i="1"/>
  <c r="G3317" i="1"/>
  <c r="H3317" i="1"/>
  <c r="I3317" i="1"/>
  <c r="G3316" i="1"/>
  <c r="H3316" i="1"/>
  <c r="I3316" i="1"/>
  <c r="G3315" i="1"/>
  <c r="H3315" i="1"/>
  <c r="I3315" i="1"/>
  <c r="G3314" i="1"/>
  <c r="H3314" i="1"/>
  <c r="I3314" i="1"/>
  <c r="G3313" i="1"/>
  <c r="H3313" i="1"/>
  <c r="I3313" i="1"/>
  <c r="G3312" i="1"/>
  <c r="H3312" i="1"/>
  <c r="I3312" i="1"/>
  <c r="G3311" i="1"/>
  <c r="H3311" i="1"/>
  <c r="I3311" i="1"/>
  <c r="G3310" i="1"/>
  <c r="H3310" i="1"/>
  <c r="I3310" i="1"/>
  <c r="C3335" i="1"/>
  <c r="D3335" i="1"/>
  <c r="G3335" i="1"/>
  <c r="H3335" i="1"/>
  <c r="I3335" i="1"/>
  <c r="G3334" i="1"/>
  <c r="H3334" i="1"/>
  <c r="I3334" i="1"/>
  <c r="G3333" i="1"/>
  <c r="H3333" i="1"/>
  <c r="I3333" i="1"/>
  <c r="G3332" i="1"/>
  <c r="H3332" i="1"/>
  <c r="I3332" i="1"/>
  <c r="G3331" i="1"/>
  <c r="H3331" i="1"/>
  <c r="I3331" i="1"/>
  <c r="G3330" i="1"/>
  <c r="H3330" i="1"/>
  <c r="I3330" i="1"/>
  <c r="G3329" i="1"/>
  <c r="H3329" i="1"/>
  <c r="I3329" i="1"/>
  <c r="G3328" i="1"/>
  <c r="H3328" i="1"/>
  <c r="I3328" i="1"/>
  <c r="G3327" i="1"/>
  <c r="H3327" i="1"/>
  <c r="I3327" i="1"/>
  <c r="G3326" i="1"/>
  <c r="H3326" i="1"/>
  <c r="I3326" i="1"/>
  <c r="I3351" i="1"/>
  <c r="H3351" i="1"/>
  <c r="G3351" i="1"/>
  <c r="I3350" i="1"/>
  <c r="H3350" i="1"/>
  <c r="G3350" i="1"/>
  <c r="I3349" i="1"/>
  <c r="H3349" i="1"/>
  <c r="G3349" i="1"/>
  <c r="I3348" i="1"/>
  <c r="H3348" i="1"/>
  <c r="G3348" i="1"/>
  <c r="I3347" i="1"/>
  <c r="H3347" i="1"/>
  <c r="G3347" i="1"/>
  <c r="I3346" i="1"/>
  <c r="G3346" i="1"/>
  <c r="H3346" i="1"/>
  <c r="I3345" i="1"/>
  <c r="H3345" i="1"/>
  <c r="G3345" i="1"/>
  <c r="I3344" i="1"/>
  <c r="H3344" i="1"/>
  <c r="G3344" i="1"/>
  <c r="I3343" i="1"/>
  <c r="H3343" i="1"/>
  <c r="G3343" i="1"/>
  <c r="H3342" i="1"/>
  <c r="I3342" i="1"/>
  <c r="G3342" i="1"/>
  <c r="C3351" i="1"/>
  <c r="D3351" i="1"/>
  <c r="C3367" i="1"/>
  <c r="D3367" i="1"/>
  <c r="I3367" i="1"/>
  <c r="H3367" i="1"/>
  <c r="G3367" i="1"/>
  <c r="I3366" i="1"/>
  <c r="G3366" i="1"/>
  <c r="H3366" i="1"/>
  <c r="I3365" i="1"/>
  <c r="H3365" i="1"/>
  <c r="G3365" i="1"/>
  <c r="I3364" i="1"/>
  <c r="H3364" i="1"/>
  <c r="G3364" i="1"/>
  <c r="I3363" i="1"/>
  <c r="H3363" i="1"/>
  <c r="G3363" i="1"/>
  <c r="I3362" i="1"/>
  <c r="H3362" i="1"/>
  <c r="G3362" i="1"/>
  <c r="I3361" i="1"/>
  <c r="H3361" i="1"/>
  <c r="G3361" i="1"/>
  <c r="I3360" i="1"/>
  <c r="H3360" i="1"/>
  <c r="G3360" i="1"/>
  <c r="I3359" i="1"/>
  <c r="H3359" i="1"/>
  <c r="G3359" i="1"/>
  <c r="I3358" i="1"/>
  <c r="H3358" i="1"/>
  <c r="G3358" i="1"/>
  <c r="J3375" i="1"/>
  <c r="J3376" i="1"/>
  <c r="J3377" i="1"/>
  <c r="J3378" i="1"/>
  <c r="J3379" i="1"/>
  <c r="J3380" i="1"/>
  <c r="J3381" i="1"/>
  <c r="J3382" i="1"/>
  <c r="J3383" i="1"/>
  <c r="J3374" i="1"/>
  <c r="C3383" i="1"/>
  <c r="D3383" i="1"/>
  <c r="F3384" i="1"/>
  <c r="C3398" i="1"/>
  <c r="D3398" i="1"/>
  <c r="F3399" i="1"/>
  <c r="C3413" i="1"/>
  <c r="D3413" i="1"/>
  <c r="F3414" i="1"/>
  <c r="D3428" i="1"/>
  <c r="C3428" i="1"/>
  <c r="J3420" i="1"/>
  <c r="J3421" i="1"/>
  <c r="J3422" i="1"/>
  <c r="J3423" i="1"/>
  <c r="J3424" i="1"/>
  <c r="J3425" i="1"/>
  <c r="J3426" i="1"/>
  <c r="J3427" i="1"/>
  <c r="J3428" i="1"/>
  <c r="J3419" i="1"/>
  <c r="F3429" i="1"/>
  <c r="D3473" i="1"/>
  <c r="D3458" i="1"/>
  <c r="D3443" i="1"/>
  <c r="C3443" i="1"/>
  <c r="F3444" i="1"/>
  <c r="J3443" i="1"/>
  <c r="J3442" i="1"/>
  <c r="J3441" i="1"/>
  <c r="J3440" i="1"/>
  <c r="J3439" i="1"/>
  <c r="J3438" i="1"/>
  <c r="J3437" i="1"/>
  <c r="J3436" i="1"/>
  <c r="J3435" i="1"/>
  <c r="J3434" i="1"/>
  <c r="C3458" i="1"/>
  <c r="J3450" i="1"/>
  <c r="J3451" i="1"/>
  <c r="J3452" i="1"/>
  <c r="J3453" i="1"/>
  <c r="J3454" i="1"/>
  <c r="J3455" i="1"/>
  <c r="J3456" i="1"/>
  <c r="J3457" i="1"/>
  <c r="J3458" i="1"/>
  <c r="J3449" i="1"/>
  <c r="F3459" i="1"/>
  <c r="F3474" i="1"/>
  <c r="C3473" i="1"/>
  <c r="D3488" i="1"/>
  <c r="C3488" i="1"/>
  <c r="C3503" i="1"/>
  <c r="D3503" i="1"/>
  <c r="C3518" i="1"/>
  <c r="D3518" i="1"/>
  <c r="C3533" i="1"/>
  <c r="D3533" i="1"/>
  <c r="C3548" i="1"/>
  <c r="D3548" i="1"/>
  <c r="J3525" i="1"/>
  <c r="J3526" i="1"/>
  <c r="J3527" i="1"/>
  <c r="J3528" i="1"/>
  <c r="J3529" i="1"/>
  <c r="J3530" i="1"/>
  <c r="J3531" i="1"/>
  <c r="J3532" i="1"/>
  <c r="J3533" i="1"/>
  <c r="J3524" i="1"/>
  <c r="F3534" i="1"/>
  <c r="J3539" i="1"/>
  <c r="J3540" i="1"/>
  <c r="F3549" i="1"/>
  <c r="J3548" i="1"/>
  <c r="J3547" i="1"/>
  <c r="J3546" i="1"/>
  <c r="J3545" i="1"/>
  <c r="J3544" i="1"/>
  <c r="J3543" i="1"/>
  <c r="J3542" i="1"/>
  <c r="J3541" i="1"/>
  <c r="C3563" i="1"/>
  <c r="D3563" i="1"/>
  <c r="J3563" i="1"/>
  <c r="J3562" i="1"/>
  <c r="J3561" i="1"/>
  <c r="J3560" i="1"/>
  <c r="J3559" i="1"/>
  <c r="J3558" i="1"/>
  <c r="J3557" i="1"/>
  <c r="J3556" i="1"/>
  <c r="J3555" i="1"/>
  <c r="J3554" i="1"/>
  <c r="C3683" i="1"/>
  <c r="D3683" i="1"/>
  <c r="C3668" i="1"/>
  <c r="D3668" i="1"/>
  <c r="C3653" i="1"/>
  <c r="D3653" i="1"/>
  <c r="C3638" i="1"/>
  <c r="D3638" i="1"/>
  <c r="C3623" i="1"/>
  <c r="D3623" i="1"/>
  <c r="C3608" i="1"/>
  <c r="D3608" i="1"/>
  <c r="C3593" i="1"/>
  <c r="D3593" i="1"/>
  <c r="C3578" i="1"/>
  <c r="D3578" i="1"/>
  <c r="J3683" i="1"/>
  <c r="J3682" i="1"/>
  <c r="J3681" i="1"/>
  <c r="J3680" i="1"/>
  <c r="J3679" i="1"/>
  <c r="J3678" i="1"/>
  <c r="J3677" i="1"/>
  <c r="J3676" i="1"/>
  <c r="J3675" i="1"/>
  <c r="J3674" i="1"/>
  <c r="J3668" i="1"/>
  <c r="J3667" i="1"/>
  <c r="J3666" i="1"/>
  <c r="J3665" i="1"/>
  <c r="J3664" i="1"/>
  <c r="J3663" i="1"/>
  <c r="J3662" i="1"/>
  <c r="J3661" i="1"/>
  <c r="J3660" i="1"/>
  <c r="J3659" i="1"/>
  <c r="J3653" i="1"/>
  <c r="J3652" i="1"/>
  <c r="J3651" i="1"/>
  <c r="J3650" i="1"/>
  <c r="J3649" i="1"/>
  <c r="J3648" i="1"/>
  <c r="J3647" i="1"/>
  <c r="J3646" i="1"/>
  <c r="J3645" i="1"/>
  <c r="J3644" i="1"/>
  <c r="J3638" i="1"/>
  <c r="J3637" i="1"/>
  <c r="J3636" i="1"/>
  <c r="J3635" i="1"/>
  <c r="J3634" i="1"/>
  <c r="J3633" i="1"/>
  <c r="J3632" i="1"/>
  <c r="J3631" i="1"/>
  <c r="J3630" i="1"/>
  <c r="J3629" i="1"/>
  <c r="J3623" i="1"/>
  <c r="J3622" i="1"/>
  <c r="J3621" i="1"/>
  <c r="J3620" i="1"/>
  <c r="J3619" i="1"/>
  <c r="J3618" i="1"/>
  <c r="J3617" i="1"/>
  <c r="J3616" i="1"/>
  <c r="J3615" i="1"/>
  <c r="J3614" i="1"/>
  <c r="J3608" i="1"/>
  <c r="J3607" i="1"/>
  <c r="J3606" i="1"/>
  <c r="J3605" i="1"/>
  <c r="J3604" i="1"/>
  <c r="J3603" i="1"/>
  <c r="J3602" i="1"/>
  <c r="J3601" i="1"/>
  <c r="J3600" i="1"/>
  <c r="J3599" i="1"/>
  <c r="J3593" i="1"/>
  <c r="J3592" i="1"/>
  <c r="J3591" i="1"/>
  <c r="J3590" i="1"/>
  <c r="J3589" i="1"/>
  <c r="J3588" i="1"/>
  <c r="J3587" i="1"/>
  <c r="J3586" i="1"/>
  <c r="J3585" i="1"/>
  <c r="J3584" i="1"/>
  <c r="J3570" i="1"/>
  <c r="J3571" i="1"/>
  <c r="J3572" i="1"/>
  <c r="J3573" i="1"/>
  <c r="J3574" i="1"/>
  <c r="J3575" i="1"/>
  <c r="J3576" i="1"/>
  <c r="J3577" i="1"/>
  <c r="J3578" i="1"/>
  <c r="J3569" i="1"/>
  <c r="F3579" i="1"/>
  <c r="F3594" i="1"/>
  <c r="F3609" i="1"/>
  <c r="F3624" i="1"/>
  <c r="F3639" i="1"/>
  <c r="F3654" i="1"/>
  <c r="F3669" i="1"/>
  <c r="F3684" i="1"/>
  <c r="G1976" i="1"/>
  <c r="I1934" i="1"/>
  <c r="H1958" i="1"/>
  <c r="G1994" i="1"/>
  <c r="H2019" i="1"/>
  <c r="H2876" i="1"/>
  <c r="G2051" i="1"/>
  <c r="I1950" i="1"/>
  <c r="I1958" i="1"/>
  <c r="G1958" i="1"/>
  <c r="I1699" i="1"/>
  <c r="H1699" i="1"/>
  <c r="I2444" i="1"/>
  <c r="H1976" i="1"/>
  <c r="G2458" i="1"/>
  <c r="H2408" i="1"/>
  <c r="G1842" i="1"/>
  <c r="H2355" i="1"/>
  <c r="H2385" i="1"/>
  <c r="G1761" i="1"/>
  <c r="H1645" i="1"/>
  <c r="G1637" i="1"/>
  <c r="G1645" i="1"/>
  <c r="I1620" i="1"/>
  <c r="H1620" i="1"/>
  <c r="G1620" i="1"/>
  <c r="I1561" i="1"/>
  <c r="H1561" i="1"/>
  <c r="G1561" i="1"/>
  <c r="H1536" i="1"/>
  <c r="H1459" i="1"/>
  <c r="H1460" i="1"/>
  <c r="G1460" i="1"/>
  <c r="H2920" i="1"/>
  <c r="I2820" i="1"/>
  <c r="I2472" i="1"/>
  <c r="I2317" i="1"/>
  <c r="H1882" i="1"/>
  <c r="G1603" i="1"/>
  <c r="I1460" i="1"/>
  <c r="H1578" i="1"/>
  <c r="G1419" i="1"/>
  <c r="I1418" i="1"/>
  <c r="H2240" i="1"/>
  <c r="I1536" i="1"/>
  <c r="I2712" i="1"/>
  <c r="H1679" i="1"/>
  <c r="I1679" i="1"/>
  <c r="G1738" i="1"/>
  <c r="I2422" i="1"/>
  <c r="H1443" i="1"/>
  <c r="I1443" i="1"/>
  <c r="H1345" i="1"/>
  <c r="I1345" i="1"/>
  <c r="I2844" i="1"/>
  <c r="H2035" i="1"/>
  <c r="G2035" i="1"/>
  <c r="I2019" i="1"/>
  <c r="G2019" i="1"/>
  <c r="H1327" i="1"/>
  <c r="H1403" i="1"/>
  <c r="I1401" i="1"/>
  <c r="H1328" i="1"/>
  <c r="I1328" i="1"/>
  <c r="I1403" i="1"/>
  <c r="I1368" i="1"/>
  <c r="H1368" i="1"/>
  <c r="I1263" i="1"/>
  <c r="H2800" i="1"/>
  <c r="G1263" i="1"/>
  <c r="H1263" i="1"/>
  <c r="H1220" i="1"/>
  <c r="G1221" i="1"/>
  <c r="I1477" i="1"/>
  <c r="G1477" i="1"/>
  <c r="G1202" i="1"/>
  <c r="G2059" i="1"/>
  <c r="I2059" i="1"/>
  <c r="G1286" i="1"/>
  <c r="G2408" i="1"/>
  <c r="I2224" i="1"/>
  <c r="G2208" i="1"/>
  <c r="H2208" i="1"/>
  <c r="I2208" i="1"/>
  <c r="H2192" i="1"/>
  <c r="G2115" i="1"/>
  <c r="I2091" i="1"/>
  <c r="H2091" i="1"/>
  <c r="G1662" i="1"/>
  <c r="H1286" i="1"/>
  <c r="G1142" i="1"/>
  <c r="I1143" i="1"/>
  <c r="G1143" i="1"/>
  <c r="H1143" i="1"/>
  <c r="I1160" i="1"/>
  <c r="I1168" i="1"/>
  <c r="H1160" i="1"/>
  <c r="G1246" i="1"/>
  <c r="I1246" i="1"/>
  <c r="G1185" i="1"/>
  <c r="G1084" i="1"/>
  <c r="H1084" i="1"/>
  <c r="H1221" i="1"/>
  <c r="I1221" i="1"/>
  <c r="I1084" i="1"/>
  <c r="G1101" i="1"/>
  <c r="H1101" i="1"/>
  <c r="I1059" i="1"/>
  <c r="G1067" i="1"/>
  <c r="H1067" i="1"/>
  <c r="H1059" i="1"/>
  <c r="I1025" i="1"/>
  <c r="H1042" i="1"/>
  <c r="G1024" i="1"/>
  <c r="H1025" i="1"/>
  <c r="G1025" i="1"/>
  <c r="G1000" i="1"/>
  <c r="I981" i="1"/>
  <c r="I1185" i="1"/>
  <c r="G1065" i="1"/>
  <c r="I1007" i="1"/>
  <c r="H1007" i="1"/>
  <c r="I965" i="1"/>
  <c r="H1000" i="1"/>
  <c r="I966" i="1"/>
  <c r="G966" i="1"/>
  <c r="G964" i="1"/>
  <c r="I2184" i="1"/>
  <c r="G2184" i="1"/>
  <c r="G1882" i="1"/>
  <c r="I1882" i="1"/>
  <c r="G1920" i="1"/>
  <c r="I1126" i="1"/>
  <c r="H964" i="1"/>
  <c r="H966" i="1"/>
  <c r="H1126" i="1"/>
  <c r="G983" i="1"/>
  <c r="H983" i="1"/>
  <c r="G965" i="1"/>
  <c r="H965" i="1"/>
  <c r="I2768" i="1"/>
  <c r="G2756" i="1"/>
  <c r="I881" i="1"/>
  <c r="G882" i="1"/>
  <c r="G880" i="1"/>
  <c r="G888" i="1"/>
  <c r="H880" i="1"/>
  <c r="H882" i="1"/>
  <c r="G881" i="1"/>
  <c r="G887" i="1"/>
  <c r="H888" i="1"/>
  <c r="I982" i="1"/>
  <c r="G940" i="1"/>
  <c r="I880" i="1"/>
  <c r="I882" i="1"/>
  <c r="I888" i="1"/>
  <c r="I924" i="1"/>
  <c r="H924" i="1"/>
  <c r="G906" i="1"/>
  <c r="H881" i="1"/>
  <c r="H904" i="1"/>
  <c r="H906" i="1"/>
  <c r="I941" i="1"/>
  <c r="H941" i="1"/>
  <c r="G1168" i="1"/>
  <c r="H1168" i="1"/>
  <c r="H948" i="1"/>
  <c r="G899" i="1"/>
  <c r="G905" i="1"/>
  <c r="G907" i="1"/>
  <c r="H899" i="1"/>
  <c r="H905" i="1"/>
  <c r="H907" i="1"/>
  <c r="I899" i="1"/>
  <c r="H921" i="1" l="1"/>
  <c r="H879" i="1"/>
  <c r="H2224" i="1"/>
  <c r="J2224" i="1" s="1"/>
  <c r="G2908" i="1"/>
  <c r="H2393" i="1"/>
  <c r="G2508" i="1"/>
  <c r="H2317" i="1"/>
  <c r="J2317" i="1" s="1"/>
  <c r="I2888" i="1"/>
  <c r="H2152" i="1"/>
  <c r="H2712" i="1"/>
  <c r="J2712" i="1" s="1"/>
  <c r="H2832" i="1"/>
  <c r="I2385" i="1"/>
  <c r="G2444" i="1"/>
  <c r="J2444" i="1" s="1"/>
  <c r="H2332" i="1"/>
  <c r="I2776" i="1"/>
  <c r="G1127" i="1"/>
  <c r="H1321" i="1"/>
  <c r="H2421" i="1"/>
  <c r="H1144" i="1"/>
  <c r="I2640" i="1"/>
  <c r="H2971" i="1"/>
  <c r="H1102" i="1"/>
  <c r="G2731" i="1"/>
  <c r="G1001" i="1"/>
  <c r="H1993" i="1"/>
  <c r="I1279" i="1"/>
  <c r="H2787" i="1"/>
  <c r="G1503" i="1"/>
  <c r="H1596" i="1"/>
  <c r="H1957" i="1"/>
  <c r="G2711" i="1"/>
  <c r="I1545" i="1"/>
  <c r="H2640" i="1"/>
  <c r="H959" i="1"/>
  <c r="H1001" i="1"/>
  <c r="G1161" i="1"/>
  <c r="H2919" i="1"/>
  <c r="I1304" i="1"/>
  <c r="I1604" i="1"/>
  <c r="H1503" i="1"/>
  <c r="H1461" i="1"/>
  <c r="G1461" i="1"/>
  <c r="I1621" i="1"/>
  <c r="G2058" i="1"/>
  <c r="H2507" i="1"/>
  <c r="I2679" i="1"/>
  <c r="G967" i="1"/>
  <c r="I1043" i="1"/>
  <c r="G1043" i="1"/>
  <c r="H1026" i="1"/>
  <c r="H1161" i="1"/>
  <c r="H2167" i="1"/>
  <c r="G1933" i="1"/>
  <c r="I2919" i="1"/>
  <c r="H2001" i="1"/>
  <c r="H2050" i="1"/>
  <c r="I2755" i="1"/>
  <c r="H2058" i="1"/>
  <c r="I2507" i="1"/>
  <c r="H2679" i="1"/>
  <c r="H984" i="1"/>
  <c r="H1068" i="1"/>
  <c r="H1060" i="1"/>
  <c r="H1127" i="1"/>
  <c r="G1085" i="1"/>
  <c r="H1287" i="1"/>
  <c r="H2457" i="1"/>
  <c r="I1933" i="1"/>
  <c r="H1304" i="1"/>
  <c r="H1366" i="1"/>
  <c r="G2819" i="1"/>
  <c r="I2001" i="1"/>
  <c r="I2191" i="1"/>
  <c r="H2090" i="1"/>
  <c r="H2286" i="1"/>
  <c r="G2471" i="1"/>
  <c r="I2963" i="1"/>
  <c r="G2392" i="1"/>
  <c r="I967" i="1"/>
  <c r="I1287" i="1"/>
  <c r="I2457" i="1"/>
  <c r="I1382" i="1"/>
  <c r="H2301" i="1"/>
  <c r="H2018" i="1"/>
  <c r="G1638" i="1"/>
  <c r="I2090" i="1"/>
  <c r="H1975" i="1"/>
  <c r="I2301" i="1"/>
  <c r="H2687" i="1"/>
  <c r="H1186" i="1"/>
  <c r="H1239" i="1"/>
  <c r="G1745" i="1"/>
  <c r="I1186" i="1"/>
  <c r="G1144" i="1"/>
  <c r="I1222" i="1"/>
  <c r="I2479" i="1"/>
  <c r="G1239" i="1"/>
  <c r="H1382" i="1"/>
  <c r="J1382" i="1" s="1"/>
  <c r="I1366" i="1"/>
  <c r="G1604" i="1"/>
  <c r="G2018" i="1"/>
  <c r="H2723" i="1"/>
  <c r="G2074" i="1"/>
  <c r="G1737" i="1"/>
  <c r="G1478" i="1"/>
  <c r="G1621" i="1"/>
  <c r="J1621" i="1" s="1"/>
  <c r="I2050" i="1"/>
  <c r="I1975" i="1"/>
  <c r="I2114" i="1"/>
  <c r="I1957" i="1"/>
  <c r="G2207" i="1"/>
  <c r="G959" i="1"/>
  <c r="H2263" i="1"/>
  <c r="G2807" i="1"/>
  <c r="H2995" i="1"/>
  <c r="G2687" i="1"/>
  <c r="G2723" i="1"/>
  <c r="G1068" i="1"/>
  <c r="H2331" i="1"/>
  <c r="I1745" i="1"/>
  <c r="G2875" i="1"/>
  <c r="G1060" i="1"/>
  <c r="I1102" i="1"/>
  <c r="G1222" i="1"/>
  <c r="G2479" i="1"/>
  <c r="I1247" i="1"/>
  <c r="I2775" i="1"/>
  <c r="I2743" i="1"/>
  <c r="H2074" i="1"/>
  <c r="I1737" i="1"/>
  <c r="H1478" i="1"/>
  <c r="G2407" i="1"/>
  <c r="H1663" i="1"/>
  <c r="G1993" i="1"/>
  <c r="G1881" i="1"/>
  <c r="G2331" i="1"/>
  <c r="G984" i="1"/>
  <c r="G1802" i="1"/>
  <c r="I1026" i="1"/>
  <c r="H1085" i="1"/>
  <c r="I2711" i="1"/>
  <c r="G1247" i="1"/>
  <c r="J1247" i="1" s="1"/>
  <c r="G1279" i="1"/>
  <c r="I1321" i="1"/>
  <c r="H2775" i="1"/>
  <c r="H1722" i="1"/>
  <c r="I2668" i="1"/>
  <c r="I2731" i="1"/>
  <c r="G2743" i="1"/>
  <c r="H1638" i="1"/>
  <c r="I2407" i="1"/>
  <c r="G2799" i="1"/>
  <c r="G1663" i="1"/>
  <c r="I963" i="1"/>
  <c r="I887" i="1"/>
  <c r="J887" i="1" s="1"/>
  <c r="I879" i="1"/>
  <c r="I988" i="1"/>
  <c r="G981" i="1"/>
  <c r="J981" i="1" s="1"/>
  <c r="I946" i="1"/>
  <c r="I921" i="1"/>
  <c r="J921" i="1" s="1"/>
  <c r="I980" i="1"/>
  <c r="G945" i="1"/>
  <c r="I1417" i="1"/>
  <c r="H2540" i="1"/>
  <c r="I2652" i="1"/>
  <c r="G2528" i="1"/>
  <c r="G2560" i="1"/>
  <c r="G2540" i="1"/>
  <c r="D3609" i="1"/>
  <c r="I2528" i="1"/>
  <c r="I1520" i="1"/>
  <c r="I2443" i="1"/>
  <c r="H2493" i="1"/>
  <c r="G2700" i="1"/>
  <c r="I2851" i="1"/>
  <c r="H2572" i="1"/>
  <c r="I1722" i="1"/>
  <c r="I1596" i="1"/>
  <c r="G2971" i="1"/>
  <c r="I2560" i="1"/>
  <c r="G2852" i="1"/>
  <c r="G2248" i="1"/>
  <c r="G2755" i="1"/>
  <c r="G2340" i="1"/>
  <c r="I2034" i="1"/>
  <c r="I2051" i="1"/>
  <c r="J2051" i="1" s="1"/>
  <c r="I2471" i="1"/>
  <c r="I2152" i="1"/>
  <c r="G2075" i="1"/>
  <c r="I2875" i="1"/>
  <c r="G2443" i="1"/>
  <c r="G2493" i="1"/>
  <c r="H2807" i="1"/>
  <c r="I2572" i="1"/>
  <c r="H2799" i="1"/>
  <c r="G2851" i="1"/>
  <c r="I2286" i="1"/>
  <c r="I2863" i="1"/>
  <c r="G2114" i="1"/>
  <c r="G2034" i="1"/>
  <c r="I1802" i="1"/>
  <c r="H2652" i="1"/>
  <c r="G2668" i="1"/>
  <c r="J2668" i="1" s="1"/>
  <c r="G1520" i="1"/>
  <c r="I2907" i="1"/>
  <c r="H2927" i="1"/>
  <c r="G2963" i="1"/>
  <c r="H2207" i="1"/>
  <c r="I2263" i="1"/>
  <c r="G1545" i="1"/>
  <c r="I2167" i="1"/>
  <c r="I2393" i="1"/>
  <c r="G2895" i="1"/>
  <c r="G2787" i="1"/>
  <c r="I2819" i="1"/>
  <c r="H2191" i="1"/>
  <c r="H1881" i="1"/>
  <c r="I2421" i="1"/>
  <c r="G2264" i="1"/>
  <c r="I2831" i="1"/>
  <c r="H2392" i="1"/>
  <c r="E3258" i="1"/>
  <c r="G2820" i="1"/>
  <c r="J2820" i="1" s="1"/>
  <c r="H2340" i="1"/>
  <c r="H2075" i="1"/>
  <c r="G2240" i="1"/>
  <c r="J2240" i="1" s="1"/>
  <c r="E3078" i="1"/>
  <c r="G2832" i="1"/>
  <c r="I2864" i="1"/>
  <c r="G2724" i="1"/>
  <c r="G2876" i="1"/>
  <c r="J2876" i="1" s="1"/>
  <c r="H2908" i="1"/>
  <c r="H2508" i="1"/>
  <c r="H2472" i="1"/>
  <c r="J2472" i="1" s="1"/>
  <c r="H2852" i="1"/>
  <c r="H2248" i="1"/>
  <c r="I2332" i="1"/>
  <c r="H2115" i="1"/>
  <c r="J2115" i="1" s="1"/>
  <c r="E3138" i="1"/>
  <c r="F3069" i="1"/>
  <c r="H1821" i="1"/>
  <c r="H2984" i="1"/>
  <c r="G1780" i="1"/>
  <c r="F3311" i="1"/>
  <c r="I2984" i="1"/>
  <c r="H1780" i="1"/>
  <c r="F3312" i="1"/>
  <c r="G2972" i="1"/>
  <c r="H2964" i="1"/>
  <c r="E3018" i="1"/>
  <c r="F3017" i="1"/>
  <c r="F3013" i="1"/>
  <c r="F3070" i="1"/>
  <c r="G2964" i="1"/>
  <c r="F3077" i="1"/>
  <c r="F3010" i="1"/>
  <c r="F3074" i="1"/>
  <c r="F3073" i="1"/>
  <c r="G2789" i="1"/>
  <c r="H1086" i="1"/>
  <c r="G2573" i="1"/>
  <c r="I1261" i="1"/>
  <c r="H2561" i="1"/>
  <c r="H2573" i="1"/>
  <c r="H1744" i="1"/>
  <c r="I2605" i="1"/>
  <c r="G2561" i="1"/>
  <c r="F3177" i="1"/>
  <c r="I1639" i="1"/>
  <c r="H1305" i="1"/>
  <c r="G2554" i="1"/>
  <c r="G1504" i="1"/>
  <c r="I1086" i="1"/>
  <c r="I1204" i="1"/>
  <c r="H2073" i="1"/>
  <c r="I1445" i="1"/>
  <c r="I1496" i="1"/>
  <c r="G1280" i="1"/>
  <c r="G2089" i="1"/>
  <c r="G1992" i="1"/>
  <c r="H2700" i="1"/>
  <c r="G1248" i="1"/>
  <c r="I1940" i="1"/>
  <c r="H2206" i="1"/>
  <c r="H1479" i="1"/>
  <c r="D3564" i="1"/>
  <c r="H1002" i="1"/>
  <c r="G1027" i="1"/>
  <c r="F3365" i="1"/>
  <c r="H1240" i="1"/>
  <c r="H1940" i="1"/>
  <c r="J1940" i="1" s="1"/>
  <c r="I1681" i="1"/>
  <c r="G2150" i="1"/>
  <c r="I1128" i="1"/>
  <c r="G1656" i="1"/>
  <c r="I2874" i="1"/>
  <c r="I1240" i="1"/>
  <c r="H1705" i="1"/>
  <c r="G1681" i="1"/>
  <c r="I1019" i="1"/>
  <c r="H1736" i="1"/>
  <c r="I1744" i="1"/>
  <c r="I1656" i="1"/>
  <c r="I2754" i="1"/>
  <c r="G2894" i="1"/>
  <c r="D3384" i="1"/>
  <c r="H962" i="1"/>
  <c r="I1044" i="1"/>
  <c r="G2698" i="1"/>
  <c r="G1002" i="1"/>
  <c r="G2742" i="1"/>
  <c r="I1061" i="1"/>
  <c r="G1223" i="1"/>
  <c r="G2073" i="1"/>
  <c r="G1347" i="1"/>
  <c r="I1280" i="1"/>
  <c r="G1383" i="1"/>
  <c r="I2089" i="1"/>
  <c r="H1992" i="1"/>
  <c r="G1736" i="1"/>
  <c r="I2222" i="1"/>
  <c r="I1437" i="1"/>
  <c r="G1496" i="1"/>
  <c r="H1538" i="1"/>
  <c r="F3175" i="1"/>
  <c r="G2874" i="1"/>
  <c r="G2057" i="1"/>
  <c r="I2420" i="1"/>
  <c r="D3368" i="1"/>
  <c r="D3304" i="1"/>
  <c r="D3243" i="1"/>
  <c r="D3183" i="1"/>
  <c r="D3123" i="1"/>
  <c r="H1061" i="1"/>
  <c r="I2798" i="1"/>
  <c r="G2667" i="1"/>
  <c r="I1120" i="1"/>
  <c r="H1288" i="1"/>
  <c r="G1305" i="1"/>
  <c r="I1383" i="1"/>
  <c r="G1721" i="1"/>
  <c r="G2190" i="1"/>
  <c r="I1339" i="1"/>
  <c r="H1445" i="1"/>
  <c r="G2166" i="1"/>
  <c r="I2850" i="1"/>
  <c r="I1759" i="1"/>
  <c r="H1437" i="1"/>
  <c r="H1504" i="1"/>
  <c r="G1521" i="1"/>
  <c r="H1819" i="1"/>
  <c r="I2033" i="1"/>
  <c r="C3368" i="1"/>
  <c r="C3304" i="1"/>
  <c r="C3243" i="1"/>
  <c r="C3183" i="1"/>
  <c r="C3123" i="1"/>
  <c r="G2798" i="1"/>
  <c r="I1248" i="1"/>
  <c r="I1027" i="1"/>
  <c r="G1120" i="1"/>
  <c r="J1120" i="1" s="1"/>
  <c r="G1288" i="1"/>
  <c r="J1288" i="1" s="1"/>
  <c r="H1322" i="1"/>
  <c r="B3368" i="1"/>
  <c r="G2246" i="1"/>
  <c r="H2166" i="1"/>
  <c r="G2754" i="1"/>
  <c r="F3113" i="1"/>
  <c r="H2033" i="1"/>
  <c r="G2420" i="1"/>
  <c r="G1044" i="1"/>
  <c r="H2586" i="1"/>
  <c r="I2806" i="1"/>
  <c r="G1893" i="1"/>
  <c r="H2938" i="1"/>
  <c r="G1128" i="1"/>
  <c r="I1223" i="1"/>
  <c r="B3123" i="1"/>
  <c r="H1261" i="1"/>
  <c r="I1347" i="1"/>
  <c r="G1322" i="1"/>
  <c r="H2246" i="1"/>
  <c r="G2456" i="1"/>
  <c r="H2686" i="1"/>
  <c r="I1521" i="1"/>
  <c r="G2830" i="1"/>
  <c r="H2277" i="1"/>
  <c r="I2230" i="1"/>
  <c r="I1359" i="1"/>
  <c r="G2277" i="1"/>
  <c r="G1479" i="1"/>
  <c r="I1697" i="1"/>
  <c r="H2222" i="1"/>
  <c r="J2222" i="1" s="1"/>
  <c r="H2097" i="1"/>
  <c r="C3549" i="1"/>
  <c r="D3489" i="1"/>
  <c r="H1893" i="1"/>
  <c r="G2938" i="1"/>
  <c r="G1179" i="1"/>
  <c r="H1204" i="1"/>
  <c r="I2338" i="1"/>
  <c r="F3359" i="1"/>
  <c r="G1359" i="1"/>
  <c r="H2456" i="1"/>
  <c r="I2686" i="1"/>
  <c r="H1019" i="1"/>
  <c r="I1179" i="1"/>
  <c r="H2230" i="1"/>
  <c r="H2338" i="1"/>
  <c r="J2338" i="1" s="1"/>
  <c r="G1339" i="1"/>
  <c r="H1801" i="1"/>
  <c r="I1801" i="1"/>
  <c r="I1538" i="1"/>
  <c r="F3233" i="1"/>
  <c r="G2678" i="1"/>
  <c r="I2742" i="1"/>
  <c r="G1705" i="1"/>
  <c r="D3669" i="1"/>
  <c r="D2135" i="1"/>
  <c r="F3237" i="1"/>
  <c r="I1819" i="1"/>
  <c r="H2697" i="1"/>
  <c r="B2130" i="1"/>
  <c r="H2131" i="1" s="1"/>
  <c r="G2284" i="1"/>
  <c r="I986" i="1"/>
  <c r="I885" i="1"/>
  <c r="H902" i="1"/>
  <c r="J3234" i="1"/>
  <c r="H2577" i="1"/>
  <c r="H1079" i="1"/>
  <c r="G2441" i="1"/>
  <c r="H2729" i="1"/>
  <c r="H2873" i="1"/>
  <c r="G2189" i="1"/>
  <c r="I2981" i="1"/>
  <c r="I1438" i="1"/>
  <c r="H2112" i="1"/>
  <c r="H2829" i="1"/>
  <c r="H2299" i="1"/>
  <c r="I1931" i="1"/>
  <c r="G2427" i="1"/>
  <c r="J3179" i="1"/>
  <c r="J3059" i="1"/>
  <c r="G1146" i="1"/>
  <c r="I2849" i="1"/>
  <c r="G2805" i="1"/>
  <c r="I1743" i="1"/>
  <c r="H1855" i="1"/>
  <c r="G1028" i="1"/>
  <c r="G1894" i="1"/>
  <c r="G2773" i="1"/>
  <c r="H2455" i="1"/>
  <c r="G2491" i="1"/>
  <c r="G2205" i="1"/>
  <c r="H2925" i="1"/>
  <c r="H2505" i="1"/>
  <c r="G2112" i="1"/>
  <c r="H1028" i="1"/>
  <c r="G1121" i="1"/>
  <c r="H1163" i="1"/>
  <c r="H2741" i="1"/>
  <c r="G2873" i="1"/>
  <c r="H2849" i="1"/>
  <c r="I1384" i="1"/>
  <c r="G2881" i="1"/>
  <c r="G1901" i="1"/>
  <c r="G2697" i="1"/>
  <c r="G2463" i="1"/>
  <c r="I1800" i="1"/>
  <c r="I2189" i="1"/>
  <c r="G1480" i="1"/>
  <c r="I2491" i="1"/>
  <c r="I1894" i="1"/>
  <c r="H1743" i="1"/>
  <c r="G1564" i="1"/>
  <c r="H1640" i="1"/>
  <c r="G2829" i="1"/>
  <c r="I2205" i="1"/>
  <c r="J2205" i="1" s="1"/>
  <c r="G2299" i="1"/>
  <c r="J2299" i="1" s="1"/>
  <c r="H2441" i="1"/>
  <c r="I2284" i="1"/>
  <c r="G2925" i="1"/>
  <c r="H2837" i="1"/>
  <c r="G1045" i="1"/>
  <c r="G1188" i="1"/>
  <c r="G1087" i="1"/>
  <c r="I1087" i="1"/>
  <c r="I2741" i="1"/>
  <c r="G2893" i="1"/>
  <c r="G1360" i="1"/>
  <c r="H2881" i="1"/>
  <c r="G1323" i="1"/>
  <c r="I1388" i="1"/>
  <c r="I2463" i="1"/>
  <c r="I1480" i="1"/>
  <c r="G2229" i="1"/>
  <c r="H2245" i="1"/>
  <c r="H1785" i="1"/>
  <c r="H1463" i="1"/>
  <c r="I1564" i="1"/>
  <c r="I1682" i="1"/>
  <c r="I1879" i="1"/>
  <c r="I2666" i="1"/>
  <c r="G2949" i="1"/>
  <c r="I2837" i="1"/>
  <c r="H1020" i="1"/>
  <c r="H1062" i="1"/>
  <c r="I1079" i="1"/>
  <c r="H2753" i="1"/>
  <c r="H1224" i="1"/>
  <c r="G1306" i="1"/>
  <c r="H2893" i="1"/>
  <c r="G1340" i="1"/>
  <c r="I1306" i="1"/>
  <c r="I1323" i="1"/>
  <c r="H2229" i="1"/>
  <c r="G2245" i="1"/>
  <c r="G1539" i="1"/>
  <c r="G1785" i="1"/>
  <c r="I1556" i="1"/>
  <c r="G1657" i="1"/>
  <c r="H2666" i="1"/>
  <c r="H2165" i="1"/>
  <c r="G2761" i="1"/>
  <c r="I1062" i="1"/>
  <c r="I1146" i="1"/>
  <c r="G1281" i="1"/>
  <c r="G2505" i="1"/>
  <c r="J2505" i="1" s="1"/>
  <c r="G2753" i="1"/>
  <c r="G1682" i="1"/>
  <c r="I1360" i="1"/>
  <c r="H1384" i="1"/>
  <c r="G2165" i="1"/>
  <c r="H1931" i="1"/>
  <c r="H1438" i="1"/>
  <c r="I1539" i="1"/>
  <c r="G1556" i="1"/>
  <c r="G1640" i="1"/>
  <c r="G2455" i="1"/>
  <c r="H2969" i="1"/>
  <c r="H1879" i="1"/>
  <c r="G1863" i="1"/>
  <c r="H2173" i="1"/>
  <c r="B2128" i="1"/>
  <c r="I2129" i="1" s="1"/>
  <c r="G2221" i="1"/>
  <c r="H2949" i="1"/>
  <c r="I1758" i="1"/>
  <c r="I2221" i="1"/>
  <c r="G2861" i="1"/>
  <c r="I1188" i="1"/>
  <c r="G1758" i="1"/>
  <c r="H1045" i="1"/>
  <c r="G1020" i="1"/>
  <c r="I1121" i="1"/>
  <c r="I1163" i="1"/>
  <c r="I1224" i="1"/>
  <c r="H1241" i="1"/>
  <c r="H2056" i="1"/>
  <c r="G1388" i="1"/>
  <c r="I1348" i="1"/>
  <c r="G2957" i="1"/>
  <c r="I2937" i="1"/>
  <c r="G2477" i="1"/>
  <c r="I1863" i="1"/>
  <c r="I2096" i="1"/>
  <c r="G2685" i="1"/>
  <c r="G2149" i="1"/>
  <c r="H1901" i="1"/>
  <c r="H2513" i="1"/>
  <c r="G2173" i="1"/>
  <c r="I1281" i="1"/>
  <c r="I2761" i="1"/>
  <c r="G2056" i="1"/>
  <c r="G1241" i="1"/>
  <c r="G2817" i="1"/>
  <c r="H1348" i="1"/>
  <c r="J1348" i="1" s="1"/>
  <c r="I2805" i="1"/>
  <c r="I2957" i="1"/>
  <c r="I2709" i="1"/>
  <c r="G2937" i="1"/>
  <c r="I2477" i="1"/>
  <c r="G1855" i="1"/>
  <c r="H2096" i="1"/>
  <c r="H2773" i="1"/>
  <c r="H2685" i="1"/>
  <c r="G2314" i="1"/>
  <c r="H2981" i="1"/>
  <c r="G2969" i="1"/>
  <c r="G2513" i="1"/>
  <c r="I2861" i="1"/>
  <c r="I2729" i="1"/>
  <c r="H2817" i="1"/>
  <c r="I1340" i="1"/>
  <c r="H2709" i="1"/>
  <c r="G1463" i="1"/>
  <c r="J1463" i="1" s="1"/>
  <c r="H2314" i="1"/>
  <c r="H2149" i="1"/>
  <c r="I2427" i="1"/>
  <c r="I1765" i="1"/>
  <c r="G901" i="1"/>
  <c r="I1105" i="1"/>
  <c r="G2111" i="1"/>
  <c r="H1799" i="1"/>
  <c r="F867" i="1"/>
  <c r="I1825" i="1"/>
  <c r="J866" i="1"/>
  <c r="I945" i="1"/>
  <c r="H988" i="1"/>
  <c r="G2295" i="1"/>
  <c r="G963" i="1"/>
  <c r="J963" i="1" s="1"/>
  <c r="G1201" i="1"/>
  <c r="I1245" i="1"/>
  <c r="I1364" i="1"/>
  <c r="G1264" i="1"/>
  <c r="G1327" i="1"/>
  <c r="J1327" i="1" s="1"/>
  <c r="I2437" i="1"/>
  <c r="F866" i="1"/>
  <c r="H2295" i="1"/>
  <c r="G1159" i="1"/>
  <c r="H1201" i="1"/>
  <c r="H1264" i="1"/>
  <c r="I1319" i="1"/>
  <c r="H1442" i="1"/>
  <c r="H1585" i="1"/>
  <c r="G1501" i="1"/>
  <c r="H1560" i="1"/>
  <c r="I1560" i="1"/>
  <c r="I2012" i="1"/>
  <c r="G980" i="1"/>
  <c r="G886" i="1"/>
  <c r="H2527" i="1"/>
  <c r="H886" i="1"/>
  <c r="I2845" i="1"/>
  <c r="I1024" i="1"/>
  <c r="J1024" i="1" s="1"/>
  <c r="I1142" i="1"/>
  <c r="J1142" i="1" s="1"/>
  <c r="I1159" i="1"/>
  <c r="I2965" i="1"/>
  <c r="G1543" i="1"/>
  <c r="I1442" i="1"/>
  <c r="G1585" i="1"/>
  <c r="H1418" i="1"/>
  <c r="J1418" i="1" s="1"/>
  <c r="I1476" i="1"/>
  <c r="F864" i="1"/>
  <c r="H2725" i="1"/>
  <c r="I2108" i="1"/>
  <c r="I2371" i="1"/>
  <c r="I2777" i="1"/>
  <c r="G1476" i="1"/>
  <c r="H2145" i="1"/>
  <c r="F862" i="1"/>
  <c r="H1913" i="1"/>
  <c r="H2409" i="1"/>
  <c r="B2131" i="1"/>
  <c r="G2132" i="1" s="1"/>
  <c r="F865" i="1"/>
  <c r="F868" i="1"/>
  <c r="I1167" i="1"/>
  <c r="I1285" i="1"/>
  <c r="I1543" i="1"/>
  <c r="H1167" i="1"/>
  <c r="I1995" i="1"/>
  <c r="H1285" i="1"/>
  <c r="H1501" i="1"/>
  <c r="I1577" i="1"/>
  <c r="I2997" i="1"/>
  <c r="F863" i="1"/>
  <c r="F859" i="1"/>
  <c r="H2801" i="1"/>
  <c r="I2877" i="1"/>
  <c r="H1245" i="1"/>
  <c r="G1995" i="1"/>
  <c r="G1220" i="1"/>
  <c r="J1220" i="1" s="1"/>
  <c r="G1364" i="1"/>
  <c r="G1319" i="1"/>
  <c r="H1577" i="1"/>
  <c r="J3106" i="1"/>
  <c r="J3061" i="1"/>
  <c r="F861" i="1"/>
  <c r="G902" i="1"/>
  <c r="G1227" i="1"/>
  <c r="H1219" i="1"/>
  <c r="H2111" i="1"/>
  <c r="G1799" i="1"/>
  <c r="G2956" i="1"/>
  <c r="H1208" i="1"/>
  <c r="G1776" i="1"/>
  <c r="H1517" i="1"/>
  <c r="I2880" i="1"/>
  <c r="H885" i="1"/>
  <c r="I2802" i="1"/>
  <c r="G1021" i="1"/>
  <c r="I1219" i="1"/>
  <c r="H1343" i="1"/>
  <c r="E3624" i="1"/>
  <c r="I2620" i="1"/>
  <c r="G1200" i="1"/>
  <c r="I2313" i="1"/>
  <c r="H927" i="1"/>
  <c r="G2656" i="1"/>
  <c r="I987" i="1"/>
  <c r="I2684" i="1"/>
  <c r="H1817" i="1"/>
  <c r="I1542" i="1"/>
  <c r="I1616" i="1"/>
  <c r="H1825" i="1"/>
  <c r="G2620" i="1"/>
  <c r="I2204" i="1"/>
  <c r="G1265" i="1"/>
  <c r="G1817" i="1"/>
  <c r="H2389" i="1"/>
  <c r="G1525" i="1"/>
  <c r="G1616" i="1"/>
  <c r="J3350" i="1"/>
  <c r="J3264" i="1"/>
  <c r="J3364" i="1"/>
  <c r="J3272" i="1"/>
  <c r="J3239" i="1"/>
  <c r="J3242" i="1"/>
  <c r="J3227" i="1"/>
  <c r="I3000" i="1"/>
  <c r="G3000" i="1"/>
  <c r="H3000" i="1"/>
  <c r="H2980" i="1"/>
  <c r="I2980" i="1"/>
  <c r="H2968" i="1"/>
  <c r="G2968" i="1"/>
  <c r="G2912" i="1"/>
  <c r="H2912" i="1"/>
  <c r="H2836" i="1"/>
  <c r="I2836" i="1"/>
  <c r="H2784" i="1"/>
  <c r="G2784" i="1"/>
  <c r="G2716" i="1"/>
  <c r="I2716" i="1"/>
  <c r="H2708" i="1"/>
  <c r="I2708" i="1"/>
  <c r="I2665" i="1"/>
  <c r="H2665" i="1"/>
  <c r="G2637" i="1"/>
  <c r="I2637" i="1"/>
  <c r="H2490" i="1"/>
  <c r="I2490" i="1"/>
  <c r="G2490" i="1"/>
  <c r="I2476" i="1"/>
  <c r="G2476" i="1"/>
  <c r="G2454" i="1"/>
  <c r="I2454" i="1"/>
  <c r="H2454" i="1"/>
  <c r="I2412" i="1"/>
  <c r="G2412" i="1"/>
  <c r="H2321" i="1"/>
  <c r="I2321" i="1"/>
  <c r="I2283" i="1"/>
  <c r="H2283" i="1"/>
  <c r="H2244" i="1"/>
  <c r="G2244" i="1"/>
  <c r="I2244" i="1"/>
  <c r="G2172" i="1"/>
  <c r="I2172" i="1"/>
  <c r="G2164" i="1"/>
  <c r="I2164" i="1"/>
  <c r="I1938" i="1"/>
  <c r="G1938" i="1"/>
  <c r="I1862" i="1"/>
  <c r="H1862" i="1"/>
  <c r="I1900" i="1"/>
  <c r="H1900" i="1"/>
  <c r="I1757" i="1"/>
  <c r="G1757" i="1"/>
  <c r="H1742" i="1"/>
  <c r="I1742" i="1"/>
  <c r="I1683" i="1"/>
  <c r="G1683" i="1"/>
  <c r="I1641" i="1"/>
  <c r="G1641" i="1"/>
  <c r="G1624" i="1"/>
  <c r="H1624" i="1"/>
  <c r="I1599" i="1"/>
  <c r="H1599" i="1"/>
  <c r="I1824" i="1"/>
  <c r="H1824" i="1"/>
  <c r="G1824" i="1"/>
  <c r="E3654" i="1"/>
  <c r="E3594" i="1"/>
  <c r="E3534" i="1"/>
  <c r="I1741" i="1"/>
  <c r="H1741" i="1"/>
  <c r="I2389" i="1"/>
  <c r="G2980" i="1"/>
  <c r="G2880" i="1"/>
  <c r="H2336" i="1"/>
  <c r="I2892" i="1"/>
  <c r="J3326" i="1"/>
  <c r="J3329" i="1"/>
  <c r="J3310" i="1"/>
  <c r="J3318" i="1"/>
  <c r="J3236" i="1"/>
  <c r="J3176" i="1"/>
  <c r="J3131" i="1"/>
  <c r="J3136" i="1"/>
  <c r="J3098" i="1"/>
  <c r="J3071" i="1"/>
  <c r="J3023" i="1"/>
  <c r="G2684" i="1"/>
  <c r="H2440" i="1"/>
  <c r="D3594" i="1"/>
  <c r="I2404" i="1"/>
  <c r="G1599" i="1"/>
  <c r="H2512" i="1"/>
  <c r="H2904" i="1"/>
  <c r="G2860" i="1"/>
  <c r="C3594" i="1"/>
  <c r="C3654" i="1"/>
  <c r="H2228" i="1"/>
  <c r="I2336" i="1"/>
  <c r="H1776" i="1"/>
  <c r="I2968" i="1"/>
  <c r="I1878" i="1"/>
  <c r="H2188" i="1"/>
  <c r="G2512" i="1"/>
  <c r="I1659" i="1"/>
  <c r="G2904" i="1"/>
  <c r="H2609" i="1"/>
  <c r="I2860" i="1"/>
  <c r="B3564" i="1"/>
  <c r="E3564" i="1"/>
  <c r="B3384" i="1"/>
  <c r="E3384" i="1"/>
  <c r="F3310" i="1"/>
  <c r="B3320" i="1"/>
  <c r="F3250" i="1"/>
  <c r="F3255" i="1"/>
  <c r="F3254" i="1"/>
  <c r="F3196" i="1"/>
  <c r="F3195" i="1"/>
  <c r="F3188" i="1"/>
  <c r="F3131" i="1"/>
  <c r="F3132" i="1"/>
  <c r="F3129" i="1"/>
  <c r="F3076" i="1"/>
  <c r="F3072" i="1"/>
  <c r="B3078" i="1"/>
  <c r="F3071" i="1"/>
  <c r="G2996" i="1"/>
  <c r="H2996" i="1"/>
  <c r="G2653" i="1"/>
  <c r="I2653" i="1"/>
  <c r="H2593" i="1"/>
  <c r="I2593" i="1"/>
  <c r="I2541" i="1"/>
  <c r="G2541" i="1"/>
  <c r="H2541" i="1"/>
  <c r="H2529" i="1"/>
  <c r="I2529" i="1"/>
  <c r="G2529" i="1"/>
  <c r="G2649" i="1"/>
  <c r="I2649" i="1"/>
  <c r="G2892" i="1"/>
  <c r="D3654" i="1"/>
  <c r="I2558" i="1"/>
  <c r="G2848" i="1"/>
  <c r="I2188" i="1"/>
  <c r="G1456" i="1"/>
  <c r="H2936" i="1"/>
  <c r="C3534" i="1"/>
  <c r="J3254" i="1"/>
  <c r="H2772" i="1"/>
  <c r="I2228" i="1"/>
  <c r="H2649" i="1"/>
  <c r="H2848" i="1"/>
  <c r="G2708" i="1"/>
  <c r="H2637" i="1"/>
  <c r="H2298" i="1"/>
  <c r="H2462" i="1"/>
  <c r="I1624" i="1"/>
  <c r="G2526" i="1"/>
  <c r="G2936" i="1"/>
  <c r="H2172" i="1"/>
  <c r="F3192" i="1"/>
  <c r="G2351" i="1"/>
  <c r="F3316" i="1"/>
  <c r="H2696" i="1"/>
  <c r="G2283" i="1"/>
  <c r="H2621" i="1"/>
  <c r="G2621" i="1"/>
  <c r="H2313" i="1"/>
  <c r="G2404" i="1"/>
  <c r="G2610" i="1"/>
  <c r="H2956" i="1"/>
  <c r="G2462" i="1"/>
  <c r="I2609" i="1"/>
  <c r="H1938" i="1"/>
  <c r="G1862" i="1"/>
  <c r="I2696" i="1"/>
  <c r="I2577" i="1"/>
  <c r="I2772" i="1"/>
  <c r="G1878" i="1"/>
  <c r="G2204" i="1"/>
  <c r="G1742" i="1"/>
  <c r="H2716" i="1"/>
  <c r="H1765" i="1"/>
  <c r="I2298" i="1"/>
  <c r="I2440" i="1"/>
  <c r="F3190" i="1"/>
  <c r="H2351" i="1"/>
  <c r="F3136" i="1"/>
  <c r="H1920" i="1"/>
  <c r="J1920" i="1" s="1"/>
  <c r="H2768" i="1"/>
  <c r="J2768" i="1" s="1"/>
  <c r="H1202" i="1"/>
  <c r="J1202" i="1" s="1"/>
  <c r="G2192" i="1"/>
  <c r="J2192" i="1" s="1"/>
  <c r="B2127" i="1"/>
  <c r="H2128" i="1" s="1"/>
  <c r="H1738" i="1"/>
  <c r="J1738" i="1" s="1"/>
  <c r="I1603" i="1"/>
  <c r="J1603" i="1" s="1"/>
  <c r="H2907" i="1"/>
  <c r="G2355" i="1"/>
  <c r="J2355" i="1" s="1"/>
  <c r="H2264" i="1"/>
  <c r="G2606" i="1"/>
  <c r="H2458" i="1"/>
  <c r="J2458" i="1" s="1"/>
  <c r="H2776" i="1"/>
  <c r="G2927" i="1"/>
  <c r="D3534" i="1"/>
  <c r="D3624" i="1"/>
  <c r="D3684" i="1"/>
  <c r="I2995" i="1"/>
  <c r="J2995" i="1" s="1"/>
  <c r="I1662" i="1"/>
  <c r="J1662" i="1" s="1"/>
  <c r="H2895" i="1"/>
  <c r="I1637" i="1"/>
  <c r="J1637" i="1" s="1"/>
  <c r="G2844" i="1"/>
  <c r="J2844" i="1" s="1"/>
  <c r="H1419" i="1"/>
  <c r="J1419" i="1" s="1"/>
  <c r="G2542" i="1"/>
  <c r="G1559" i="1"/>
  <c r="H2831" i="1"/>
  <c r="I2732" i="1"/>
  <c r="H2863" i="1"/>
  <c r="I1994" i="1"/>
  <c r="J1994" i="1" s="1"/>
  <c r="D3320" i="1"/>
  <c r="D3228" i="1"/>
  <c r="J3148" i="1"/>
  <c r="J3130" i="1"/>
  <c r="J3115" i="1"/>
  <c r="J3070" i="1"/>
  <c r="C3018" i="1"/>
  <c r="I2896" i="1"/>
  <c r="H2422" i="1"/>
  <c r="J2422" i="1" s="1"/>
  <c r="I1578" i="1"/>
  <c r="J1578" i="1" s="1"/>
  <c r="H2732" i="1"/>
  <c r="C3078" i="1"/>
  <c r="D3018" i="1"/>
  <c r="J863" i="1"/>
  <c r="J3248" i="1"/>
  <c r="B2134" i="1"/>
  <c r="G2135" i="1" s="1"/>
  <c r="J3224" i="1"/>
  <c r="D3639" i="1"/>
  <c r="B2125" i="1"/>
  <c r="G2126" i="1" s="1"/>
  <c r="J1345" i="1"/>
  <c r="J3175" i="1"/>
  <c r="J3100" i="1"/>
  <c r="J3055" i="1"/>
  <c r="J3251" i="1"/>
  <c r="J3191" i="1"/>
  <c r="J3181" i="1"/>
  <c r="J3116" i="1"/>
  <c r="J3083" i="1"/>
  <c r="J3347" i="1"/>
  <c r="J3334" i="1"/>
  <c r="J3294" i="1"/>
  <c r="J3302" i="1"/>
  <c r="J3241" i="1"/>
  <c r="J3206" i="1"/>
  <c r="J3173" i="1"/>
  <c r="J3128" i="1"/>
  <c r="J3113" i="1"/>
  <c r="J3076" i="1"/>
  <c r="J3056" i="1"/>
  <c r="H2650" i="1"/>
  <c r="H2603" i="1"/>
  <c r="H1659" i="1"/>
  <c r="F3152" i="1"/>
  <c r="G1899" i="1"/>
  <c r="I2999" i="1"/>
  <c r="J3158" i="1"/>
  <c r="H2267" i="1"/>
  <c r="J3344" i="1"/>
  <c r="H2546" i="1"/>
  <c r="G1181" i="1"/>
  <c r="G1837" i="1"/>
  <c r="G2546" i="1"/>
  <c r="I2636" i="1"/>
  <c r="J3367" i="1"/>
  <c r="J3319" i="1"/>
  <c r="J3303" i="1"/>
  <c r="J3279" i="1"/>
  <c r="J3287" i="1"/>
  <c r="J3219" i="1"/>
  <c r="J3204" i="1"/>
  <c r="J3212" i="1"/>
  <c r="J3189" i="1"/>
  <c r="J3197" i="1"/>
  <c r="J3143" i="1"/>
  <c r="J3009" i="1"/>
  <c r="I2578" i="1"/>
  <c r="I1088" i="1"/>
  <c r="H2425" i="1"/>
  <c r="I1498" i="1"/>
  <c r="H2664" i="1"/>
  <c r="G1481" i="1"/>
  <c r="C3519" i="1"/>
  <c r="D3459" i="1"/>
  <c r="D3336" i="1"/>
  <c r="D3273" i="1"/>
  <c r="D3153" i="1"/>
  <c r="D3033" i="1"/>
  <c r="G2650" i="1"/>
  <c r="H1324" i="1"/>
  <c r="H1877" i="1"/>
  <c r="G1498" i="1"/>
  <c r="H2497" i="1"/>
  <c r="J3271" i="1"/>
  <c r="J3253" i="1"/>
  <c r="J3238" i="1"/>
  <c r="J3223" i="1"/>
  <c r="J3208" i="1"/>
  <c r="J3193" i="1"/>
  <c r="J3163" i="1"/>
  <c r="J3151" i="1"/>
  <c r="J3118" i="1"/>
  <c r="J3088" i="1"/>
  <c r="J3058" i="1"/>
  <c r="J3013" i="1"/>
  <c r="I2610" i="1"/>
  <c r="G2558" i="1"/>
  <c r="H2891" i="1"/>
  <c r="J3366" i="1"/>
  <c r="J3297" i="1"/>
  <c r="J3226" i="1"/>
  <c r="I2335" i="1"/>
  <c r="I2373" i="1"/>
  <c r="I2527" i="1"/>
  <c r="G1063" i="1"/>
  <c r="H1122" i="1"/>
  <c r="G2203" i="1"/>
  <c r="I2891" i="1"/>
  <c r="G2171" i="1"/>
  <c r="I2683" i="1"/>
  <c r="I1783" i="1"/>
  <c r="J3348" i="1"/>
  <c r="J3105" i="1"/>
  <c r="G2715" i="1"/>
  <c r="H1756" i="1"/>
  <c r="H2636" i="1"/>
  <c r="G2979" i="1"/>
  <c r="I1877" i="1"/>
  <c r="G2683" i="1"/>
  <c r="H1540" i="1"/>
  <c r="G1684" i="1"/>
  <c r="G2987" i="1"/>
  <c r="H2511" i="1"/>
  <c r="I2955" i="1"/>
  <c r="H1937" i="1"/>
  <c r="I1899" i="1"/>
  <c r="G2475" i="1"/>
  <c r="G1953" i="1"/>
  <c r="G1937" i="1"/>
  <c r="G1997" i="1"/>
  <c r="I1046" i="1"/>
  <c r="I1139" i="1"/>
  <c r="I2594" i="1"/>
  <c r="G1385" i="1"/>
  <c r="H2999" i="1"/>
  <c r="I2664" i="1"/>
  <c r="H2542" i="1"/>
  <c r="H1464" i="1"/>
  <c r="I2606" i="1"/>
  <c r="J3330" i="1"/>
  <c r="J3282" i="1"/>
  <c r="J3075" i="1"/>
  <c r="J3060" i="1"/>
  <c r="H2320" i="1"/>
  <c r="G2654" i="1"/>
  <c r="H1080" i="1"/>
  <c r="I2903" i="1"/>
  <c r="G2110" i="1"/>
  <c r="I1282" i="1"/>
  <c r="H2594" i="1"/>
  <c r="G1407" i="1"/>
  <c r="I1805" i="1"/>
  <c r="G2727" i="1"/>
  <c r="G2259" i="1"/>
  <c r="G2320" i="1"/>
  <c r="G1823" i="1"/>
  <c r="I2654" i="1"/>
  <c r="I1080" i="1"/>
  <c r="G1088" i="1"/>
  <c r="H1139" i="1"/>
  <c r="H1385" i="1"/>
  <c r="H2110" i="1"/>
  <c r="H2147" i="1"/>
  <c r="G2227" i="1"/>
  <c r="G2439" i="1"/>
  <c r="I2715" i="1"/>
  <c r="G1282" i="1"/>
  <c r="I1718" i="1"/>
  <c r="H1783" i="1"/>
  <c r="I1324" i="1"/>
  <c r="G1756" i="1"/>
  <c r="I2979" i="1"/>
  <c r="H2727" i="1"/>
  <c r="I2859" i="1"/>
  <c r="G1464" i="1"/>
  <c r="G1523" i="1"/>
  <c r="H1764" i="1"/>
  <c r="H2489" i="1"/>
  <c r="H1915" i="1"/>
  <c r="I2987" i="1"/>
  <c r="G2511" i="1"/>
  <c r="G2955" i="1"/>
  <c r="I2475" i="1"/>
  <c r="H1953" i="1"/>
  <c r="G2373" i="1"/>
  <c r="H2350" i="1"/>
  <c r="H2211" i="1"/>
  <c r="I1003" i="1"/>
  <c r="I1147" i="1"/>
  <c r="I1684" i="1"/>
  <c r="H1979" i="1"/>
  <c r="J3314" i="1"/>
  <c r="J3298" i="1"/>
  <c r="J3072" i="1"/>
  <c r="J3057" i="1"/>
  <c r="I1837" i="1"/>
  <c r="I2259" i="1"/>
  <c r="G2403" i="1"/>
  <c r="I2672" i="1"/>
  <c r="G2672" i="1"/>
  <c r="I1823" i="1"/>
  <c r="H1003" i="1"/>
  <c r="H1105" i="1"/>
  <c r="G1147" i="1"/>
  <c r="I1206" i="1"/>
  <c r="H1361" i="1"/>
  <c r="I2147" i="1"/>
  <c r="I2227" i="1"/>
  <c r="G2489" i="1"/>
  <c r="H2879" i="1"/>
  <c r="I2562" i="1"/>
  <c r="I1299" i="1"/>
  <c r="H1407" i="1"/>
  <c r="G1861" i="1"/>
  <c r="H2911" i="1"/>
  <c r="H2859" i="1"/>
  <c r="I1540" i="1"/>
  <c r="G2867" i="1"/>
  <c r="G2522" i="1"/>
  <c r="G1915" i="1"/>
  <c r="I2203" i="1"/>
  <c r="G1979" i="1"/>
  <c r="I2461" i="1"/>
  <c r="G2350" i="1"/>
  <c r="H1971" i="1"/>
  <c r="H1063" i="1"/>
  <c r="H2695" i="1"/>
  <c r="H2070" i="1"/>
  <c r="G2562" i="1"/>
  <c r="G1399" i="1"/>
  <c r="I2014" i="1"/>
  <c r="I2911" i="1"/>
  <c r="I2626" i="1"/>
  <c r="H1456" i="1"/>
  <c r="H1481" i="1"/>
  <c r="I2522" i="1"/>
  <c r="G2586" i="1"/>
  <c r="G2211" i="1"/>
  <c r="H2461" i="1"/>
  <c r="D3429" i="1"/>
  <c r="B2126" i="1"/>
  <c r="G2127" i="1" s="1"/>
  <c r="H1399" i="1"/>
  <c r="G1741" i="1"/>
  <c r="I2554" i="1"/>
  <c r="J3090" i="1"/>
  <c r="H2403" i="1"/>
  <c r="H2903" i="1"/>
  <c r="H1299" i="1"/>
  <c r="I2879" i="1"/>
  <c r="H1861" i="1"/>
  <c r="H2335" i="1"/>
  <c r="I1181" i="1"/>
  <c r="G1764" i="1"/>
  <c r="I2867" i="1"/>
  <c r="G1046" i="1"/>
  <c r="H1021" i="1"/>
  <c r="I1122" i="1"/>
  <c r="H2574" i="1"/>
  <c r="I2574" i="1"/>
  <c r="G1164" i="1"/>
  <c r="H1206" i="1"/>
  <c r="H2967" i="1"/>
  <c r="G1341" i="1"/>
  <c r="G2695" i="1"/>
  <c r="I2070" i="1"/>
  <c r="G1307" i="1"/>
  <c r="I1439" i="1"/>
  <c r="G2014" i="1"/>
  <c r="I1423" i="1"/>
  <c r="G2054" i="1"/>
  <c r="H2626" i="1"/>
  <c r="H1423" i="1"/>
  <c r="I1523" i="1"/>
  <c r="H1797" i="1"/>
  <c r="J1699" i="1"/>
  <c r="I1971" i="1"/>
  <c r="G2967" i="1"/>
  <c r="J3345" i="1"/>
  <c r="J3327" i="1"/>
  <c r="J3311" i="1"/>
  <c r="J3313" i="1"/>
  <c r="J3295" i="1"/>
  <c r="J3300" i="1"/>
  <c r="J3249" i="1"/>
  <c r="I2171" i="1"/>
  <c r="J1160" i="1"/>
  <c r="I1164" i="1"/>
  <c r="H1341" i="1"/>
  <c r="G1361" i="1"/>
  <c r="I1307" i="1"/>
  <c r="J2019" i="1"/>
  <c r="H1439" i="1"/>
  <c r="I2054" i="1"/>
  <c r="G1797" i="1"/>
  <c r="H1805" i="1"/>
  <c r="G2267" i="1"/>
  <c r="I2497" i="1"/>
  <c r="H1845" i="1"/>
  <c r="F3331" i="1"/>
  <c r="F3326" i="1"/>
  <c r="B3336" i="1"/>
  <c r="F3084" i="1"/>
  <c r="F3085" i="1"/>
  <c r="G2846" i="1"/>
  <c r="H2846" i="1"/>
  <c r="H1576" i="1"/>
  <c r="G1576" i="1"/>
  <c r="H1541" i="1"/>
  <c r="I1541" i="1"/>
  <c r="H1424" i="1"/>
  <c r="G1424" i="1"/>
  <c r="I1199" i="1"/>
  <c r="G1199" i="1"/>
  <c r="I1207" i="1"/>
  <c r="G1207" i="1"/>
  <c r="H1165" i="1"/>
  <c r="I1165" i="1"/>
  <c r="I1140" i="1"/>
  <c r="H1140" i="1"/>
  <c r="I943" i="1"/>
  <c r="B949" i="1"/>
  <c r="F945" i="1" s="1"/>
  <c r="C3153" i="1"/>
  <c r="E3579" i="1"/>
  <c r="G2607" i="1"/>
  <c r="I2607" i="1"/>
  <c r="I1822" i="1"/>
  <c r="H1822" i="1"/>
  <c r="F3023" i="1"/>
  <c r="F3028" i="1"/>
  <c r="H2922" i="1"/>
  <c r="I2922" i="1"/>
  <c r="I2790" i="1"/>
  <c r="H2790" i="1"/>
  <c r="I2746" i="1"/>
  <c r="G2746" i="1"/>
  <c r="H2372" i="1"/>
  <c r="I2372" i="1"/>
  <c r="G2281" i="1"/>
  <c r="I2281" i="1"/>
  <c r="H2242" i="1"/>
  <c r="I2242" i="1"/>
  <c r="I2077" i="1"/>
  <c r="H2077" i="1"/>
  <c r="I2037" i="1"/>
  <c r="H2037" i="1"/>
  <c r="I1978" i="1"/>
  <c r="G1978" i="1"/>
  <c r="G1952" i="1"/>
  <c r="H1952" i="1"/>
  <c r="G1844" i="1"/>
  <c r="H1844" i="1"/>
  <c r="H1914" i="1"/>
  <c r="I1914" i="1"/>
  <c r="G1583" i="1"/>
  <c r="I1583" i="1"/>
  <c r="H1583" i="1"/>
  <c r="H1516" i="1"/>
  <c r="I1516" i="1"/>
  <c r="G2595" i="1"/>
  <c r="I2595" i="1"/>
  <c r="G2146" i="1"/>
  <c r="H2619" i="1"/>
  <c r="I2619" i="1"/>
  <c r="G2575" i="1"/>
  <c r="I2575" i="1"/>
  <c r="H2682" i="1"/>
  <c r="I2682" i="1"/>
  <c r="F3083" i="1"/>
  <c r="G1243" i="1"/>
  <c r="I2555" i="1"/>
  <c r="G1165" i="1"/>
  <c r="G2941" i="1"/>
  <c r="H2941" i="1"/>
  <c r="I2833" i="1"/>
  <c r="H2833" i="1"/>
  <c r="I2813" i="1"/>
  <c r="G2813" i="1"/>
  <c r="H2813" i="1"/>
  <c r="H2769" i="1"/>
  <c r="G2769" i="1"/>
  <c r="H2745" i="1"/>
  <c r="I2745" i="1"/>
  <c r="G2693" i="1"/>
  <c r="H2693" i="1"/>
  <c r="H2423" i="1"/>
  <c r="G2423" i="1"/>
  <c r="I2423" i="1"/>
  <c r="H1584" i="1"/>
  <c r="G1584" i="1"/>
  <c r="I1584" i="1"/>
  <c r="I1500" i="1"/>
  <c r="H1500" i="1"/>
  <c r="I1483" i="1"/>
  <c r="H1483" i="1"/>
  <c r="I1425" i="1"/>
  <c r="H1425" i="1"/>
  <c r="G1401" i="1"/>
  <c r="H1401" i="1"/>
  <c r="G1363" i="1"/>
  <c r="I1363" i="1"/>
  <c r="G1244" i="1"/>
  <c r="I1244" i="1"/>
  <c r="H1244" i="1"/>
  <c r="G1166" i="1"/>
  <c r="I1166" i="1"/>
  <c r="H1082" i="1"/>
  <c r="G1082" i="1"/>
  <c r="H926" i="1"/>
  <c r="G2356" i="1"/>
  <c r="I1343" i="1"/>
  <c r="G1913" i="1"/>
  <c r="G1800" i="1"/>
  <c r="H2997" i="1"/>
  <c r="H2698" i="1"/>
  <c r="J1460" i="1"/>
  <c r="I2409" i="1"/>
  <c r="G1644" i="1"/>
  <c r="H1644" i="1"/>
  <c r="G2539" i="1"/>
  <c r="H2437" i="1"/>
  <c r="H2648" i="1"/>
  <c r="G2608" i="1"/>
  <c r="H2608" i="1"/>
  <c r="H2588" i="1"/>
  <c r="I2588" i="1"/>
  <c r="I2576" i="1"/>
  <c r="G2576" i="1"/>
  <c r="G1803" i="1"/>
  <c r="H1803" i="1"/>
  <c r="I2985" i="1"/>
  <c r="H2985" i="1"/>
  <c r="G2985" i="1"/>
  <c r="H2953" i="1"/>
  <c r="I2953" i="1"/>
  <c r="H2757" i="1"/>
  <c r="I2757" i="1"/>
  <c r="G2757" i="1"/>
  <c r="I2713" i="1"/>
  <c r="H2713" i="1"/>
  <c r="G2713" i="1"/>
  <c r="G2333" i="1"/>
  <c r="I2333" i="1"/>
  <c r="G2303" i="1"/>
  <c r="H2303" i="1"/>
  <c r="G2241" i="1"/>
  <c r="H2241" i="1"/>
  <c r="I1977" i="1"/>
  <c r="G1977" i="1"/>
  <c r="I1959" i="1"/>
  <c r="G1959" i="1"/>
  <c r="H1959" i="1"/>
  <c r="I1951" i="1"/>
  <c r="H1951" i="1"/>
  <c r="G1935" i="1"/>
  <c r="H1935" i="1"/>
  <c r="H1859" i="1"/>
  <c r="G1859" i="1"/>
  <c r="I1661" i="1"/>
  <c r="H1661" i="1"/>
  <c r="H1619" i="1"/>
  <c r="I1619" i="1"/>
  <c r="I1602" i="1"/>
  <c r="G1602" i="1"/>
  <c r="G1379" i="1"/>
  <c r="H1379" i="1"/>
  <c r="I1387" i="1"/>
  <c r="G1387" i="1"/>
  <c r="I1183" i="1"/>
  <c r="H1183" i="1"/>
  <c r="G1124" i="1"/>
  <c r="H1124" i="1"/>
  <c r="H1107" i="1"/>
  <c r="I1107" i="1"/>
  <c r="I1821" i="1"/>
  <c r="G2806" i="1"/>
  <c r="G1107" i="1"/>
  <c r="H1005" i="1"/>
  <c r="I1082" i="1"/>
  <c r="H1141" i="1"/>
  <c r="G2730" i="1"/>
  <c r="H2894" i="1"/>
  <c r="H2371" i="1"/>
  <c r="H2821" i="1"/>
  <c r="I1040" i="1"/>
  <c r="H2656" i="1"/>
  <c r="I2667" i="1"/>
  <c r="H2108" i="1"/>
  <c r="H1065" i="1"/>
  <c r="J1065" i="1" s="1"/>
  <c r="I1099" i="1"/>
  <c r="I1141" i="1"/>
  <c r="I1208" i="1"/>
  <c r="H2789" i="1"/>
  <c r="H2356" i="1"/>
  <c r="H2730" i="1"/>
  <c r="I1265" i="1"/>
  <c r="G2394" i="1"/>
  <c r="I2941" i="1"/>
  <c r="I1724" i="1"/>
  <c r="G1542" i="1"/>
  <c r="I1525" i="1"/>
  <c r="G2786" i="1"/>
  <c r="G2681" i="1"/>
  <c r="I2678" i="1"/>
  <c r="I2693" i="1"/>
  <c r="F3057" i="1"/>
  <c r="F3054" i="1"/>
  <c r="F3060" i="1"/>
  <c r="I3002" i="1"/>
  <c r="H3002" i="1"/>
  <c r="G2994" i="1"/>
  <c r="H2994" i="1"/>
  <c r="H2918" i="1"/>
  <c r="I2918" i="1"/>
  <c r="G2906" i="1"/>
  <c r="I2906" i="1"/>
  <c r="H2906" i="1"/>
  <c r="I2882" i="1"/>
  <c r="G2882" i="1"/>
  <c r="H2774" i="1"/>
  <c r="G2774" i="1"/>
  <c r="G2762" i="1"/>
  <c r="H2762" i="1"/>
  <c r="G2639" i="1"/>
  <c r="H2639" i="1"/>
  <c r="G2406" i="1"/>
  <c r="I2406" i="1"/>
  <c r="H2368" i="1"/>
  <c r="G2368" i="1"/>
  <c r="H2353" i="1"/>
  <c r="I2353" i="1"/>
  <c r="B2133" i="1"/>
  <c r="G2134" i="1" s="1"/>
  <c r="G2145" i="1"/>
  <c r="C3429" i="1"/>
  <c r="J3332" i="1"/>
  <c r="J3194" i="1"/>
  <c r="J3149" i="1"/>
  <c r="H2624" i="1"/>
  <c r="I2624" i="1"/>
  <c r="H1778" i="1"/>
  <c r="I1778" i="1"/>
  <c r="F3294" i="1"/>
  <c r="F3295" i="1"/>
  <c r="F3296" i="1"/>
  <c r="I2725" i="1"/>
  <c r="H2845" i="1"/>
  <c r="H2818" i="1"/>
  <c r="I979" i="1"/>
  <c r="H1166" i="1"/>
  <c r="G987" i="1"/>
  <c r="G1183" i="1"/>
  <c r="H1200" i="1"/>
  <c r="I2950" i="1"/>
  <c r="I2608" i="1"/>
  <c r="G2801" i="1"/>
  <c r="G2588" i="1"/>
  <c r="G2777" i="1"/>
  <c r="H1636" i="1"/>
  <c r="I2225" i="1"/>
  <c r="H2681" i="1"/>
  <c r="H2786" i="1"/>
  <c r="G2818" i="1"/>
  <c r="G979" i="1"/>
  <c r="H2442" i="1"/>
  <c r="H2539" i="1"/>
  <c r="J1185" i="1"/>
  <c r="G1099" i="1"/>
  <c r="G2833" i="1"/>
  <c r="G2745" i="1"/>
  <c r="H2950" i="1"/>
  <c r="I2821" i="1"/>
  <c r="G2428" i="1"/>
  <c r="H2862" i="1"/>
  <c r="G1417" i="1"/>
  <c r="I2769" i="1"/>
  <c r="H2926" i="1"/>
  <c r="G1425" i="1"/>
  <c r="H2020" i="1"/>
  <c r="G1483" i="1"/>
  <c r="I1559" i="1"/>
  <c r="J1976" i="1"/>
  <c r="G2225" i="1"/>
  <c r="G2353" i="1"/>
  <c r="G2116" i="1"/>
  <c r="H2576" i="1"/>
  <c r="G2579" i="1"/>
  <c r="H2579" i="1"/>
  <c r="H2559" i="1"/>
  <c r="I2559" i="1"/>
  <c r="G1818" i="1"/>
  <c r="H1818" i="1"/>
  <c r="F3367" i="1"/>
  <c r="F3360" i="1"/>
  <c r="F3366" i="1"/>
  <c r="F3363" i="1"/>
  <c r="F3364" i="1"/>
  <c r="F3361" i="1"/>
  <c r="F3236" i="1"/>
  <c r="F3242" i="1"/>
  <c r="B3243" i="1"/>
  <c r="F3181" i="1"/>
  <c r="F3178" i="1"/>
  <c r="F3179" i="1"/>
  <c r="F3115" i="1"/>
  <c r="F3120" i="1"/>
  <c r="F3116" i="1"/>
  <c r="G962" i="1"/>
  <c r="H1040" i="1"/>
  <c r="I1227" i="1"/>
  <c r="I2579" i="1"/>
  <c r="I2547" i="1"/>
  <c r="H2850" i="1"/>
  <c r="G2926" i="1"/>
  <c r="G2020" i="1"/>
  <c r="G1517" i="1"/>
  <c r="G1619" i="1"/>
  <c r="H2406" i="1"/>
  <c r="H2830" i="1"/>
  <c r="I2442" i="1"/>
  <c r="B1766" i="1"/>
  <c r="F1765" i="1" s="1"/>
  <c r="F3122" i="1"/>
  <c r="G2965" i="1"/>
  <c r="F3299" i="1"/>
  <c r="G1500" i="1"/>
  <c r="I2428" i="1"/>
  <c r="I2862" i="1"/>
  <c r="H1977" i="1"/>
  <c r="J1561" i="1"/>
  <c r="I1636" i="1"/>
  <c r="F3362" i="1"/>
  <c r="G1951" i="1"/>
  <c r="G1778" i="1"/>
  <c r="G1724" i="1"/>
  <c r="H2012" i="1"/>
  <c r="I2774" i="1"/>
  <c r="F3303" i="1"/>
  <c r="H2116" i="1"/>
  <c r="H2190" i="1"/>
  <c r="G2206" i="1"/>
  <c r="H1759" i="1"/>
  <c r="I2097" i="1"/>
  <c r="H2150" i="1"/>
  <c r="H1639" i="1"/>
  <c r="D3549" i="1"/>
  <c r="C3489" i="1"/>
  <c r="J3361" i="1"/>
  <c r="E3669" i="1"/>
  <c r="E3609" i="1"/>
  <c r="E3549" i="1"/>
  <c r="E3489" i="1"/>
  <c r="E3368" i="1"/>
  <c r="E3304" i="1"/>
  <c r="E3243" i="1"/>
  <c r="E3183" i="1"/>
  <c r="E3123" i="1"/>
  <c r="E3063" i="1"/>
  <c r="J2059" i="1"/>
  <c r="H1697" i="1"/>
  <c r="I1721" i="1"/>
  <c r="I2057" i="1"/>
  <c r="C3609" i="1"/>
  <c r="C3669" i="1"/>
  <c r="J3159" i="1"/>
  <c r="J3167" i="1"/>
  <c r="J3147" i="1"/>
  <c r="J1645" i="1"/>
  <c r="H1123" i="1"/>
  <c r="H900" i="1"/>
  <c r="G908" i="1"/>
  <c r="G986" i="1"/>
  <c r="G2619" i="1"/>
  <c r="H2627" i="1"/>
  <c r="B2687" i="1"/>
  <c r="F2680" i="1" s="1"/>
  <c r="G2790" i="1"/>
  <c r="G2834" i="1"/>
  <c r="E3459" i="1"/>
  <c r="B1069" i="1"/>
  <c r="F1067" i="1" s="1"/>
  <c r="H1081" i="1"/>
  <c r="G1140" i="1"/>
  <c r="H1199" i="1"/>
  <c r="G2037" i="1"/>
  <c r="H2349" i="1"/>
  <c r="H2595" i="1"/>
  <c r="G2555" i="1"/>
  <c r="G1400" i="1"/>
  <c r="F3089" i="1"/>
  <c r="I1325" i="1"/>
  <c r="G1701" i="1"/>
  <c r="F3329" i="1"/>
  <c r="F3333" i="1"/>
  <c r="H2146" i="1"/>
  <c r="I1844" i="1"/>
  <c r="H1978" i="1"/>
  <c r="I1524" i="1"/>
  <c r="E3153" i="1"/>
  <c r="F3146" i="1"/>
  <c r="G1822" i="1"/>
  <c r="E3273" i="1"/>
  <c r="F3209" i="1"/>
  <c r="H2866" i="1"/>
  <c r="G1465" i="1"/>
  <c r="H1465" i="1"/>
  <c r="I1558" i="1"/>
  <c r="G1618" i="1"/>
  <c r="I1618" i="1"/>
  <c r="F3026" i="1"/>
  <c r="G2694" i="1"/>
  <c r="G2077" i="1"/>
  <c r="F3032" i="1"/>
  <c r="F3092" i="1"/>
  <c r="J3365" i="1"/>
  <c r="J3343" i="1"/>
  <c r="J3351" i="1"/>
  <c r="J3333" i="1"/>
  <c r="C3336" i="1"/>
  <c r="J3317" i="1"/>
  <c r="C3273" i="1"/>
  <c r="J3165" i="1"/>
  <c r="C3033" i="1"/>
  <c r="G2627" i="1"/>
  <c r="I2814" i="1"/>
  <c r="I2834" i="1"/>
  <c r="G961" i="1"/>
  <c r="H1064" i="1"/>
  <c r="H2170" i="1"/>
  <c r="B2268" i="1"/>
  <c r="F2265" i="1" s="1"/>
  <c r="H1039" i="1"/>
  <c r="I1039" i="1"/>
  <c r="I1081" i="1"/>
  <c r="H1243" i="1"/>
  <c r="F3087" i="1"/>
  <c r="F3211" i="1"/>
  <c r="F3334" i="1"/>
  <c r="G1860" i="1"/>
  <c r="I1362" i="1"/>
  <c r="G1516" i="1"/>
  <c r="I2387" i="1"/>
  <c r="I2758" i="1"/>
  <c r="E3639" i="1"/>
  <c r="I1424" i="1"/>
  <c r="G2013" i="1"/>
  <c r="I2866" i="1"/>
  <c r="I1576" i="1"/>
  <c r="F3030" i="1"/>
  <c r="H2635" i="1"/>
  <c r="H2357" i="1"/>
  <c r="I2694" i="1"/>
  <c r="I2266" i="1"/>
  <c r="B3033" i="1"/>
  <c r="C3579" i="1"/>
  <c r="C3639" i="1"/>
  <c r="C3459" i="1"/>
  <c r="I883" i="1"/>
  <c r="B2702" i="1"/>
  <c r="F2700" i="1" s="1"/>
  <c r="H2814" i="1"/>
  <c r="I1064" i="1"/>
  <c r="G2170" i="1"/>
  <c r="H1022" i="1"/>
  <c r="H1047" i="1"/>
  <c r="G1386" i="1"/>
  <c r="I1300" i="1"/>
  <c r="G1362" i="1"/>
  <c r="I1400" i="1"/>
  <c r="F3210" i="1"/>
  <c r="F3332" i="1"/>
  <c r="H1860" i="1"/>
  <c r="G1643" i="1"/>
  <c r="G2387" i="1"/>
  <c r="G1601" i="1"/>
  <c r="H2758" i="1"/>
  <c r="H2822" i="1"/>
  <c r="H2013" i="1"/>
  <c r="H2714" i="1"/>
  <c r="I2635" i="1"/>
  <c r="G2357" i="1"/>
  <c r="G1836" i="1"/>
  <c r="H2890" i="1"/>
  <c r="G2242" i="1"/>
  <c r="D3399" i="1"/>
  <c r="I1123" i="1"/>
  <c r="H925" i="1"/>
  <c r="I2531" i="1"/>
  <c r="G883" i="1"/>
  <c r="G2702" i="1"/>
  <c r="H2438" i="1"/>
  <c r="G2563" i="1"/>
  <c r="B2672" i="1"/>
  <c r="F2672" i="1" s="1"/>
  <c r="I1047" i="1"/>
  <c r="H1106" i="1"/>
  <c r="H1182" i="1"/>
  <c r="H1148" i="1"/>
  <c r="I2496" i="1"/>
  <c r="H1207" i="1"/>
  <c r="I2726" i="1"/>
  <c r="I2978" i="1"/>
  <c r="I2890" i="1"/>
  <c r="G1266" i="1"/>
  <c r="J1403" i="1"/>
  <c r="G2543" i="1"/>
  <c r="F3327" i="1"/>
  <c r="B3639" i="1"/>
  <c r="G2663" i="1"/>
  <c r="H1836" i="1"/>
  <c r="E3033" i="1"/>
  <c r="I1601" i="1"/>
  <c r="G1717" i="1"/>
  <c r="G2822" i="1"/>
  <c r="G1541" i="1"/>
  <c r="E3213" i="1"/>
  <c r="I2349" i="1"/>
  <c r="G2934" i="1"/>
  <c r="G2714" i="1"/>
  <c r="H1558" i="1"/>
  <c r="I2563" i="1"/>
  <c r="G1677" i="1"/>
  <c r="F3086" i="1"/>
  <c r="G2372" i="1"/>
  <c r="C3399" i="1"/>
  <c r="G925" i="1"/>
  <c r="H2531" i="1"/>
  <c r="G2266" i="1"/>
  <c r="I2702" i="1"/>
  <c r="G2802" i="1"/>
  <c r="H961" i="1"/>
  <c r="I2438" i="1"/>
  <c r="G1898" i="1"/>
  <c r="B2286" i="1"/>
  <c r="F2277" i="1" s="1"/>
  <c r="H2575" i="1"/>
  <c r="H2663" i="1"/>
  <c r="I1022" i="1"/>
  <c r="G1182" i="1"/>
  <c r="G2587" i="1"/>
  <c r="H2978" i="1"/>
  <c r="I1266" i="1"/>
  <c r="G1300" i="1"/>
  <c r="F3090" i="1"/>
  <c r="G2319" i="1"/>
  <c r="F3330" i="1"/>
  <c r="I2093" i="1"/>
  <c r="I2210" i="1"/>
  <c r="H2671" i="1"/>
  <c r="G1996" i="1"/>
  <c r="H1499" i="1"/>
  <c r="F3147" i="1"/>
  <c r="H1717" i="1"/>
  <c r="H2281" i="1"/>
  <c r="I2934" i="1"/>
  <c r="H1482" i="1"/>
  <c r="B3093" i="1"/>
  <c r="I2304" i="1"/>
  <c r="I2998" i="1"/>
  <c r="H2154" i="1"/>
  <c r="H1782" i="1"/>
  <c r="H2587" i="1"/>
  <c r="F3027" i="1"/>
  <c r="H2410" i="1"/>
  <c r="H2210" i="1"/>
  <c r="B3153" i="1"/>
  <c r="G1914" i="1"/>
  <c r="I2878" i="1"/>
  <c r="I2671" i="1"/>
  <c r="G2496" i="1"/>
  <c r="H2607" i="1"/>
  <c r="H1898" i="1"/>
  <c r="I1952" i="1"/>
  <c r="F3031" i="1"/>
  <c r="E3093" i="1"/>
  <c r="H2319" i="1"/>
  <c r="D3579" i="1"/>
  <c r="E3399" i="1"/>
  <c r="E3336" i="1"/>
  <c r="H2093" i="1"/>
  <c r="H1996" i="1"/>
  <c r="G1499" i="1"/>
  <c r="G1763" i="1"/>
  <c r="F3143" i="1"/>
  <c r="I2846" i="1"/>
  <c r="I2226" i="1"/>
  <c r="G2922" i="1"/>
  <c r="I1677" i="1"/>
  <c r="G1457" i="1"/>
  <c r="H1457" i="1"/>
  <c r="G1482" i="1"/>
  <c r="H1643" i="1"/>
  <c r="G2304" i="1"/>
  <c r="G2682" i="1"/>
  <c r="H2998" i="1"/>
  <c r="G2154" i="1"/>
  <c r="I2410" i="1"/>
  <c r="G2986" i="1"/>
  <c r="H2543" i="1"/>
  <c r="G2878" i="1"/>
  <c r="F3025" i="1"/>
  <c r="F3149" i="1"/>
  <c r="J3164" i="1"/>
  <c r="J3144" i="1"/>
  <c r="B2595" i="1"/>
  <c r="F2587" i="1" s="1"/>
  <c r="G1106" i="1"/>
  <c r="I1148" i="1"/>
  <c r="F3029" i="1"/>
  <c r="I1386" i="1"/>
  <c r="H2746" i="1"/>
  <c r="F3088" i="1"/>
  <c r="H1325" i="1"/>
  <c r="E3519" i="1"/>
  <c r="I1701" i="1"/>
  <c r="G1524" i="1"/>
  <c r="I1763" i="1"/>
  <c r="F3151" i="1"/>
  <c r="I2186" i="1"/>
  <c r="H2226" i="1"/>
  <c r="F3024" i="1"/>
  <c r="G2186" i="1"/>
  <c r="I2986" i="1"/>
  <c r="D3519" i="1"/>
  <c r="J2385" i="1"/>
  <c r="J2091" i="1"/>
  <c r="J1067" i="1"/>
  <c r="J1958" i="1"/>
  <c r="E3429" i="1"/>
  <c r="J1882" i="1"/>
  <c r="J3218" i="1"/>
  <c r="J3221" i="1"/>
  <c r="J3211" i="1"/>
  <c r="J3161" i="1"/>
  <c r="J3166" i="1"/>
  <c r="J3121" i="1"/>
  <c r="J3073" i="1"/>
  <c r="J3031" i="1"/>
  <c r="J3016" i="1"/>
  <c r="J3150" i="1"/>
  <c r="J1000" i="1"/>
  <c r="J2035" i="1"/>
  <c r="I1782" i="1"/>
  <c r="F3191" i="1"/>
  <c r="H2602" i="1"/>
  <c r="F3248" i="1"/>
  <c r="F3009" i="1"/>
  <c r="I2526" i="1"/>
  <c r="F3194" i="1"/>
  <c r="B3138" i="1"/>
  <c r="H2864" i="1"/>
  <c r="F3314" i="1"/>
  <c r="I2303" i="1"/>
  <c r="H2209" i="1"/>
  <c r="C3564" i="1"/>
  <c r="E3684" i="1"/>
  <c r="F3008" i="1"/>
  <c r="H2888" i="1"/>
  <c r="F3193" i="1"/>
  <c r="F3128" i="1"/>
  <c r="F3313" i="1"/>
  <c r="E3320" i="1"/>
  <c r="F3016" i="1"/>
  <c r="J3107" i="1"/>
  <c r="J3089" i="1"/>
  <c r="J3069" i="1"/>
  <c r="J3077" i="1"/>
  <c r="J3041" i="1"/>
  <c r="J3014" i="1"/>
  <c r="F3197" i="1"/>
  <c r="F3189" i="1"/>
  <c r="F3133" i="1"/>
  <c r="F3315" i="1"/>
  <c r="I2972" i="1"/>
  <c r="F3015" i="1"/>
  <c r="F3251" i="1"/>
  <c r="F3014" i="1"/>
  <c r="B3018" i="1"/>
  <c r="B3198" i="1"/>
  <c r="F3137" i="1"/>
  <c r="F3318" i="1"/>
  <c r="F3134" i="1"/>
  <c r="I2701" i="1"/>
  <c r="F3253" i="1"/>
  <c r="G2209" i="1"/>
  <c r="C3624" i="1"/>
  <c r="C3684" i="1"/>
  <c r="J3268" i="1"/>
  <c r="J3250" i="1"/>
  <c r="D3258" i="1"/>
  <c r="D3198" i="1"/>
  <c r="D3138" i="1"/>
  <c r="D3078" i="1"/>
  <c r="F3012" i="1"/>
  <c r="F3130" i="1"/>
  <c r="F3317" i="1"/>
  <c r="F3068" i="1"/>
  <c r="I2602" i="1"/>
  <c r="H2701" i="1"/>
  <c r="F3252" i="1"/>
  <c r="H2394" i="1"/>
  <c r="J3346" i="1"/>
  <c r="J3328" i="1"/>
  <c r="J3315" i="1"/>
  <c r="C3320" i="1"/>
  <c r="J3299" i="1"/>
  <c r="J3283" i="1"/>
  <c r="J3263" i="1"/>
  <c r="C3258" i="1"/>
  <c r="C3198" i="1"/>
  <c r="J3160" i="1"/>
  <c r="C3138" i="1"/>
  <c r="J2208" i="1"/>
  <c r="J3269" i="1"/>
  <c r="C870" i="1"/>
  <c r="J3335" i="1"/>
  <c r="J3152" i="1"/>
  <c r="J3129" i="1"/>
  <c r="J3137" i="1"/>
  <c r="J3114" i="1"/>
  <c r="J3117" i="1"/>
  <c r="J3119" i="1"/>
  <c r="J3122" i="1"/>
  <c r="J1007" i="1"/>
  <c r="J3255" i="1"/>
  <c r="J3296" i="1"/>
  <c r="J3358" i="1"/>
  <c r="D870" i="1"/>
  <c r="B2852" i="1"/>
  <c r="F2851" i="1" s="1"/>
  <c r="B2777" i="1"/>
  <c r="F2772" i="1" s="1"/>
  <c r="J3267" i="1"/>
  <c r="J3174" i="1"/>
  <c r="J3177" i="1"/>
  <c r="J3180" i="1"/>
  <c r="J3182" i="1"/>
  <c r="I1042" i="1"/>
  <c r="J1042" i="1" s="1"/>
  <c r="H1008" i="1"/>
  <c r="J3270" i="1"/>
  <c r="J3252" i="1"/>
  <c r="J3237" i="1"/>
  <c r="J3240" i="1"/>
  <c r="J3222" i="1"/>
  <c r="J3225" i="1"/>
  <c r="J3205" i="1"/>
  <c r="J3210" i="1"/>
  <c r="J3192" i="1"/>
  <c r="J3195" i="1"/>
  <c r="J3120" i="1"/>
  <c r="J3087" i="1"/>
  <c r="I926" i="1"/>
  <c r="E870" i="1"/>
  <c r="J924" i="1"/>
  <c r="J2408" i="1"/>
  <c r="J3301" i="1"/>
  <c r="J3280" i="1"/>
  <c r="J3285" i="1"/>
  <c r="J3265" i="1"/>
  <c r="J3133" i="1"/>
  <c r="J881" i="1"/>
  <c r="J3266" i="1"/>
  <c r="J3178" i="1"/>
  <c r="J862" i="1"/>
  <c r="J3256" i="1"/>
  <c r="J3233" i="1"/>
  <c r="J3203" i="1"/>
  <c r="J3342" i="1"/>
  <c r="J3316" i="1"/>
  <c r="J3281" i="1"/>
  <c r="J868" i="1"/>
  <c r="J861" i="1"/>
  <c r="J867" i="1"/>
  <c r="J865" i="1"/>
  <c r="I2783" i="1"/>
  <c r="G2783" i="1"/>
  <c r="H2783" i="1"/>
  <c r="I2390" i="1"/>
  <c r="G2390" i="1"/>
  <c r="H2390" i="1"/>
  <c r="I2337" i="1"/>
  <c r="G2337" i="1"/>
  <c r="H2337" i="1"/>
  <c r="B2340" i="1"/>
  <c r="F2337" i="1" s="1"/>
  <c r="G1557" i="1"/>
  <c r="I1557" i="1"/>
  <c r="I1497" i="1"/>
  <c r="H1497" i="1"/>
  <c r="G1497" i="1"/>
  <c r="B2912" i="1"/>
  <c r="G2909" i="1"/>
  <c r="H2909" i="1"/>
  <c r="I2897" i="1"/>
  <c r="H2897" i="1"/>
  <c r="G2897" i="1"/>
  <c r="B2882" i="1"/>
  <c r="F2877" i="1" s="1"/>
  <c r="H2877" i="1"/>
  <c r="I1685" i="1"/>
  <c r="G1685" i="1"/>
  <c r="G1660" i="1"/>
  <c r="I1660" i="1"/>
  <c r="H1660" i="1"/>
  <c r="G1125" i="1"/>
  <c r="I1125" i="1"/>
  <c r="H1125" i="1"/>
  <c r="G1048" i="1"/>
  <c r="I1048" i="1"/>
  <c r="H1048" i="1"/>
  <c r="I1023" i="1"/>
  <c r="B1029" i="1"/>
  <c r="E1030" i="1" s="1"/>
  <c r="G1023" i="1"/>
  <c r="H1023" i="1"/>
  <c r="I1004" i="1"/>
  <c r="G1004" i="1"/>
  <c r="G985" i="1"/>
  <c r="B989" i="1"/>
  <c r="F984" i="1" s="1"/>
  <c r="B969" i="1"/>
  <c r="F959" i="1" s="1"/>
  <c r="G960" i="1"/>
  <c r="I960" i="1"/>
  <c r="I2603" i="1"/>
  <c r="B2822" i="1"/>
  <c r="B1806" i="1"/>
  <c r="F1796" i="1" s="1"/>
  <c r="B2376" i="1"/>
  <c r="F2373" i="1" s="1"/>
  <c r="I2909" i="1"/>
  <c r="H2460" i="1"/>
  <c r="G2460" i="1"/>
  <c r="I2446" i="1"/>
  <c r="G2446" i="1"/>
  <c r="H2446" i="1"/>
  <c r="H2411" i="1"/>
  <c r="I2411" i="1"/>
  <c r="G2411" i="1"/>
  <c r="I1939" i="1"/>
  <c r="G1939" i="1"/>
  <c r="H1939" i="1"/>
  <c r="G1932" i="1"/>
  <c r="H1932" i="1"/>
  <c r="I1932" i="1"/>
  <c r="I1880" i="1"/>
  <c r="G1880" i="1"/>
  <c r="H1864" i="1"/>
  <c r="I1864" i="1"/>
  <c r="G1864" i="1"/>
  <c r="H1856" i="1"/>
  <c r="G1856" i="1"/>
  <c r="I1856" i="1"/>
  <c r="H1840" i="1"/>
  <c r="G1840" i="1"/>
  <c r="G1918" i="1"/>
  <c r="I1918" i="1"/>
  <c r="H1918" i="1"/>
  <c r="G1902" i="1"/>
  <c r="H1902" i="1"/>
  <c r="H1760" i="1"/>
  <c r="G1760" i="1"/>
  <c r="I1760" i="1"/>
  <c r="I1723" i="1"/>
  <c r="H1723" i="1"/>
  <c r="I1716" i="1"/>
  <c r="H1716" i="1"/>
  <c r="G1716" i="1"/>
  <c r="I1700" i="1"/>
  <c r="H1700" i="1"/>
  <c r="G1700" i="1"/>
  <c r="H1678" i="1"/>
  <c r="I1678" i="1"/>
  <c r="G1678" i="1"/>
  <c r="H1119" i="1"/>
  <c r="I1119" i="1"/>
  <c r="G1119" i="1"/>
  <c r="B1129" i="1"/>
  <c r="F1127" i="1" s="1"/>
  <c r="G2623" i="1"/>
  <c r="H2623" i="1"/>
  <c r="I2623" i="1"/>
  <c r="G2728" i="1"/>
  <c r="H2728" i="1"/>
  <c r="I2728" i="1"/>
  <c r="I1582" i="1"/>
  <c r="H1582" i="1"/>
  <c r="G1522" i="1"/>
  <c r="H1522" i="1"/>
  <c r="H2951" i="1"/>
  <c r="I2951" i="1"/>
  <c r="G2951" i="1"/>
  <c r="G2939" i="1"/>
  <c r="H2939" i="1"/>
  <c r="I2939" i="1"/>
  <c r="I2920" i="1"/>
  <c r="G2920" i="1"/>
  <c r="B2927" i="1"/>
  <c r="F2920" i="1" s="1"/>
  <c r="H2889" i="1"/>
  <c r="B2897" i="1"/>
  <c r="F2897" i="1" s="1"/>
  <c r="G2889" i="1"/>
  <c r="I2889" i="1"/>
  <c r="G2865" i="1"/>
  <c r="H1100" i="1"/>
  <c r="G1100" i="1"/>
  <c r="I1100" i="1"/>
  <c r="B1089" i="1"/>
  <c r="H1083" i="1"/>
  <c r="G1083" i="1"/>
  <c r="H1041" i="1"/>
  <c r="G1041" i="1"/>
  <c r="B1049" i="1"/>
  <c r="E1050" i="1" s="1"/>
  <c r="J880" i="1"/>
  <c r="B2627" i="1"/>
  <c r="F2623" i="1" s="1"/>
  <c r="I1522" i="1"/>
  <c r="H1784" i="1"/>
  <c r="G1784" i="1"/>
  <c r="I1777" i="1"/>
  <c r="H1777" i="1"/>
  <c r="G1777" i="1"/>
  <c r="G2634" i="1"/>
  <c r="H2634" i="1"/>
  <c r="I2634" i="1"/>
  <c r="B2514" i="1"/>
  <c r="I2509" i="1"/>
  <c r="H2509" i="1"/>
  <c r="G2495" i="1"/>
  <c r="H2495" i="1"/>
  <c r="H2055" i="1"/>
  <c r="G2055" i="1"/>
  <c r="I2039" i="1"/>
  <c r="G2039" i="1"/>
  <c r="H2039" i="1"/>
  <c r="G2031" i="1"/>
  <c r="I2031" i="1"/>
  <c r="G2015" i="1"/>
  <c r="H2015" i="1"/>
  <c r="I2015" i="1"/>
  <c r="G1998" i="1"/>
  <c r="I1998" i="1"/>
  <c r="B2001" i="1"/>
  <c r="F1998" i="1" s="1"/>
  <c r="G1980" i="1"/>
  <c r="I1980" i="1"/>
  <c r="H1980" i="1"/>
  <c r="G1954" i="1"/>
  <c r="I1954" i="1"/>
  <c r="H1954" i="1"/>
  <c r="B1149" i="1"/>
  <c r="F1139" i="1" s="1"/>
  <c r="H1145" i="1"/>
  <c r="G1145" i="1"/>
  <c r="I2858" i="1"/>
  <c r="G2858" i="1"/>
  <c r="B2867" i="1"/>
  <c r="F2865" i="1" s="1"/>
  <c r="H2803" i="1"/>
  <c r="G2803" i="1"/>
  <c r="I2803" i="1"/>
  <c r="I2759" i="1"/>
  <c r="H2759" i="1"/>
  <c r="G2759" i="1"/>
  <c r="H2739" i="1"/>
  <c r="I2739" i="1"/>
  <c r="G2739" i="1"/>
  <c r="I1565" i="1"/>
  <c r="H1565" i="1"/>
  <c r="G1565" i="1"/>
  <c r="B2747" i="1"/>
  <c r="F2745" i="1" s="1"/>
  <c r="I2669" i="1"/>
  <c r="H2669" i="1"/>
  <c r="I2641" i="1"/>
  <c r="H2641" i="1"/>
  <c r="G2641" i="1"/>
  <c r="I1268" i="1"/>
  <c r="H1268" i="1"/>
  <c r="I1041" i="1"/>
  <c r="H2865" i="1"/>
  <c r="H968" i="1"/>
  <c r="I968" i="1"/>
  <c r="G1268" i="1"/>
  <c r="G1582" i="1"/>
  <c r="I2556" i="1"/>
  <c r="G2556" i="1"/>
  <c r="H2556" i="1"/>
  <c r="G2544" i="1"/>
  <c r="H2544" i="1"/>
  <c r="I2544" i="1"/>
  <c r="H2185" i="1"/>
  <c r="I2185" i="1"/>
  <c r="G2185" i="1"/>
  <c r="H2169" i="1"/>
  <c r="I2169" i="1"/>
  <c r="G2169" i="1"/>
  <c r="B2173" i="1"/>
  <c r="F2165" i="1" s="1"/>
  <c r="G2153" i="1"/>
  <c r="B2154" i="1"/>
  <c r="F2153" i="1" s="1"/>
  <c r="I2153" i="1"/>
  <c r="H2153" i="1"/>
  <c r="B2129" i="1"/>
  <c r="G2130" i="1" s="1"/>
  <c r="C2135" i="1"/>
  <c r="E2135" i="1"/>
  <c r="G2109" i="1"/>
  <c r="H2109" i="1"/>
  <c r="H1326" i="1"/>
  <c r="G1326" i="1"/>
  <c r="I1301" i="1"/>
  <c r="G1301" i="1"/>
  <c r="H1301" i="1"/>
  <c r="G1308" i="1"/>
  <c r="I1308" i="1"/>
  <c r="H1308" i="1"/>
  <c r="I2651" i="1"/>
  <c r="B2657" i="1"/>
  <c r="H2651" i="1"/>
  <c r="H2367" i="1"/>
  <c r="I2367" i="1"/>
  <c r="I1505" i="1"/>
  <c r="G1505" i="1"/>
  <c r="H1505" i="1"/>
  <c r="J906" i="1"/>
  <c r="H2680" i="1"/>
  <c r="G2680" i="1"/>
  <c r="I2680" i="1"/>
  <c r="G1242" i="1"/>
  <c r="I1242" i="1"/>
  <c r="B1249" i="1"/>
  <c r="F1247" i="1" s="1"/>
  <c r="H1242" i="1"/>
  <c r="H1260" i="1"/>
  <c r="G1260" i="1"/>
  <c r="I1205" i="1"/>
  <c r="G1205" i="1"/>
  <c r="I2865" i="1"/>
  <c r="J966" i="1"/>
  <c r="H1557" i="1"/>
  <c r="H2710" i="1"/>
  <c r="I2710" i="1"/>
  <c r="G2710" i="1"/>
  <c r="H2278" i="1"/>
  <c r="G2278" i="1"/>
  <c r="H2247" i="1"/>
  <c r="I2247" i="1"/>
  <c r="G2247" i="1"/>
  <c r="B2249" i="1"/>
  <c r="F2246" i="1" s="1"/>
  <c r="H2223" i="1"/>
  <c r="B2230" i="1"/>
  <c r="F2223" i="1" s="1"/>
  <c r="G1365" i="1"/>
  <c r="B1369" i="1"/>
  <c r="E1370" i="1" s="1"/>
  <c r="H1365" i="1"/>
  <c r="I1365" i="1"/>
  <c r="H1381" i="1"/>
  <c r="I1381" i="1"/>
  <c r="G1381" i="1"/>
  <c r="H1344" i="1"/>
  <c r="B1349" i="1"/>
  <c r="F1343" i="1" s="1"/>
  <c r="G1344" i="1"/>
  <c r="H2771" i="1"/>
  <c r="I2771" i="1"/>
  <c r="G2771" i="1"/>
  <c r="G2747" i="1"/>
  <c r="I2747" i="1"/>
  <c r="H2747" i="1"/>
  <c r="G2375" i="1"/>
  <c r="H2375" i="1"/>
  <c r="I2375" i="1"/>
  <c r="H2322" i="1"/>
  <c r="I2322" i="1"/>
  <c r="G2322" i="1"/>
  <c r="G1600" i="1"/>
  <c r="I1600" i="1"/>
  <c r="H1600" i="1"/>
  <c r="I1462" i="1"/>
  <c r="H1462" i="1"/>
  <c r="G1462" i="1"/>
  <c r="B2611" i="1"/>
  <c r="F2604" i="1" s="1"/>
  <c r="G2651" i="1"/>
  <c r="G1796" i="1"/>
  <c r="I1796" i="1"/>
  <c r="G1225" i="1"/>
  <c r="I1225" i="1"/>
  <c r="I985" i="1"/>
  <c r="B2792" i="1"/>
  <c r="E2793" i="1" s="1"/>
  <c r="J1126" i="1"/>
  <c r="I1260" i="1"/>
  <c r="H1796" i="1"/>
  <c r="H2858" i="1"/>
  <c r="H1685" i="1"/>
  <c r="G2669" i="1"/>
  <c r="H2590" i="1"/>
  <c r="I2590" i="1"/>
  <c r="G2590" i="1"/>
  <c r="G2315" i="1"/>
  <c r="H2315" i="1"/>
  <c r="I2300" i="1"/>
  <c r="G2300" i="1"/>
  <c r="H2300" i="1"/>
  <c r="H2285" i="1"/>
  <c r="G2285" i="1"/>
  <c r="I2285" i="1"/>
  <c r="G1436" i="1"/>
  <c r="H1436" i="1"/>
  <c r="I1444" i="1"/>
  <c r="G1444" i="1"/>
  <c r="H1444" i="1"/>
  <c r="G1420" i="1"/>
  <c r="I1420" i="1"/>
  <c r="B1427" i="1"/>
  <c r="C1428" i="1" s="1"/>
  <c r="H1404" i="1"/>
  <c r="G1404" i="1"/>
  <c r="H940" i="1"/>
  <c r="I940" i="1"/>
  <c r="J3363" i="1"/>
  <c r="J3032" i="1"/>
  <c r="H2578" i="1"/>
  <c r="J3092" i="1"/>
  <c r="J3054" i="1"/>
  <c r="J3062" i="1"/>
  <c r="J3278" i="1"/>
  <c r="J3286" i="1"/>
  <c r="J3188" i="1"/>
  <c r="J3145" i="1"/>
  <c r="J864" i="1"/>
  <c r="J1679" i="1"/>
  <c r="J3359" i="1"/>
  <c r="I2648" i="1"/>
  <c r="H939" i="1"/>
  <c r="H923" i="1"/>
  <c r="J860" i="1"/>
  <c r="J1101" i="1"/>
  <c r="H1683" i="1"/>
  <c r="E3198" i="1"/>
  <c r="J859" i="1"/>
  <c r="J1221" i="1"/>
  <c r="J3074" i="1"/>
  <c r="J3044" i="1"/>
  <c r="J3029" i="1"/>
  <c r="G3001" i="1"/>
  <c r="I3001" i="1"/>
  <c r="H3001" i="1"/>
  <c r="G2993" i="1"/>
  <c r="B3002" i="1"/>
  <c r="F3002" i="1" s="1"/>
  <c r="I2993" i="1"/>
  <c r="H2993" i="1"/>
  <c r="G2982" i="1"/>
  <c r="I2982" i="1"/>
  <c r="H2982" i="1"/>
  <c r="I2970" i="1"/>
  <c r="H2970" i="1"/>
  <c r="G2970" i="1"/>
  <c r="H1187" i="1"/>
  <c r="G1187" i="1"/>
  <c r="I1180" i="1"/>
  <c r="H1180" i="1"/>
  <c r="G1180" i="1"/>
  <c r="G1162" i="1"/>
  <c r="I1162" i="1"/>
  <c r="B1169" i="1"/>
  <c r="F1162" i="1" s="1"/>
  <c r="H920" i="1"/>
  <c r="G920" i="1"/>
  <c r="I920" i="1"/>
  <c r="G928" i="1"/>
  <c r="I928" i="1"/>
  <c r="H928" i="1"/>
  <c r="B889" i="1"/>
  <c r="I884" i="1"/>
  <c r="G884" i="1"/>
  <c r="I1187" i="1"/>
  <c r="G2604" i="1"/>
  <c r="I2604" i="1"/>
  <c r="I2591" i="1"/>
  <c r="G2591" i="1"/>
  <c r="H2591" i="1"/>
  <c r="I2570" i="1"/>
  <c r="G2570" i="1"/>
  <c r="H2570" i="1"/>
  <c r="B2579" i="1"/>
  <c r="H2557" i="1"/>
  <c r="B2563" i="1"/>
  <c r="F2557" i="1" s="1"/>
  <c r="I2557" i="1"/>
  <c r="G2557" i="1"/>
  <c r="H2545" i="1"/>
  <c r="I2545" i="1"/>
  <c r="G2545" i="1"/>
  <c r="H2525" i="1"/>
  <c r="B2531" i="1"/>
  <c r="F2527" i="1" s="1"/>
  <c r="G2525" i="1"/>
  <c r="H1820" i="1"/>
  <c r="G1820" i="1"/>
  <c r="I1820" i="1"/>
  <c r="B1826" i="1"/>
  <c r="B3474" i="1"/>
  <c r="E3474" i="1"/>
  <c r="C3414" i="1"/>
  <c r="D3414" i="1"/>
  <c r="B3414" i="1"/>
  <c r="E3414" i="1"/>
  <c r="F3346" i="1"/>
  <c r="F3345" i="1"/>
  <c r="F3351" i="1"/>
  <c r="F3344" i="1"/>
  <c r="F3349" i="1"/>
  <c r="B3352" i="1"/>
  <c r="F3343" i="1"/>
  <c r="F3347" i="1"/>
  <c r="F3348" i="1"/>
  <c r="F3342" i="1"/>
  <c r="E3352" i="1"/>
  <c r="F3350" i="1"/>
  <c r="C3352" i="1"/>
  <c r="F3278" i="1"/>
  <c r="F3270" i="1"/>
  <c r="F3279" i="1"/>
  <c r="F3263" i="1"/>
  <c r="F3268" i="1"/>
  <c r="F3281" i="1"/>
  <c r="F3269" i="1"/>
  <c r="F3271" i="1"/>
  <c r="F3284" i="1"/>
  <c r="F3266" i="1"/>
  <c r="F3280" i="1"/>
  <c r="F3272" i="1"/>
  <c r="E3288" i="1"/>
  <c r="F3283" i="1"/>
  <c r="F3285" i="1"/>
  <c r="F3286" i="1"/>
  <c r="F3287" i="1"/>
  <c r="F3282" i="1"/>
  <c r="F3265" i="1"/>
  <c r="B3288" i="1"/>
  <c r="F3267" i="1"/>
  <c r="B3228" i="1"/>
  <c r="F3221" i="1"/>
  <c r="F3219" i="1"/>
  <c r="F3223" i="1"/>
  <c r="F3226" i="1"/>
  <c r="F3227" i="1"/>
  <c r="F3220" i="1"/>
  <c r="F3224" i="1"/>
  <c r="F3225" i="1"/>
  <c r="F3222" i="1"/>
  <c r="E3228" i="1"/>
  <c r="F3218" i="1"/>
  <c r="F3167" i="1"/>
  <c r="F3161" i="1"/>
  <c r="F3162" i="1"/>
  <c r="E3168" i="1"/>
  <c r="F3158" i="1"/>
  <c r="F3163" i="1"/>
  <c r="F3159" i="1"/>
  <c r="F3160" i="1"/>
  <c r="B3168" i="1"/>
  <c r="F3165" i="1"/>
  <c r="D3168" i="1"/>
  <c r="F3164" i="1"/>
  <c r="F3166" i="1"/>
  <c r="B3108" i="1"/>
  <c r="F3100" i="1"/>
  <c r="F3102" i="1"/>
  <c r="F3107" i="1"/>
  <c r="F3104" i="1"/>
  <c r="E3108" i="1"/>
  <c r="F3099" i="1"/>
  <c r="F3101" i="1"/>
  <c r="F3098" i="1"/>
  <c r="F3103" i="1"/>
  <c r="F3106" i="1"/>
  <c r="F3105" i="1"/>
  <c r="F3044" i="1"/>
  <c r="F3046" i="1"/>
  <c r="D3048" i="1"/>
  <c r="F3038" i="1"/>
  <c r="B3048" i="1"/>
  <c r="F3043" i="1"/>
  <c r="E3048" i="1"/>
  <c r="F3042" i="1"/>
  <c r="C3048" i="1"/>
  <c r="F3047" i="1"/>
  <c r="F3039" i="1"/>
  <c r="F3041" i="1"/>
  <c r="F3045" i="1"/>
  <c r="F3040" i="1"/>
  <c r="G1302" i="1"/>
  <c r="I1302" i="1"/>
  <c r="H1284" i="1"/>
  <c r="G1284" i="1"/>
  <c r="I1284" i="1"/>
  <c r="B1229" i="1"/>
  <c r="F1226" i="1" s="1"/>
  <c r="H1226" i="1"/>
  <c r="I1226" i="1"/>
  <c r="I1267" i="1"/>
  <c r="H1267" i="1"/>
  <c r="G1259" i="1"/>
  <c r="I1259" i="1"/>
  <c r="J941" i="1"/>
  <c r="G903" i="1"/>
  <c r="H903" i="1"/>
  <c r="J879" i="1"/>
  <c r="H1162" i="1"/>
  <c r="J907" i="1"/>
  <c r="H884" i="1"/>
  <c r="B929" i="1"/>
  <c r="F921" i="1" s="1"/>
  <c r="J1328" i="1"/>
  <c r="J965" i="1"/>
  <c r="J1368" i="1"/>
  <c r="H2625" i="1"/>
  <c r="I2625" i="1"/>
  <c r="G2592" i="1"/>
  <c r="H2592" i="1"/>
  <c r="I1422" i="1"/>
  <c r="G1398" i="1"/>
  <c r="B1408" i="1"/>
  <c r="C1409" i="1" s="1"/>
  <c r="H1398" i="1"/>
  <c r="I1398" i="1"/>
  <c r="I1406" i="1"/>
  <c r="G1406" i="1"/>
  <c r="H1406" i="1"/>
  <c r="I1367" i="1"/>
  <c r="H1367" i="1"/>
  <c r="H1346" i="1"/>
  <c r="G1346" i="1"/>
  <c r="H1320" i="1"/>
  <c r="I1320" i="1"/>
  <c r="G1320" i="1"/>
  <c r="H1006" i="1"/>
  <c r="G1006" i="1"/>
  <c r="C3168" i="1"/>
  <c r="I2800" i="1"/>
  <c r="J2800" i="1" s="1"/>
  <c r="B2807" i="1"/>
  <c r="F2798" i="1" s="1"/>
  <c r="G2788" i="1"/>
  <c r="H2788" i="1"/>
  <c r="I2788" i="1"/>
  <c r="B2762" i="1"/>
  <c r="I2756" i="1"/>
  <c r="J2756" i="1" s="1"/>
  <c r="G2744" i="1"/>
  <c r="H2744" i="1"/>
  <c r="I2744" i="1"/>
  <c r="I2638" i="1"/>
  <c r="H2638" i="1"/>
  <c r="G2638" i="1"/>
  <c r="H2514" i="1"/>
  <c r="G2514" i="1"/>
  <c r="I2506" i="1"/>
  <c r="H2506" i="1"/>
  <c r="G2492" i="1"/>
  <c r="H2492" i="1"/>
  <c r="I2492" i="1"/>
  <c r="G2478" i="1"/>
  <c r="I2478" i="1"/>
  <c r="H2478" i="1"/>
  <c r="I2429" i="1"/>
  <c r="G2429" i="1"/>
  <c r="I2334" i="1"/>
  <c r="H2334" i="1"/>
  <c r="I2297" i="1"/>
  <c r="H2297" i="1"/>
  <c r="G2268" i="1"/>
  <c r="I2268" i="1"/>
  <c r="H2260" i="1"/>
  <c r="I2260" i="1"/>
  <c r="E2116" i="1"/>
  <c r="B2106" i="1"/>
  <c r="H2076" i="1"/>
  <c r="G2076" i="1"/>
  <c r="I2076" i="1"/>
  <c r="I2052" i="1"/>
  <c r="H2052" i="1"/>
  <c r="G2036" i="1"/>
  <c r="H2036" i="1"/>
  <c r="I2036" i="1"/>
  <c r="I1103" i="1"/>
  <c r="G1103" i="1"/>
  <c r="H1422" i="1"/>
  <c r="G2954" i="1"/>
  <c r="H2954" i="1"/>
  <c r="G2935" i="1"/>
  <c r="I2935" i="1"/>
  <c r="H2924" i="1"/>
  <c r="G2924" i="1"/>
  <c r="I1228" i="1"/>
  <c r="H1228" i="1"/>
  <c r="B1329" i="1"/>
  <c r="D1330" i="1" s="1"/>
  <c r="I1346" i="1"/>
  <c r="E3444" i="1"/>
  <c r="B3444" i="1"/>
  <c r="B2972" i="1"/>
  <c r="F2970" i="1" s="1"/>
  <c r="H1740" i="1"/>
  <c r="I1740" i="1"/>
  <c r="H1719" i="1"/>
  <c r="G1719" i="1"/>
  <c r="I1719" i="1"/>
  <c r="I1703" i="1"/>
  <c r="G1703" i="1"/>
  <c r="H1703" i="1"/>
  <c r="I1657" i="1"/>
  <c r="B1666" i="1"/>
  <c r="I1665" i="1"/>
  <c r="G1665" i="1"/>
  <c r="H1665" i="1"/>
  <c r="H1622" i="1"/>
  <c r="G1622" i="1"/>
  <c r="I1622" i="1"/>
  <c r="G1597" i="1"/>
  <c r="B1606" i="1"/>
  <c r="F1605" i="1" s="1"/>
  <c r="H1597" i="1"/>
  <c r="G1605" i="1"/>
  <c r="H1605" i="1"/>
  <c r="I1605" i="1"/>
  <c r="G1579" i="1"/>
  <c r="H1579" i="1"/>
  <c r="I1579" i="1"/>
  <c r="H1562" i="1"/>
  <c r="I1562" i="1"/>
  <c r="G1562" i="1"/>
  <c r="H1544" i="1"/>
  <c r="I1544" i="1"/>
  <c r="G1544" i="1"/>
  <c r="G1519" i="1"/>
  <c r="I1519" i="1"/>
  <c r="H1519" i="1"/>
  <c r="I1502" i="1"/>
  <c r="B1506" i="1"/>
  <c r="H1502" i="1"/>
  <c r="G1502" i="1"/>
  <c r="I1484" i="1"/>
  <c r="H1484" i="1"/>
  <c r="G1484" i="1"/>
  <c r="I1459" i="1"/>
  <c r="G1459" i="1"/>
  <c r="G1441" i="1"/>
  <c r="I1441" i="1"/>
  <c r="G982" i="1"/>
  <c r="H982" i="1"/>
  <c r="G2657" i="1"/>
  <c r="I2657" i="1"/>
  <c r="G1816" i="1"/>
  <c r="H1816" i="1"/>
  <c r="I1816" i="1"/>
  <c r="H1798" i="1"/>
  <c r="I1798" i="1"/>
  <c r="H1779" i="1"/>
  <c r="G1779" i="1"/>
  <c r="I2426" i="1"/>
  <c r="H2426" i="1"/>
  <c r="H2405" i="1"/>
  <c r="G2405" i="1"/>
  <c r="G2391" i="1"/>
  <c r="H2391" i="1"/>
  <c r="H2369" i="1"/>
  <c r="G2369" i="1"/>
  <c r="G2354" i="1"/>
  <c r="H2354" i="1"/>
  <c r="I2354" i="1"/>
  <c r="I2302" i="1"/>
  <c r="G2302" i="1"/>
  <c r="H2302" i="1"/>
  <c r="I2280" i="1"/>
  <c r="G2280" i="1"/>
  <c r="H2280" i="1"/>
  <c r="I2265" i="1"/>
  <c r="G2265" i="1"/>
  <c r="I2249" i="1"/>
  <c r="H2249" i="1"/>
  <c r="G2249" i="1"/>
  <c r="I2017" i="1"/>
  <c r="G2017" i="1"/>
  <c r="G2000" i="1"/>
  <c r="I2000" i="1"/>
  <c r="I1974" i="1"/>
  <c r="G1974" i="1"/>
  <c r="H1974" i="1"/>
  <c r="H1934" i="1"/>
  <c r="G1934" i="1"/>
  <c r="H1874" i="1"/>
  <c r="G1874" i="1"/>
  <c r="G1858" i="1"/>
  <c r="H1858" i="1"/>
  <c r="I1858" i="1"/>
  <c r="H1842" i="1"/>
  <c r="I1842" i="1"/>
  <c r="G1912" i="1"/>
  <c r="H1912" i="1"/>
  <c r="I1912" i="1"/>
  <c r="I1896" i="1"/>
  <c r="G1896" i="1"/>
  <c r="H1896" i="1"/>
  <c r="H1725" i="1"/>
  <c r="I1725" i="1"/>
  <c r="G1725" i="1"/>
  <c r="H1718" i="1"/>
  <c r="B1726" i="1"/>
  <c r="F1718" i="1" s="1"/>
  <c r="H1702" i="1"/>
  <c r="B1706" i="1"/>
  <c r="C1707" i="1" s="1"/>
  <c r="G1702" i="1"/>
  <c r="I1676" i="1"/>
  <c r="G1676" i="1"/>
  <c r="H1676" i="1"/>
  <c r="I1658" i="1"/>
  <c r="G1658" i="1"/>
  <c r="H1623" i="1"/>
  <c r="G1623" i="1"/>
  <c r="H1598" i="1"/>
  <c r="I1598" i="1"/>
  <c r="H1580" i="1"/>
  <c r="G1580" i="1"/>
  <c r="G1426" i="1"/>
  <c r="H1426" i="1"/>
  <c r="G1402" i="1"/>
  <c r="I1402" i="1"/>
  <c r="J1263" i="1"/>
  <c r="G2605" i="1"/>
  <c r="G2625" i="1"/>
  <c r="G1422" i="1"/>
  <c r="G2952" i="1"/>
  <c r="I2952" i="1"/>
  <c r="H2952" i="1"/>
  <c r="H2940" i="1"/>
  <c r="I2940" i="1"/>
  <c r="G2940" i="1"/>
  <c r="I2933" i="1"/>
  <c r="H2933" i="1"/>
  <c r="G2933" i="1"/>
  <c r="B2942" i="1"/>
  <c r="F2933" i="1" s="1"/>
  <c r="H2910" i="1"/>
  <c r="G2910" i="1"/>
  <c r="G2816" i="1"/>
  <c r="H2816" i="1"/>
  <c r="I2816" i="1"/>
  <c r="H2804" i="1"/>
  <c r="I2804" i="1"/>
  <c r="H2792" i="1"/>
  <c r="I2792" i="1"/>
  <c r="G2792" i="1"/>
  <c r="H2760" i="1"/>
  <c r="G2760" i="1"/>
  <c r="H2740" i="1"/>
  <c r="G2740" i="1"/>
  <c r="B2717" i="1"/>
  <c r="E2718" i="1" s="1"/>
  <c r="H2699" i="1"/>
  <c r="G2699" i="1"/>
  <c r="I2670" i="1"/>
  <c r="H2670" i="1"/>
  <c r="G2670" i="1"/>
  <c r="H2642" i="1"/>
  <c r="G2642" i="1"/>
  <c r="I2642" i="1"/>
  <c r="I2510" i="1"/>
  <c r="G2510" i="1"/>
  <c r="H2488" i="1"/>
  <c r="I2488" i="1"/>
  <c r="G2488" i="1"/>
  <c r="I2474" i="1"/>
  <c r="H2474" i="1"/>
  <c r="G2474" i="1"/>
  <c r="H2439" i="1"/>
  <c r="B2446" i="1"/>
  <c r="F2439" i="1" s="1"/>
  <c r="B2429" i="1"/>
  <c r="C2430" i="1" s="1"/>
  <c r="I2425" i="1"/>
  <c r="B2412" i="1"/>
  <c r="E2413" i="1" s="1"/>
  <c r="G2376" i="1"/>
  <c r="I2376" i="1"/>
  <c r="H2376" i="1"/>
  <c r="H2095" i="1"/>
  <c r="G2095" i="1"/>
  <c r="I2095" i="1"/>
  <c r="C2097" i="1"/>
  <c r="B2087" i="1"/>
  <c r="B2097" i="1" s="1"/>
  <c r="I2072" i="1"/>
  <c r="G2072" i="1"/>
  <c r="I2040" i="1"/>
  <c r="G2040" i="1"/>
  <c r="H2040" i="1"/>
  <c r="B2040" i="1"/>
  <c r="D2041" i="1" s="1"/>
  <c r="H2032" i="1"/>
  <c r="I2032" i="1"/>
  <c r="I2016" i="1"/>
  <c r="H2016" i="1"/>
  <c r="G2016" i="1"/>
  <c r="B2021" i="1"/>
  <c r="G1999" i="1"/>
  <c r="I1999" i="1"/>
  <c r="H1999" i="1"/>
  <c r="H1973" i="1"/>
  <c r="G1973" i="1"/>
  <c r="I1955" i="1"/>
  <c r="G1955" i="1"/>
  <c r="H1857" i="1"/>
  <c r="B1865" i="1"/>
  <c r="D1866" i="1" s="1"/>
  <c r="I1857" i="1"/>
  <c r="G1841" i="1"/>
  <c r="I1841" i="1"/>
  <c r="H1919" i="1"/>
  <c r="I1919" i="1"/>
  <c r="G1919" i="1"/>
  <c r="I1921" i="1"/>
  <c r="H1921" i="1"/>
  <c r="H1761" i="1"/>
  <c r="I1761" i="1"/>
  <c r="J1443" i="1"/>
  <c r="D3504" i="1"/>
  <c r="C3384" i="1"/>
  <c r="H2896" i="1"/>
  <c r="H2835" i="1"/>
  <c r="I2835" i="1"/>
  <c r="G2815" i="1"/>
  <c r="I2815" i="1"/>
  <c r="H2791" i="1"/>
  <c r="G2791" i="1"/>
  <c r="G2717" i="1"/>
  <c r="I2717" i="1"/>
  <c r="G2424" i="1"/>
  <c r="H2424" i="1"/>
  <c r="G2352" i="1"/>
  <c r="H2352" i="1"/>
  <c r="I2352" i="1"/>
  <c r="G2223" i="1"/>
  <c r="I2223" i="1"/>
  <c r="G2094" i="1"/>
  <c r="I2094" i="1"/>
  <c r="G2071" i="1"/>
  <c r="I2071" i="1"/>
  <c r="J1620" i="1"/>
  <c r="F3328" i="1"/>
  <c r="F3335" i="1"/>
  <c r="F3150" i="1"/>
  <c r="F3145" i="1"/>
  <c r="F3144" i="1"/>
  <c r="I2770" i="1"/>
  <c r="H2770" i="1"/>
  <c r="H2738" i="1"/>
  <c r="I2738" i="1"/>
  <c r="I2445" i="1"/>
  <c r="G2445" i="1"/>
  <c r="H2445" i="1"/>
  <c r="H2374" i="1"/>
  <c r="I2374" i="1"/>
  <c r="G2374" i="1"/>
  <c r="I2168" i="1"/>
  <c r="G2168" i="1"/>
  <c r="I1839" i="1"/>
  <c r="G1839" i="1"/>
  <c r="H1917" i="1"/>
  <c r="G1917" i="1"/>
  <c r="C3288" i="1"/>
  <c r="D3288" i="1"/>
  <c r="J3134" i="1"/>
  <c r="H2966" i="1"/>
  <c r="G2966" i="1"/>
  <c r="I2966" i="1"/>
  <c r="G2388" i="1"/>
  <c r="I2388" i="1"/>
  <c r="I2261" i="1"/>
  <c r="G2261" i="1"/>
  <c r="H2183" i="1"/>
  <c r="G2183" i="1"/>
  <c r="I2183" i="1"/>
  <c r="H2151" i="1"/>
  <c r="G2151" i="1"/>
  <c r="I2151" i="1"/>
  <c r="I2021" i="1"/>
  <c r="H2021" i="1"/>
  <c r="C3474" i="1"/>
  <c r="D3352" i="1"/>
  <c r="J3331" i="1"/>
  <c r="J3312" i="1"/>
  <c r="C3228" i="1"/>
  <c r="H2942" i="1"/>
  <c r="G2942" i="1"/>
  <c r="G2843" i="1"/>
  <c r="H2843" i="1"/>
  <c r="H2318" i="1"/>
  <c r="I2318" i="1"/>
  <c r="G2296" i="1"/>
  <c r="I2296" i="1"/>
  <c r="G2282" i="1"/>
  <c r="H2282" i="1"/>
  <c r="H2243" i="1"/>
  <c r="I2243" i="1"/>
  <c r="G2243" i="1"/>
  <c r="I2113" i="1"/>
  <c r="G2113" i="1"/>
  <c r="H1066" i="1"/>
  <c r="G1066" i="1"/>
  <c r="C3444" i="1"/>
  <c r="I1804" i="1"/>
  <c r="H1804" i="1"/>
  <c r="F3297" i="1"/>
  <c r="F3302" i="1"/>
  <c r="B3304" i="1"/>
  <c r="F3300" i="1"/>
  <c r="F3301" i="1"/>
  <c r="F3238" i="1"/>
  <c r="F3235" i="1"/>
  <c r="F3234" i="1"/>
  <c r="F3239" i="1"/>
  <c r="F3240" i="1"/>
  <c r="B3183" i="1"/>
  <c r="F3173" i="1"/>
  <c r="F3180" i="1"/>
  <c r="F3182" i="1"/>
  <c r="F3176" i="1"/>
  <c r="F3117" i="1"/>
  <c r="F3114" i="1"/>
  <c r="F3118" i="1"/>
  <c r="F3119" i="1"/>
  <c r="F3059" i="1"/>
  <c r="F3061" i="1"/>
  <c r="F3058" i="1"/>
  <c r="F3056" i="1"/>
  <c r="F3062" i="1"/>
  <c r="F3055" i="1"/>
  <c r="F3053" i="1"/>
  <c r="G2370" i="1"/>
  <c r="H2370" i="1"/>
  <c r="G1950" i="1"/>
  <c r="H1950" i="1"/>
  <c r="I1883" i="1"/>
  <c r="H1883" i="1"/>
  <c r="I1875" i="1"/>
  <c r="G1875" i="1"/>
  <c r="I1843" i="1"/>
  <c r="H1843" i="1"/>
  <c r="H1897" i="1"/>
  <c r="I1897" i="1"/>
  <c r="H1696" i="1"/>
  <c r="G1696" i="1"/>
  <c r="I1664" i="1"/>
  <c r="H1664" i="1"/>
  <c r="G1664" i="1"/>
  <c r="D3444" i="1"/>
  <c r="J3008" i="1"/>
  <c r="C3504" i="1"/>
  <c r="D3474" i="1"/>
  <c r="J3362" i="1"/>
  <c r="J3284" i="1"/>
  <c r="J3146" i="1"/>
  <c r="D3108" i="1"/>
  <c r="D3093" i="1"/>
  <c r="D3063" i="1"/>
  <c r="E3504" i="1"/>
  <c r="B2132" i="1"/>
  <c r="C3108" i="1"/>
  <c r="C3093" i="1"/>
  <c r="C3063" i="1"/>
  <c r="I1008" i="1"/>
  <c r="J3360" i="1"/>
  <c r="J3103" i="1"/>
  <c r="J3010" i="1"/>
  <c r="J964" i="1"/>
  <c r="J888" i="1"/>
  <c r="J882" i="1"/>
  <c r="J2184" i="1"/>
  <c r="J899" i="1"/>
  <c r="J1168" i="1"/>
  <c r="J983" i="1"/>
  <c r="J1025" i="1"/>
  <c r="J1084" i="1"/>
  <c r="J1246" i="1"/>
  <c r="J1143" i="1"/>
  <c r="J1286" i="1"/>
  <c r="J3015" i="1"/>
  <c r="J3042" i="1"/>
  <c r="G2618" i="1"/>
  <c r="I2618" i="1"/>
  <c r="I2622" i="1"/>
  <c r="H2622" i="1"/>
  <c r="G2622" i="1"/>
  <c r="H2571" i="1"/>
  <c r="I2571" i="1"/>
  <c r="J1477" i="1"/>
  <c r="J3349" i="1"/>
  <c r="J3209" i="1"/>
  <c r="J3027" i="1"/>
  <c r="J3011" i="1"/>
  <c r="J1059" i="1"/>
  <c r="H943" i="1"/>
  <c r="H946" i="1"/>
  <c r="I919" i="1"/>
  <c r="I927" i="1"/>
  <c r="I901" i="1"/>
  <c r="J3207" i="1"/>
  <c r="J3099" i="1"/>
  <c r="J3101" i="1"/>
  <c r="J3086" i="1"/>
  <c r="J3091" i="1"/>
  <c r="J3040" i="1"/>
  <c r="J3045" i="1"/>
  <c r="J3025" i="1"/>
  <c r="H1004" i="1"/>
  <c r="G922" i="1"/>
  <c r="I904" i="1"/>
  <c r="J904" i="1" s="1"/>
  <c r="J1536" i="1"/>
  <c r="J3257" i="1"/>
  <c r="J3235" i="1"/>
  <c r="J3220" i="1"/>
  <c r="J3190" i="1"/>
  <c r="J3196" i="1"/>
  <c r="J3162" i="1"/>
  <c r="J3132" i="1"/>
  <c r="J3135" i="1"/>
  <c r="J3102" i="1"/>
  <c r="J3084" i="1"/>
  <c r="J3068" i="1"/>
  <c r="J3053" i="1"/>
  <c r="J3039" i="1"/>
  <c r="J3047" i="1"/>
  <c r="J3028" i="1"/>
  <c r="I905" i="1"/>
  <c r="J905" i="1" s="1"/>
  <c r="I908" i="1"/>
  <c r="G2633" i="1"/>
  <c r="H2633" i="1"/>
  <c r="I2633" i="1"/>
  <c r="B2642" i="1"/>
  <c r="G2494" i="1"/>
  <c r="I2494" i="1"/>
  <c r="H2494" i="1"/>
  <c r="B2497" i="1"/>
  <c r="F2494" i="1" s="1"/>
  <c r="I2480" i="1"/>
  <c r="G2480" i="1"/>
  <c r="H2480" i="1"/>
  <c r="H2459" i="1"/>
  <c r="G2459" i="1"/>
  <c r="I2459" i="1"/>
  <c r="B2463" i="1"/>
  <c r="F2459" i="1" s="1"/>
  <c r="H2386" i="1"/>
  <c r="G2386" i="1"/>
  <c r="I2386" i="1"/>
  <c r="B2394" i="1"/>
  <c r="F2386" i="1" s="1"/>
  <c r="I2358" i="1"/>
  <c r="H2358" i="1"/>
  <c r="B2358" i="1"/>
  <c r="F2358" i="1" s="1"/>
  <c r="G2358" i="1"/>
  <c r="G2316" i="1"/>
  <c r="I2316" i="1"/>
  <c r="B2322" i="1"/>
  <c r="H2202" i="1"/>
  <c r="B2211" i="1"/>
  <c r="F2202" i="1" s="1"/>
  <c r="G2202" i="1"/>
  <c r="I2202" i="1"/>
  <c r="I2187" i="1"/>
  <c r="H2187" i="1"/>
  <c r="G2187" i="1"/>
  <c r="B2192" i="1"/>
  <c r="G2092" i="1"/>
  <c r="I2092" i="1"/>
  <c r="H2092" i="1"/>
  <c r="I2069" i="1"/>
  <c r="G2069" i="1"/>
  <c r="H2069" i="1"/>
  <c r="B2078" i="1"/>
  <c r="F2069" i="1" s="1"/>
  <c r="B2059" i="1"/>
  <c r="I2053" i="1"/>
  <c r="G2053" i="1"/>
  <c r="I1972" i="1"/>
  <c r="H1972" i="1"/>
  <c r="B1980" i="1"/>
  <c r="F1972" i="1" s="1"/>
  <c r="G1972" i="1"/>
  <c r="H1876" i="1"/>
  <c r="B1884" i="1"/>
  <c r="F1876" i="1" s="1"/>
  <c r="G1876" i="1"/>
  <c r="B1846" i="1"/>
  <c r="H1838" i="1"/>
  <c r="I1838" i="1"/>
  <c r="G1838" i="1"/>
  <c r="B1922" i="1"/>
  <c r="F1916" i="1" s="1"/>
  <c r="H1916" i="1"/>
  <c r="I1916" i="1"/>
  <c r="H1895" i="1"/>
  <c r="G1895" i="1"/>
  <c r="I1895" i="1"/>
  <c r="B1903" i="1"/>
  <c r="H1739" i="1"/>
  <c r="B1746" i="1"/>
  <c r="F1739" i="1" s="1"/>
  <c r="I1739" i="1"/>
  <c r="G1739" i="1"/>
  <c r="G1680" i="1"/>
  <c r="I1680" i="1"/>
  <c r="B1686" i="1"/>
  <c r="F1680" i="1" s="1"/>
  <c r="H1680" i="1"/>
  <c r="B1626" i="1"/>
  <c r="F1625" i="1" s="1"/>
  <c r="G1617" i="1"/>
  <c r="I1617" i="1"/>
  <c r="I1625" i="1"/>
  <c r="H1625" i="1"/>
  <c r="G1625" i="1"/>
  <c r="G1581" i="1"/>
  <c r="B1586" i="1"/>
  <c r="F1581" i="1" s="1"/>
  <c r="H1581" i="1"/>
  <c r="I1581" i="1"/>
  <c r="I1563" i="1"/>
  <c r="H1563" i="1"/>
  <c r="B1566" i="1"/>
  <c r="F1563" i="1" s="1"/>
  <c r="G1563" i="1"/>
  <c r="H1518" i="1"/>
  <c r="G1518" i="1"/>
  <c r="B1526" i="1"/>
  <c r="I1518" i="1"/>
  <c r="I1485" i="1"/>
  <c r="H1485" i="1"/>
  <c r="G1485" i="1"/>
  <c r="B1486" i="1"/>
  <c r="F1485" i="1" s="1"/>
  <c r="G1440" i="1"/>
  <c r="I1440" i="1"/>
  <c r="B1446" i="1"/>
  <c r="F1440" i="1" s="1"/>
  <c r="H1440" i="1"/>
  <c r="H1380" i="1"/>
  <c r="B1389" i="1"/>
  <c r="F1380" i="1" s="1"/>
  <c r="G1380" i="1"/>
  <c r="I1380" i="1"/>
  <c r="H1342" i="1"/>
  <c r="I1342" i="1"/>
  <c r="G1342" i="1"/>
  <c r="G1303" i="1"/>
  <c r="B1309" i="1"/>
  <c r="F1303" i="1" s="1"/>
  <c r="H1303" i="1"/>
  <c r="I1303" i="1"/>
  <c r="I1283" i="1"/>
  <c r="B1289" i="1"/>
  <c r="H1283" i="1"/>
  <c r="B1269" i="1"/>
  <c r="F1262" i="1" s="1"/>
  <c r="H1262" i="1"/>
  <c r="I1262" i="1"/>
  <c r="G1262" i="1"/>
  <c r="I1203" i="1"/>
  <c r="B1209" i="1"/>
  <c r="F1203" i="1" s="1"/>
  <c r="G1203" i="1"/>
  <c r="H1203" i="1"/>
  <c r="I1184" i="1"/>
  <c r="B1189" i="1"/>
  <c r="F1184" i="1" s="1"/>
  <c r="G1184" i="1"/>
  <c r="H1104" i="1"/>
  <c r="B1109" i="1"/>
  <c r="F1104" i="1" s="1"/>
  <c r="I1104" i="1"/>
  <c r="G1104" i="1"/>
  <c r="G999" i="1"/>
  <c r="I999" i="1"/>
  <c r="G1005" i="1"/>
  <c r="H2316" i="1"/>
  <c r="G1916" i="1"/>
  <c r="G1283" i="1"/>
  <c r="H2053" i="1"/>
  <c r="H1617" i="1"/>
  <c r="I1876" i="1"/>
  <c r="B1009" i="1"/>
  <c r="F1005" i="1" s="1"/>
  <c r="H999" i="1"/>
  <c r="H1781" i="1"/>
  <c r="B1786" i="1"/>
  <c r="G1781" i="1"/>
  <c r="I2983" i="1"/>
  <c r="G2983" i="1"/>
  <c r="B2987" i="1"/>
  <c r="E2988" i="1" s="1"/>
  <c r="H2983" i="1"/>
  <c r="I2948" i="1"/>
  <c r="H2948" i="1"/>
  <c r="B2957" i="1"/>
  <c r="H2847" i="1"/>
  <c r="G2847" i="1"/>
  <c r="I2847" i="1"/>
  <c r="I2828" i="1"/>
  <c r="B2837" i="1"/>
  <c r="H2828" i="1"/>
  <c r="I2785" i="1"/>
  <c r="H2785" i="1"/>
  <c r="G2785" i="1"/>
  <c r="I2523" i="1"/>
  <c r="H2523" i="1"/>
  <c r="G2523" i="1"/>
  <c r="H2530" i="1"/>
  <c r="G2530" i="1"/>
  <c r="J3104" i="1"/>
  <c r="H2524" i="1"/>
  <c r="I2524" i="1"/>
  <c r="G2524" i="1"/>
  <c r="I900" i="1"/>
  <c r="B909" i="1"/>
  <c r="F903" i="1" s="1"/>
  <c r="B2547" i="1"/>
  <c r="H2538" i="1"/>
  <c r="G2538" i="1"/>
  <c r="I2538" i="1"/>
  <c r="I2655" i="1"/>
  <c r="G2655" i="1"/>
  <c r="C3213" i="1"/>
  <c r="H2611" i="1"/>
  <c r="G2611" i="1"/>
  <c r="G2589" i="1"/>
  <c r="I2589" i="1"/>
  <c r="H2589" i="1"/>
  <c r="F3205" i="1"/>
  <c r="F3206" i="1"/>
  <c r="B3213" i="1"/>
  <c r="D3213" i="1"/>
  <c r="F3204" i="1"/>
  <c r="F3212" i="1"/>
  <c r="F3203" i="1"/>
  <c r="F3207" i="1"/>
  <c r="H2921" i="1"/>
  <c r="G2921" i="1"/>
  <c r="I2921" i="1"/>
  <c r="G2905" i="1"/>
  <c r="I2905" i="1"/>
  <c r="H2905" i="1"/>
  <c r="H2726" i="1"/>
  <c r="B2732" i="1"/>
  <c r="I2473" i="1"/>
  <c r="G2473" i="1"/>
  <c r="B2480" i="1"/>
  <c r="F2480" i="1" s="1"/>
  <c r="I2339" i="1"/>
  <c r="G2339" i="1"/>
  <c r="H2339" i="1"/>
  <c r="B2304" i="1"/>
  <c r="G2297" i="1"/>
  <c r="I2262" i="1"/>
  <c r="G2262" i="1"/>
  <c r="H2262" i="1"/>
  <c r="G2148" i="1"/>
  <c r="H2148" i="1"/>
  <c r="I2148" i="1"/>
  <c r="I2078" i="1"/>
  <c r="G2078" i="1"/>
  <c r="I2038" i="1"/>
  <c r="G2038" i="1"/>
  <c r="H1956" i="1"/>
  <c r="I1956" i="1"/>
  <c r="B1960" i="1"/>
  <c r="B1941" i="1"/>
  <c r="H1936" i="1"/>
  <c r="G1936" i="1"/>
  <c r="H1762" i="1"/>
  <c r="I1762" i="1"/>
  <c r="H1720" i="1"/>
  <c r="G1720" i="1"/>
  <c r="I1720" i="1"/>
  <c r="I1704" i="1"/>
  <c r="H1704" i="1"/>
  <c r="G1698" i="1"/>
  <c r="H1698" i="1"/>
  <c r="I1642" i="1"/>
  <c r="B1646" i="1"/>
  <c r="G1642" i="1"/>
  <c r="H1537" i="1"/>
  <c r="B1546" i="1"/>
  <c r="G1537" i="1"/>
  <c r="I1458" i="1"/>
  <c r="H1458" i="1"/>
  <c r="B1466" i="1"/>
  <c r="G1458" i="1"/>
  <c r="I1421" i="1"/>
  <c r="G1421" i="1"/>
  <c r="G1405" i="1"/>
  <c r="I1405" i="1"/>
  <c r="J3038" i="1"/>
  <c r="J3043" i="1"/>
  <c r="J3046" i="1"/>
  <c r="J3030" i="1"/>
  <c r="G947" i="1"/>
  <c r="H947" i="1"/>
  <c r="F3256" i="1"/>
  <c r="H2724" i="1"/>
  <c r="J3012" i="1"/>
  <c r="G923" i="1"/>
  <c r="B3258" i="1"/>
  <c r="J3017" i="1"/>
  <c r="G942" i="1"/>
  <c r="I942" i="1"/>
  <c r="F3249" i="1"/>
  <c r="J3026" i="1"/>
  <c r="F3257" i="1"/>
  <c r="H2547" i="1"/>
  <c r="J3085" i="1"/>
  <c r="I1845" i="1"/>
  <c r="I2923" i="1"/>
  <c r="H2923" i="1"/>
  <c r="H2279" i="1"/>
  <c r="I2279" i="1"/>
  <c r="H942" i="1"/>
  <c r="G944" i="1"/>
  <c r="I944" i="1"/>
  <c r="H944" i="1"/>
  <c r="J3024" i="1"/>
  <c r="H1997" i="1"/>
  <c r="H1108" i="1"/>
  <c r="I1108" i="1"/>
  <c r="I947" i="1"/>
  <c r="I939" i="1"/>
  <c r="G943" i="1"/>
  <c r="G948" i="1"/>
  <c r="J948" i="1" s="1"/>
  <c r="H919" i="1"/>
  <c r="I922" i="1"/>
  <c r="J2393" i="1" l="1"/>
  <c r="J1239" i="1"/>
  <c r="J2457" i="1"/>
  <c r="J2640" i="1"/>
  <c r="J2301" i="1"/>
  <c r="J2050" i="1"/>
  <c r="J1001" i="1"/>
  <c r="J2832" i="1"/>
  <c r="J1585" i="1"/>
  <c r="J2776" i="1"/>
  <c r="J1616" i="1"/>
  <c r="J1026" i="1"/>
  <c r="J1461" i="1"/>
  <c r="J1478" i="1"/>
  <c r="J1127" i="1"/>
  <c r="J1657" i="1"/>
  <c r="J1545" i="1"/>
  <c r="J1737" i="1"/>
  <c r="J1287" i="1"/>
  <c r="J2508" i="1"/>
  <c r="J2332" i="1"/>
  <c r="J1043" i="1"/>
  <c r="J2888" i="1"/>
  <c r="J959" i="1"/>
  <c r="J2421" i="1"/>
  <c r="J2263" i="1"/>
  <c r="J1321" i="1"/>
  <c r="J2755" i="1"/>
  <c r="J2743" i="1"/>
  <c r="J1663" i="1"/>
  <c r="J2479" i="1"/>
  <c r="J2152" i="1"/>
  <c r="J1503" i="1"/>
  <c r="J2908" i="1"/>
  <c r="J945" i="1"/>
  <c r="J1638" i="1"/>
  <c r="J2723" i="1"/>
  <c r="J2919" i="1"/>
  <c r="J1304" i="1"/>
  <c r="J2864" i="1"/>
  <c r="J1186" i="1"/>
  <c r="J984" i="1"/>
  <c r="J1417" i="1"/>
  <c r="J1340" i="1"/>
  <c r="J2787" i="1"/>
  <c r="J2875" i="1"/>
  <c r="J1993" i="1"/>
  <c r="J1144" i="1"/>
  <c r="J2090" i="1"/>
  <c r="J1366" i="1"/>
  <c r="J1957" i="1"/>
  <c r="J1102" i="1"/>
  <c r="J980" i="1"/>
  <c r="J2286" i="1"/>
  <c r="J2507" i="1"/>
  <c r="J1085" i="1"/>
  <c r="J2687" i="1"/>
  <c r="J1161" i="1"/>
  <c r="J2489" i="1"/>
  <c r="J2191" i="1"/>
  <c r="J2034" i="1"/>
  <c r="J1068" i="1"/>
  <c r="J1147" i="1"/>
  <c r="J2731" i="1"/>
  <c r="J2963" i="1"/>
  <c r="J2114" i="1"/>
  <c r="J2851" i="1"/>
  <c r="J2407" i="1"/>
  <c r="J1279" i="1"/>
  <c r="J2775" i="1"/>
  <c r="J2331" i="1"/>
  <c r="J2074" i="1"/>
  <c r="J1222" i="1"/>
  <c r="J1975" i="1"/>
  <c r="J1060" i="1"/>
  <c r="J2001" i="1"/>
  <c r="J1604" i="1"/>
  <c r="J2711" i="1"/>
  <c r="J2392" i="1"/>
  <c r="J1745" i="1"/>
  <c r="J2018" i="1"/>
  <c r="J1933" i="1"/>
  <c r="J2679" i="1"/>
  <c r="J2058" i="1"/>
  <c r="J2799" i="1"/>
  <c r="J2971" i="1"/>
  <c r="J1596" i="1"/>
  <c r="J1802" i="1"/>
  <c r="J2807" i="1"/>
  <c r="J988" i="1"/>
  <c r="J1179" i="1"/>
  <c r="J1656" i="1"/>
  <c r="J2819" i="1"/>
  <c r="J967" i="1"/>
  <c r="J2167" i="1"/>
  <c r="J2471" i="1"/>
  <c r="J1997" i="1"/>
  <c r="J2540" i="1"/>
  <c r="J1992" i="1"/>
  <c r="J2207" i="1"/>
  <c r="J2340" i="1"/>
  <c r="G2131" i="1"/>
  <c r="J2678" i="1"/>
  <c r="J946" i="1"/>
  <c r="H2135" i="1"/>
  <c r="I2131" i="1"/>
  <c r="J2554" i="1"/>
  <c r="J2057" i="1"/>
  <c r="J2111" i="1"/>
  <c r="J1881" i="1"/>
  <c r="J1722" i="1"/>
  <c r="J2621" i="1"/>
  <c r="J1027" i="1"/>
  <c r="J1697" i="1"/>
  <c r="J1744" i="1"/>
  <c r="H2129" i="1"/>
  <c r="J2938" i="1"/>
  <c r="J2798" i="1"/>
  <c r="J2089" i="1"/>
  <c r="J1002" i="1"/>
  <c r="J2075" i="1"/>
  <c r="J2972" i="1"/>
  <c r="J2700" i="1"/>
  <c r="J2863" i="1"/>
  <c r="J2895" i="1"/>
  <c r="J1821" i="1"/>
  <c r="J2190" i="1"/>
  <c r="J2907" i="1"/>
  <c r="J2852" i="1"/>
  <c r="J2927" i="1"/>
  <c r="J2652" i="1"/>
  <c r="J2528" i="1"/>
  <c r="J2981" i="1"/>
  <c r="J2572" i="1"/>
  <c r="J1280" i="1"/>
  <c r="J2493" i="1"/>
  <c r="J2248" i="1"/>
  <c r="J2147" i="1"/>
  <c r="J1520" i="1"/>
  <c r="J2443" i="1"/>
  <c r="J2560" i="1"/>
  <c r="J2206" i="1"/>
  <c r="F1048" i="1"/>
  <c r="F1041" i="1"/>
  <c r="J2831" i="1"/>
  <c r="J2264" i="1"/>
  <c r="F1040" i="1"/>
  <c r="J2964" i="1"/>
  <c r="D950" i="1"/>
  <c r="F2530" i="1"/>
  <c r="F1348" i="1"/>
  <c r="J2425" i="1"/>
  <c r="J1819" i="1"/>
  <c r="J1538" i="1"/>
  <c r="J1893" i="1"/>
  <c r="J2246" i="1"/>
  <c r="J1504" i="1"/>
  <c r="J1383" i="1"/>
  <c r="J2742" i="1"/>
  <c r="J2456" i="1"/>
  <c r="J1019" i="1"/>
  <c r="J2984" i="1"/>
  <c r="J2697" i="1"/>
  <c r="J1063" i="1"/>
  <c r="J2773" i="1"/>
  <c r="J1705" i="1"/>
  <c r="J2969" i="1"/>
  <c r="J2789" i="1"/>
  <c r="J1445" i="1"/>
  <c r="J2724" i="1"/>
  <c r="F947" i="1"/>
  <c r="J2586" i="1"/>
  <c r="J1780" i="1"/>
  <c r="C1350" i="1"/>
  <c r="J2442" i="1"/>
  <c r="E1350" i="1"/>
  <c r="J2577" i="1"/>
  <c r="J1479" i="1"/>
  <c r="D1350" i="1"/>
  <c r="F1347" i="1"/>
  <c r="J2145" i="1"/>
  <c r="F1341" i="1"/>
  <c r="J2845" i="1"/>
  <c r="F2777" i="1"/>
  <c r="F1340" i="1"/>
  <c r="I2135" i="1"/>
  <c r="J2904" i="1"/>
  <c r="J2412" i="1"/>
  <c r="J1817" i="1"/>
  <c r="J902" i="1"/>
  <c r="J1501" i="1"/>
  <c r="J2230" i="1"/>
  <c r="F1346" i="1"/>
  <c r="F1342" i="1"/>
  <c r="F1344" i="1"/>
  <c r="J2698" i="1"/>
  <c r="J2150" i="1"/>
  <c r="J1261" i="1"/>
  <c r="J1305" i="1"/>
  <c r="J1721" i="1"/>
  <c r="J2806" i="1"/>
  <c r="J1521" i="1"/>
  <c r="J2166" i="1"/>
  <c r="J1995" i="1"/>
  <c r="J1061" i="1"/>
  <c r="J2874" i="1"/>
  <c r="J1639" i="1"/>
  <c r="J2267" i="1"/>
  <c r="J1359" i="1"/>
  <c r="J1496" i="1"/>
  <c r="J1121" i="1"/>
  <c r="J1556" i="1"/>
  <c r="J2837" i="1"/>
  <c r="J2284" i="1"/>
  <c r="J2881" i="1"/>
  <c r="J2686" i="1"/>
  <c r="J1736" i="1"/>
  <c r="J2573" i="1"/>
  <c r="J2893" i="1"/>
  <c r="J1319" i="1"/>
  <c r="J1285" i="1"/>
  <c r="J1339" i="1"/>
  <c r="J2420" i="1"/>
  <c r="J1437" i="1"/>
  <c r="J1240" i="1"/>
  <c r="J1248" i="1"/>
  <c r="J1442" i="1"/>
  <c r="J986" i="1"/>
  <c r="J1223" i="1"/>
  <c r="J1086" i="1"/>
  <c r="J1281" i="1"/>
  <c r="J1801" i="1"/>
  <c r="J2277" i="1"/>
  <c r="J1044" i="1"/>
  <c r="J2777" i="1"/>
  <c r="G2128" i="1"/>
  <c r="J2850" i="1"/>
  <c r="J2440" i="1"/>
  <c r="J2729" i="1"/>
  <c r="J2441" i="1"/>
  <c r="J1204" i="1"/>
  <c r="J2033" i="1"/>
  <c r="J2754" i="1"/>
  <c r="F941" i="1"/>
  <c r="G2129" i="1"/>
  <c r="J1855" i="1"/>
  <c r="J1931" i="1"/>
  <c r="J2097" i="1"/>
  <c r="J2830" i="1"/>
  <c r="J1845" i="1"/>
  <c r="J901" i="1"/>
  <c r="J2605" i="1"/>
  <c r="J2371" i="1"/>
  <c r="J2578" i="1"/>
  <c r="F943" i="1"/>
  <c r="F948" i="1"/>
  <c r="F939" i="1"/>
  <c r="I2128" i="1"/>
  <c r="J2894" i="1"/>
  <c r="J886" i="1"/>
  <c r="J2957" i="1"/>
  <c r="J2949" i="1"/>
  <c r="F2769" i="1"/>
  <c r="J1683" i="1"/>
  <c r="J2667" i="1"/>
  <c r="F2768" i="1"/>
  <c r="C1370" i="1"/>
  <c r="J1046" i="1"/>
  <c r="J2903" i="1"/>
  <c r="J2684" i="1"/>
  <c r="F2773" i="1"/>
  <c r="D2778" i="1"/>
  <c r="J1208" i="1"/>
  <c r="J2295" i="1"/>
  <c r="J2965" i="1"/>
  <c r="J1343" i="1"/>
  <c r="J1306" i="1"/>
  <c r="J1360" i="1"/>
  <c r="J1322" i="1"/>
  <c r="J1681" i="1"/>
  <c r="J1384" i="1"/>
  <c r="J1020" i="1"/>
  <c r="J1785" i="1"/>
  <c r="J1901" i="1"/>
  <c r="J1894" i="1"/>
  <c r="J1347" i="1"/>
  <c r="J2073" i="1"/>
  <c r="J2561" i="1"/>
  <c r="J1759" i="1"/>
  <c r="J2336" i="1"/>
  <c r="F1044" i="1"/>
  <c r="J1407" i="1"/>
  <c r="J1128" i="1"/>
  <c r="J1564" i="1"/>
  <c r="D1050" i="1"/>
  <c r="F2375" i="1"/>
  <c r="J2997" i="1"/>
  <c r="J2227" i="1"/>
  <c r="J2547" i="1"/>
  <c r="F2367" i="1"/>
  <c r="C1030" i="1"/>
  <c r="J1542" i="1"/>
  <c r="J1476" i="1"/>
  <c r="J2314" i="1"/>
  <c r="J2937" i="1"/>
  <c r="D1030" i="1"/>
  <c r="J1227" i="1"/>
  <c r="J1105" i="1"/>
  <c r="J2709" i="1"/>
  <c r="J1517" i="1"/>
  <c r="J962" i="1"/>
  <c r="J2437" i="1"/>
  <c r="J1028" i="1"/>
  <c r="F1024" i="1"/>
  <c r="J939" i="1"/>
  <c r="F1023" i="1"/>
  <c r="F1021" i="1"/>
  <c r="J1525" i="1"/>
  <c r="J1307" i="1"/>
  <c r="J2542" i="1"/>
  <c r="J2427" i="1"/>
  <c r="J2873" i="1"/>
  <c r="J1080" i="1"/>
  <c r="J2527" i="1"/>
  <c r="J2558" i="1"/>
  <c r="C2287" i="1"/>
  <c r="J1243" i="1"/>
  <c r="J1361" i="1"/>
  <c r="J1659" i="1"/>
  <c r="J2732" i="1"/>
  <c r="J2936" i="1"/>
  <c r="J1776" i="1"/>
  <c r="J885" i="1"/>
  <c r="J1577" i="1"/>
  <c r="J1543" i="1"/>
  <c r="J2229" i="1"/>
  <c r="J1323" i="1"/>
  <c r="F2286" i="1"/>
  <c r="J1880" i="1"/>
  <c r="J2403" i="1"/>
  <c r="F1043" i="1"/>
  <c r="J2716" i="1"/>
  <c r="J2221" i="1"/>
  <c r="J1640" i="1"/>
  <c r="J2653" i="1"/>
  <c r="F1246" i="1"/>
  <c r="J2955" i="1"/>
  <c r="J2664" i="1"/>
  <c r="J2511" i="1"/>
  <c r="J1264" i="1"/>
  <c r="J1364" i="1"/>
  <c r="J2817" i="1"/>
  <c r="J1758" i="1"/>
  <c r="J2666" i="1"/>
  <c r="J2925" i="1"/>
  <c r="J1938" i="1"/>
  <c r="J2685" i="1"/>
  <c r="J1539" i="1"/>
  <c r="J1224" i="1"/>
  <c r="J2805" i="1"/>
  <c r="J1079" i="1"/>
  <c r="J1040" i="1"/>
  <c r="J2620" i="1"/>
  <c r="J1167" i="1"/>
  <c r="J2513" i="1"/>
  <c r="J2477" i="1"/>
  <c r="J2165" i="1"/>
  <c r="J1062" i="1"/>
  <c r="J2245" i="1"/>
  <c r="J2753" i="1"/>
  <c r="J1682" i="1"/>
  <c r="J2741" i="1"/>
  <c r="J2491" i="1"/>
  <c r="J2112" i="1"/>
  <c r="F2625" i="1"/>
  <c r="J2546" i="1"/>
  <c r="F1360" i="1"/>
  <c r="J2896" i="1"/>
  <c r="J2116" i="1"/>
  <c r="J1159" i="1"/>
  <c r="J1201" i="1"/>
  <c r="J2056" i="1"/>
  <c r="J1879" i="1"/>
  <c r="J2829" i="1"/>
  <c r="J2593" i="1"/>
  <c r="J1560" i="1"/>
  <c r="J2761" i="1"/>
  <c r="J1045" i="1"/>
  <c r="J1163" i="1"/>
  <c r="J2455" i="1"/>
  <c r="J1898" i="1"/>
  <c r="J1181" i="1"/>
  <c r="F1368" i="1"/>
  <c r="F1366" i="1"/>
  <c r="J2012" i="1"/>
  <c r="J1324" i="1"/>
  <c r="J2579" i="1"/>
  <c r="J1088" i="1"/>
  <c r="F1128" i="1"/>
  <c r="H2127" i="1"/>
  <c r="J1200" i="1"/>
  <c r="J1800" i="1"/>
  <c r="J2313" i="1"/>
  <c r="J2848" i="1"/>
  <c r="J2880" i="1"/>
  <c r="F2368" i="1"/>
  <c r="F1120" i="1"/>
  <c r="J1913" i="1"/>
  <c r="F1125" i="1"/>
  <c r="J1523" i="1"/>
  <c r="J2389" i="1"/>
  <c r="F1119" i="1"/>
  <c r="J1005" i="1"/>
  <c r="J1914" i="1"/>
  <c r="J2497" i="1"/>
  <c r="J1438" i="1"/>
  <c r="J2849" i="1"/>
  <c r="J1743" i="1"/>
  <c r="E2658" i="1"/>
  <c r="D1130" i="1"/>
  <c r="F2371" i="1"/>
  <c r="B2658" i="1"/>
  <c r="J1122" i="1"/>
  <c r="J1464" i="1"/>
  <c r="J1863" i="1"/>
  <c r="J1146" i="1"/>
  <c r="J2463" i="1"/>
  <c r="J2189" i="1"/>
  <c r="J2108" i="1"/>
  <c r="J2149" i="1"/>
  <c r="J1480" i="1"/>
  <c r="J2610" i="1"/>
  <c r="J2861" i="1"/>
  <c r="J2696" i="1"/>
  <c r="J2014" i="1"/>
  <c r="J1765" i="1"/>
  <c r="J1641" i="1"/>
  <c r="J1900" i="1"/>
  <c r="I2132" i="1"/>
  <c r="J1245" i="1"/>
  <c r="J1241" i="1"/>
  <c r="J1087" i="1"/>
  <c r="J2595" i="1"/>
  <c r="J1837" i="1"/>
  <c r="J1559" i="1"/>
  <c r="J2172" i="1"/>
  <c r="H2132" i="1"/>
  <c r="J1825" i="1"/>
  <c r="J2096" i="1"/>
  <c r="J1388" i="1"/>
  <c r="J1188" i="1"/>
  <c r="J1724" i="1"/>
  <c r="J1282" i="1"/>
  <c r="J1386" i="1"/>
  <c r="J2037" i="1"/>
  <c r="H2126" i="1"/>
  <c r="J2656" i="1"/>
  <c r="J1624" i="1"/>
  <c r="F1225" i="1"/>
  <c r="J2878" i="1"/>
  <c r="J1362" i="1"/>
  <c r="B2748" i="1"/>
  <c r="E2748" i="1"/>
  <c r="J1123" i="1"/>
  <c r="J2228" i="1"/>
  <c r="F2746" i="1"/>
  <c r="F2738" i="1"/>
  <c r="J2801" i="1"/>
  <c r="I2127" i="1"/>
  <c r="J2409" i="1"/>
  <c r="J2259" i="1"/>
  <c r="J1878" i="1"/>
  <c r="J2283" i="1"/>
  <c r="J2772" i="1"/>
  <c r="J927" i="1"/>
  <c r="F2742" i="1"/>
  <c r="F2744" i="1"/>
  <c r="J2725" i="1"/>
  <c r="J2968" i="1"/>
  <c r="J2877" i="1"/>
  <c r="J2802" i="1"/>
  <c r="J1799" i="1"/>
  <c r="J2173" i="1"/>
  <c r="J2241" i="1"/>
  <c r="J2649" i="1"/>
  <c r="J2164" i="1"/>
  <c r="J1619" i="1"/>
  <c r="J2531" i="1"/>
  <c r="F869" i="1"/>
  <c r="J2998" i="1"/>
  <c r="J1618" i="1"/>
  <c r="J2054" i="1"/>
  <c r="J2188" i="1"/>
  <c r="J1742" i="1"/>
  <c r="J926" i="1"/>
  <c r="J2650" i="1"/>
  <c r="J1599" i="1"/>
  <c r="J2892" i="1"/>
  <c r="J2321" i="1"/>
  <c r="J1978" i="1"/>
  <c r="J923" i="1"/>
  <c r="C2688" i="1"/>
  <c r="J1164" i="1"/>
  <c r="J2867" i="1"/>
  <c r="J1064" i="1"/>
  <c r="J2541" i="1"/>
  <c r="J1004" i="1"/>
  <c r="F2376" i="1"/>
  <c r="J2665" i="1"/>
  <c r="J2836" i="1"/>
  <c r="J2912" i="1"/>
  <c r="F2778" i="1"/>
  <c r="J1124" i="1"/>
  <c r="J2813" i="1"/>
  <c r="J1423" i="1"/>
  <c r="J1482" i="1"/>
  <c r="J2368" i="1"/>
  <c r="J2574" i="1"/>
  <c r="J2476" i="1"/>
  <c r="J1219" i="1"/>
  <c r="J2298" i="1"/>
  <c r="J1757" i="1"/>
  <c r="J3000" i="1"/>
  <c r="J987" i="1"/>
  <c r="J2956" i="1"/>
  <c r="J2606" i="1"/>
  <c r="J2204" i="1"/>
  <c r="J1021" i="1"/>
  <c r="J2350" i="1"/>
  <c r="J1141" i="1"/>
  <c r="J2672" i="1"/>
  <c r="J1764" i="1"/>
  <c r="J2636" i="1"/>
  <c r="J2627" i="1"/>
  <c r="J2862" i="1"/>
  <c r="J1363" i="1"/>
  <c r="J1439" i="1"/>
  <c r="J1540" i="1"/>
  <c r="B2287" i="1"/>
  <c r="E2688" i="1"/>
  <c r="F2681" i="1"/>
  <c r="F2684" i="1"/>
  <c r="J2708" i="1"/>
  <c r="F1407" i="1"/>
  <c r="F2284" i="1"/>
  <c r="J2555" i="1"/>
  <c r="J1300" i="1"/>
  <c r="D2287" i="1"/>
  <c r="F2678" i="1"/>
  <c r="F3078" i="1"/>
  <c r="I2126" i="1"/>
  <c r="J1783" i="1"/>
  <c r="J2654" i="1"/>
  <c r="J1937" i="1"/>
  <c r="E2287" i="1"/>
  <c r="E2250" i="1"/>
  <c r="J1106" i="1"/>
  <c r="J1387" i="1"/>
  <c r="J1661" i="1"/>
  <c r="J2626" i="1"/>
  <c r="J2351" i="1"/>
  <c r="J2996" i="1"/>
  <c r="J2512" i="1"/>
  <c r="J2244" i="1"/>
  <c r="J2784" i="1"/>
  <c r="F2279" i="1"/>
  <c r="F2683" i="1"/>
  <c r="J883" i="1"/>
  <c r="J2694" i="1"/>
  <c r="J1265" i="1"/>
  <c r="J2695" i="1"/>
  <c r="J2859" i="1"/>
  <c r="J2999" i="1"/>
  <c r="J2860" i="1"/>
  <c r="J2439" i="1"/>
  <c r="F2281" i="1"/>
  <c r="F2682" i="1"/>
  <c r="J2745" i="1"/>
  <c r="J2203" i="1"/>
  <c r="J2715" i="1"/>
  <c r="J2562" i="1"/>
  <c r="J2727" i="1"/>
  <c r="J1677" i="1"/>
  <c r="J2410" i="1"/>
  <c r="J1996" i="1"/>
  <c r="J1601" i="1"/>
  <c r="J2529" i="1"/>
  <c r="J2404" i="1"/>
  <c r="J2490" i="1"/>
  <c r="F2282" i="1"/>
  <c r="J2967" i="1"/>
  <c r="J1861" i="1"/>
  <c r="J2609" i="1"/>
  <c r="J2559" i="1"/>
  <c r="J2171" i="1"/>
  <c r="J1824" i="1"/>
  <c r="J2454" i="1"/>
  <c r="J2637" i="1"/>
  <c r="J2980" i="1"/>
  <c r="J1844" i="1"/>
  <c r="J1822" i="1"/>
  <c r="J2353" i="1"/>
  <c r="J1541" i="1"/>
  <c r="J1823" i="1"/>
  <c r="J1877" i="1"/>
  <c r="J2702" i="1"/>
  <c r="F2654" i="1"/>
  <c r="E970" i="1"/>
  <c r="F1339" i="1"/>
  <c r="F1345" i="1"/>
  <c r="J1718" i="1"/>
  <c r="E2673" i="1"/>
  <c r="F2586" i="1"/>
  <c r="J2746" i="1"/>
  <c r="J1805" i="1"/>
  <c r="J1741" i="1"/>
  <c r="J1481" i="1"/>
  <c r="J2462" i="1"/>
  <c r="F961" i="1"/>
  <c r="J908" i="1"/>
  <c r="J1299" i="1"/>
  <c r="J1456" i="1"/>
  <c r="J1899" i="1"/>
  <c r="J2603" i="1"/>
  <c r="F2702" i="1"/>
  <c r="J925" i="1"/>
  <c r="J2635" i="1"/>
  <c r="J1951" i="1"/>
  <c r="F2594" i="1"/>
  <c r="J1099" i="1"/>
  <c r="J2373" i="1"/>
  <c r="J1862" i="1"/>
  <c r="J2526" i="1"/>
  <c r="J2619" i="1"/>
  <c r="J2950" i="1"/>
  <c r="F2033" i="1"/>
  <c r="B2250" i="1"/>
  <c r="F2667" i="1"/>
  <c r="J2890" i="1"/>
  <c r="J2170" i="1"/>
  <c r="J2013" i="1"/>
  <c r="J1971" i="1"/>
  <c r="J2475" i="1"/>
  <c r="J2934" i="1"/>
  <c r="J2866" i="1"/>
  <c r="J2146" i="1"/>
  <c r="J2920" i="1"/>
  <c r="J979" i="1"/>
  <c r="J1860" i="1"/>
  <c r="J1039" i="1"/>
  <c r="J3002" i="1"/>
  <c r="J1379" i="1"/>
  <c r="J1859" i="1"/>
  <c r="J2986" i="1"/>
  <c r="J1022" i="1"/>
  <c r="J2461" i="1"/>
  <c r="J2319" i="1"/>
  <c r="J2663" i="1"/>
  <c r="J1148" i="1"/>
  <c r="J2814" i="1"/>
  <c r="J2020" i="1"/>
  <c r="F1039" i="1"/>
  <c r="J2154" i="1"/>
  <c r="J2304" i="1"/>
  <c r="J2758" i="1"/>
  <c r="J2210" i="1"/>
  <c r="J2918" i="1"/>
  <c r="J1207" i="1"/>
  <c r="J1797" i="1"/>
  <c r="J2594" i="1"/>
  <c r="J2683" i="1"/>
  <c r="J2891" i="1"/>
  <c r="J2335" i="1"/>
  <c r="J1498" i="1"/>
  <c r="J2625" i="1"/>
  <c r="J2266" i="1"/>
  <c r="J2994" i="1"/>
  <c r="J1576" i="1"/>
  <c r="J1836" i="1"/>
  <c r="J1977" i="1"/>
  <c r="J2624" i="1"/>
  <c r="J2588" i="1"/>
  <c r="J1166" i="1"/>
  <c r="J2941" i="1"/>
  <c r="J1266" i="1"/>
  <c r="J2357" i="1"/>
  <c r="J2926" i="1"/>
  <c r="J2110" i="1"/>
  <c r="J2979" i="1"/>
  <c r="J1778" i="1"/>
  <c r="J1424" i="1"/>
  <c r="J2070" i="1"/>
  <c r="J1399" i="1"/>
  <c r="J1206" i="1"/>
  <c r="J1385" i="1"/>
  <c r="J1701" i="1"/>
  <c r="J2762" i="1"/>
  <c r="J2821" i="1"/>
  <c r="J1952" i="1"/>
  <c r="J2607" i="1"/>
  <c r="J2522" i="1"/>
  <c r="J1139" i="1"/>
  <c r="J2320" i="1"/>
  <c r="J1953" i="1"/>
  <c r="J1684" i="1"/>
  <c r="J1756" i="1"/>
  <c r="E2778" i="1"/>
  <c r="J1081" i="1"/>
  <c r="J1341" i="1"/>
  <c r="J2879" i="1"/>
  <c r="J2911" i="1"/>
  <c r="J1003" i="1"/>
  <c r="F2038" i="1"/>
  <c r="F2039" i="1"/>
  <c r="F2588" i="1"/>
  <c r="J985" i="1"/>
  <c r="F3138" i="1"/>
  <c r="F1756" i="1"/>
  <c r="J1457" i="1"/>
  <c r="J2786" i="1"/>
  <c r="J2882" i="1"/>
  <c r="J2681" i="1"/>
  <c r="J2730" i="1"/>
  <c r="J1107" i="1"/>
  <c r="J2333" i="1"/>
  <c r="J2953" i="1"/>
  <c r="J1644" i="1"/>
  <c r="J1401" i="1"/>
  <c r="J2242" i="1"/>
  <c r="J2790" i="1"/>
  <c r="J1582" i="1"/>
  <c r="F1063" i="1"/>
  <c r="B2688" i="1"/>
  <c r="J2922" i="1"/>
  <c r="J1558" i="1"/>
  <c r="J1182" i="1"/>
  <c r="J1636" i="1"/>
  <c r="J2639" i="1"/>
  <c r="J1935" i="1"/>
  <c r="J2985" i="1"/>
  <c r="J2608" i="1"/>
  <c r="J1244" i="1"/>
  <c r="J2423" i="1"/>
  <c r="J2575" i="1"/>
  <c r="J1583" i="1"/>
  <c r="J2987" i="1"/>
  <c r="F2034" i="1"/>
  <c r="F2591" i="1"/>
  <c r="F2592" i="1"/>
  <c r="F2590" i="1"/>
  <c r="F2032" i="1"/>
  <c r="F2423" i="1"/>
  <c r="F2242" i="1"/>
  <c r="F988" i="1"/>
  <c r="F2036" i="1"/>
  <c r="F1367" i="1"/>
  <c r="F1061" i="1"/>
  <c r="D2748" i="1"/>
  <c r="C2748" i="1"/>
  <c r="E1130" i="1"/>
  <c r="F2428" i="1"/>
  <c r="F2248" i="1"/>
  <c r="J1980" i="1"/>
  <c r="F2262" i="1"/>
  <c r="C2778" i="1"/>
  <c r="J1524" i="1"/>
  <c r="J2682" i="1"/>
  <c r="J1483" i="1"/>
  <c r="J2428" i="1"/>
  <c r="J1915" i="1"/>
  <c r="J1199" i="1"/>
  <c r="J2846" i="1"/>
  <c r="F2589" i="1"/>
  <c r="J1400" i="1"/>
  <c r="D2430" i="1"/>
  <c r="F2241" i="1"/>
  <c r="F2593" i="1"/>
  <c r="F1764" i="1"/>
  <c r="F2260" i="1"/>
  <c r="J2387" i="1"/>
  <c r="J961" i="1"/>
  <c r="F3368" i="1"/>
  <c r="F2035" i="1"/>
  <c r="F1062" i="1"/>
  <c r="F2740" i="1"/>
  <c r="F2743" i="1"/>
  <c r="F1121" i="1"/>
  <c r="F2771" i="1"/>
  <c r="F2240" i="1"/>
  <c r="C1050" i="1"/>
  <c r="F2686" i="1"/>
  <c r="F2374" i="1"/>
  <c r="F1759" i="1"/>
  <c r="J1760" i="1"/>
  <c r="J2411" i="1"/>
  <c r="F2775" i="1"/>
  <c r="J2496" i="1"/>
  <c r="J2281" i="1"/>
  <c r="J2438" i="1"/>
  <c r="J2978" i="1"/>
  <c r="J1643" i="1"/>
  <c r="J1047" i="1"/>
  <c r="J2834" i="1"/>
  <c r="J1979" i="1"/>
  <c r="F2595" i="1"/>
  <c r="F2040" i="1"/>
  <c r="E1070" i="1"/>
  <c r="F1060" i="1"/>
  <c r="F2741" i="1"/>
  <c r="F2739" i="1"/>
  <c r="J1008" i="1"/>
  <c r="B2778" i="1"/>
  <c r="J2426" i="1"/>
  <c r="F1422" i="1"/>
  <c r="F2687" i="1"/>
  <c r="D2377" i="1"/>
  <c r="B1767" i="1"/>
  <c r="F1042" i="1"/>
  <c r="D2269" i="1"/>
  <c r="J2648" i="1"/>
  <c r="D2688" i="1"/>
  <c r="F1066" i="1"/>
  <c r="F2770" i="1"/>
  <c r="F1761" i="1"/>
  <c r="J1325" i="1"/>
  <c r="J2671" i="1"/>
  <c r="J2372" i="1"/>
  <c r="J2818" i="1"/>
  <c r="J2774" i="1"/>
  <c r="J1959" i="1"/>
  <c r="J2303" i="1"/>
  <c r="J2757" i="1"/>
  <c r="J2576" i="1"/>
  <c r="J2539" i="1"/>
  <c r="J1082" i="1"/>
  <c r="J1500" i="1"/>
  <c r="J2693" i="1"/>
  <c r="J2833" i="1"/>
  <c r="J2211" i="1"/>
  <c r="F2664" i="1"/>
  <c r="J1268" i="1"/>
  <c r="J2406" i="1"/>
  <c r="F2648" i="1"/>
  <c r="F1059" i="1"/>
  <c r="F965" i="1"/>
  <c r="C950" i="1"/>
  <c r="F940" i="1"/>
  <c r="F920" i="1"/>
  <c r="E950" i="1"/>
  <c r="H2134" i="1"/>
  <c r="F1758" i="1"/>
  <c r="C2673" i="1"/>
  <c r="E1767" i="1"/>
  <c r="F2369" i="1"/>
  <c r="C1767" i="1"/>
  <c r="C2658" i="1"/>
  <c r="B2673" i="1"/>
  <c r="C2269" i="1"/>
  <c r="F2776" i="1"/>
  <c r="J1584" i="1"/>
  <c r="F2653" i="1"/>
  <c r="F963" i="1"/>
  <c r="F2620" i="1"/>
  <c r="F2663" i="1"/>
  <c r="J1365" i="1"/>
  <c r="F2656" i="1"/>
  <c r="F1068" i="1"/>
  <c r="C970" i="1"/>
  <c r="F946" i="1"/>
  <c r="F942" i="1"/>
  <c r="D1230" i="1"/>
  <c r="C2973" i="1"/>
  <c r="I2134" i="1"/>
  <c r="D2673" i="1"/>
  <c r="F1762" i="1"/>
  <c r="F2259" i="1"/>
  <c r="F2668" i="1"/>
  <c r="C1070" i="1"/>
  <c r="F2774" i="1"/>
  <c r="J2394" i="1"/>
  <c r="F1064" i="1"/>
  <c r="J2225" i="1"/>
  <c r="J2906" i="1"/>
  <c r="J1602" i="1"/>
  <c r="J2713" i="1"/>
  <c r="J2769" i="1"/>
  <c r="J2077" i="1"/>
  <c r="F1997" i="1"/>
  <c r="F2665" i="1"/>
  <c r="J1723" i="1"/>
  <c r="F3320" i="1"/>
  <c r="F1760" i="1"/>
  <c r="J2226" i="1"/>
  <c r="J1499" i="1"/>
  <c r="J1717" i="1"/>
  <c r="J2587" i="1"/>
  <c r="J2563" i="1"/>
  <c r="J1165" i="1"/>
  <c r="F1993" i="1"/>
  <c r="F3033" i="1"/>
  <c r="F3093" i="1"/>
  <c r="J2349" i="1"/>
  <c r="F960" i="1"/>
  <c r="F962" i="1"/>
  <c r="F922" i="1"/>
  <c r="F2670" i="1"/>
  <c r="F1763" i="1"/>
  <c r="B2269" i="1"/>
  <c r="F2655" i="1"/>
  <c r="D970" i="1"/>
  <c r="C2413" i="1"/>
  <c r="F2621" i="1"/>
  <c r="F1417" i="1"/>
  <c r="D1767" i="1"/>
  <c r="C2377" i="1"/>
  <c r="F2669" i="1"/>
  <c r="F2268" i="1"/>
  <c r="F2266" i="1"/>
  <c r="J2714" i="1"/>
  <c r="J1516" i="1"/>
  <c r="J1183" i="1"/>
  <c r="J2356" i="1"/>
  <c r="F2666" i="1"/>
  <c r="F2848" i="1"/>
  <c r="F2624" i="1"/>
  <c r="F944" i="1"/>
  <c r="F1757" i="1"/>
  <c r="D2658" i="1"/>
  <c r="F2671" i="1"/>
  <c r="F2261" i="1"/>
  <c r="J2093" i="1"/>
  <c r="J1140" i="1"/>
  <c r="J1818" i="1"/>
  <c r="J1425" i="1"/>
  <c r="J1803" i="1"/>
  <c r="J900" i="1"/>
  <c r="J1465" i="1"/>
  <c r="J2543" i="1"/>
  <c r="F2685" i="1"/>
  <c r="F2679" i="1"/>
  <c r="J1522" i="1"/>
  <c r="J1782" i="1"/>
  <c r="J2822" i="1"/>
  <c r="J2297" i="1"/>
  <c r="J2726" i="1"/>
  <c r="C1150" i="1"/>
  <c r="F2280" i="1"/>
  <c r="F2278" i="1"/>
  <c r="F2283" i="1"/>
  <c r="F2285" i="1"/>
  <c r="F2694" i="1"/>
  <c r="E2703" i="1"/>
  <c r="F2693" i="1"/>
  <c r="F2701" i="1"/>
  <c r="F2698" i="1"/>
  <c r="F2697" i="1"/>
  <c r="F2695" i="1"/>
  <c r="C2703" i="1"/>
  <c r="F2696" i="1"/>
  <c r="F2699" i="1"/>
  <c r="B2703" i="1"/>
  <c r="D2703" i="1"/>
  <c r="F2264" i="1"/>
  <c r="E2269" i="1"/>
  <c r="F2263" i="1"/>
  <c r="F2267" i="1"/>
  <c r="D1070" i="1"/>
  <c r="F1065" i="1"/>
  <c r="F2993" i="1"/>
  <c r="J2071" i="1"/>
  <c r="J1761" i="1"/>
  <c r="J2302" i="1"/>
  <c r="J2186" i="1"/>
  <c r="F2792" i="1"/>
  <c r="J1763" i="1"/>
  <c r="F2528" i="1"/>
  <c r="J1999" i="1"/>
  <c r="E990" i="1"/>
  <c r="F2525" i="1"/>
  <c r="F2531" i="1"/>
  <c r="F2526" i="1"/>
  <c r="F2529" i="1"/>
  <c r="B2532" i="1"/>
  <c r="F2334" i="1"/>
  <c r="J2740" i="1"/>
  <c r="J2369" i="1"/>
  <c r="J2429" i="1"/>
  <c r="J2592" i="1"/>
  <c r="F985" i="1"/>
  <c r="J940" i="1"/>
  <c r="F1142" i="1"/>
  <c r="F2787" i="1"/>
  <c r="F3018" i="1"/>
  <c r="B870" i="1"/>
  <c r="E1150" i="1"/>
  <c r="F981" i="1"/>
  <c r="J2039" i="1"/>
  <c r="F1696" i="1"/>
  <c r="B2628" i="1"/>
  <c r="F2558" i="1"/>
  <c r="J1919" i="1"/>
  <c r="J1955" i="1"/>
  <c r="J2016" i="1"/>
  <c r="J2000" i="1"/>
  <c r="J1459" i="1"/>
  <c r="J1719" i="1"/>
  <c r="F1143" i="1"/>
  <c r="F979" i="1"/>
  <c r="J884" i="1"/>
  <c r="F983" i="1"/>
  <c r="J2544" i="1"/>
  <c r="B1707" i="1"/>
  <c r="J1066" i="1"/>
  <c r="J2021" i="1"/>
  <c r="J2261" i="1"/>
  <c r="J2445" i="1"/>
  <c r="F1141" i="1"/>
  <c r="F3352" i="1"/>
  <c r="J2570" i="1"/>
  <c r="D2341" i="1"/>
  <c r="J2858" i="1"/>
  <c r="F3198" i="1"/>
  <c r="J2296" i="1"/>
  <c r="F980" i="1"/>
  <c r="J1436" i="1"/>
  <c r="J2315" i="1"/>
  <c r="D910" i="1"/>
  <c r="J1897" i="1"/>
  <c r="J1950" i="1"/>
  <c r="J1598" i="1"/>
  <c r="J1842" i="1"/>
  <c r="J2478" i="1"/>
  <c r="C990" i="1"/>
  <c r="B3003" i="1"/>
  <c r="F2847" i="1"/>
  <c r="J1426" i="1"/>
  <c r="F982" i="1"/>
  <c r="F1047" i="1"/>
  <c r="J2209" i="1"/>
  <c r="F2846" i="1"/>
  <c r="F2849" i="1"/>
  <c r="J1912" i="1"/>
  <c r="F986" i="1"/>
  <c r="J1205" i="1"/>
  <c r="J1041" i="1"/>
  <c r="F1724" i="1"/>
  <c r="F2852" i="1"/>
  <c r="F2843" i="1"/>
  <c r="J1798" i="1"/>
  <c r="F2169" i="1"/>
  <c r="J2591" i="1"/>
  <c r="J2285" i="1"/>
  <c r="J2590" i="1"/>
  <c r="J2602" i="1"/>
  <c r="D2853" i="1"/>
  <c r="F2171" i="1"/>
  <c r="F2844" i="1"/>
  <c r="F2994" i="1"/>
  <c r="E2853" i="1"/>
  <c r="F2845" i="1"/>
  <c r="F1159" i="1"/>
  <c r="F1046" i="1"/>
  <c r="D990" i="1"/>
  <c r="F1045" i="1"/>
  <c r="J1420" i="1"/>
  <c r="J1145" i="1"/>
  <c r="F2997" i="1"/>
  <c r="B2853" i="1"/>
  <c r="J1344" i="1"/>
  <c r="F2850" i="1"/>
  <c r="C2853" i="1"/>
  <c r="F987" i="1"/>
  <c r="J2701" i="1"/>
  <c r="J2488" i="1"/>
  <c r="J2670" i="1"/>
  <c r="J2760" i="1"/>
  <c r="J2940" i="1"/>
  <c r="J1580" i="1"/>
  <c r="J1725" i="1"/>
  <c r="J1934" i="1"/>
  <c r="J1484" i="1"/>
  <c r="J2052" i="1"/>
  <c r="J2322" i="1"/>
  <c r="J2015" i="1"/>
  <c r="J2055" i="1"/>
  <c r="J960" i="1"/>
  <c r="J1875" i="1"/>
  <c r="J2910" i="1"/>
  <c r="J1696" i="1"/>
  <c r="J1883" i="1"/>
  <c r="J920" i="1"/>
  <c r="J2153" i="1"/>
  <c r="J2031" i="1"/>
  <c r="J2657" i="1"/>
  <c r="J1998" i="1"/>
  <c r="J1902" i="1"/>
  <c r="J2375" i="1"/>
  <c r="F2747" i="1"/>
  <c r="J1505" i="1"/>
  <c r="J2109" i="1"/>
  <c r="J1083" i="1"/>
  <c r="J2889" i="1"/>
  <c r="J2939" i="1"/>
  <c r="J1125" i="1"/>
  <c r="J2923" i="1"/>
  <c r="J1284" i="1"/>
  <c r="J1600" i="1"/>
  <c r="J2710" i="1"/>
  <c r="J2951" i="1"/>
  <c r="J2728" i="1"/>
  <c r="J1716" i="1"/>
  <c r="J1932" i="1"/>
  <c r="J2446" i="1"/>
  <c r="J1023" i="1"/>
  <c r="J1956" i="1"/>
  <c r="J2367" i="1"/>
  <c r="J1301" i="1"/>
  <c r="J1954" i="1"/>
  <c r="J1678" i="1"/>
  <c r="J1939" i="1"/>
  <c r="J2460" i="1"/>
  <c r="F3123" i="1"/>
  <c r="F3243" i="1"/>
  <c r="J2243" i="1"/>
  <c r="J2183" i="1"/>
  <c r="J2770" i="1"/>
  <c r="J1622" i="1"/>
  <c r="J2557" i="1"/>
  <c r="J1462" i="1"/>
  <c r="J1100" i="1"/>
  <c r="J2897" i="1"/>
  <c r="J982" i="1"/>
  <c r="J1502" i="1"/>
  <c r="J2924" i="1"/>
  <c r="J1103" i="1"/>
  <c r="J2076" i="1"/>
  <c r="J2185" i="1"/>
  <c r="J968" i="1"/>
  <c r="J2759" i="1"/>
  <c r="J2495" i="1"/>
  <c r="J2623" i="1"/>
  <c r="J1660" i="1"/>
  <c r="F2411" i="1"/>
  <c r="F2403" i="1"/>
  <c r="J1380" i="1"/>
  <c r="J2459" i="1"/>
  <c r="E1170" i="1"/>
  <c r="J2843" i="1"/>
  <c r="J2966" i="1"/>
  <c r="J2424" i="1"/>
  <c r="J2835" i="1"/>
  <c r="J1841" i="1"/>
  <c r="J2032" i="1"/>
  <c r="J2249" i="1"/>
  <c r="J2525" i="1"/>
  <c r="J1225" i="1"/>
  <c r="J2771" i="1"/>
  <c r="C2250" i="1"/>
  <c r="F2249" i="1"/>
  <c r="F2245" i="1"/>
  <c r="D2250" i="1"/>
  <c r="F2244" i="1"/>
  <c r="F2243" i="1"/>
  <c r="J1242" i="1"/>
  <c r="J2634" i="1"/>
  <c r="F2627" i="1"/>
  <c r="F2622" i="1"/>
  <c r="F2618" i="1"/>
  <c r="F2619" i="1"/>
  <c r="F2626" i="1"/>
  <c r="J1864" i="1"/>
  <c r="F2875" i="1"/>
  <c r="F2882" i="1"/>
  <c r="F2881" i="1"/>
  <c r="B2883" i="1"/>
  <c r="F2873" i="1"/>
  <c r="F2876" i="1"/>
  <c r="F2874" i="1"/>
  <c r="F2878" i="1"/>
  <c r="C2883" i="1"/>
  <c r="F2879" i="1"/>
  <c r="D2883" i="1"/>
  <c r="E2883" i="1"/>
  <c r="F2880" i="1"/>
  <c r="J2337" i="1"/>
  <c r="E1428" i="1"/>
  <c r="F1421" i="1"/>
  <c r="F1419" i="1"/>
  <c r="F1418" i="1"/>
  <c r="D1428" i="1"/>
  <c r="F1424" i="1"/>
  <c r="B1428" i="1"/>
  <c r="F2406" i="1"/>
  <c r="F2404" i="1"/>
  <c r="E930" i="1"/>
  <c r="F927" i="1"/>
  <c r="J1804" i="1"/>
  <c r="J2942" i="1"/>
  <c r="J2094" i="1"/>
  <c r="J2095" i="1"/>
  <c r="J2744" i="1"/>
  <c r="F1425" i="1"/>
  <c r="F928" i="1"/>
  <c r="J1187" i="1"/>
  <c r="F2790" i="1"/>
  <c r="B2793" i="1"/>
  <c r="F2788" i="1"/>
  <c r="F2784" i="1"/>
  <c r="F2785" i="1"/>
  <c r="F2786" i="1"/>
  <c r="D2793" i="1"/>
  <c r="C2793" i="1"/>
  <c r="F2789" i="1"/>
  <c r="J2247" i="1"/>
  <c r="F1244" i="1"/>
  <c r="F1239" i="1"/>
  <c r="F1245" i="1"/>
  <c r="C1250" i="1"/>
  <c r="F1240" i="1"/>
  <c r="F1248" i="1"/>
  <c r="E1250" i="1"/>
  <c r="F1241" i="1"/>
  <c r="F1243" i="1"/>
  <c r="F2151" i="1"/>
  <c r="D2155" i="1"/>
  <c r="F2145" i="1"/>
  <c r="E2155" i="1"/>
  <c r="B2155" i="1"/>
  <c r="F2148" i="1"/>
  <c r="C2155" i="1"/>
  <c r="F2149" i="1"/>
  <c r="F2147" i="1"/>
  <c r="F2154" i="1"/>
  <c r="F2152" i="1"/>
  <c r="F2150" i="1"/>
  <c r="F2146" i="1"/>
  <c r="F2923" i="1"/>
  <c r="F2918" i="1"/>
  <c r="F2919" i="1"/>
  <c r="F2924" i="1"/>
  <c r="E2928" i="1"/>
  <c r="F2921" i="1"/>
  <c r="F2925" i="1"/>
  <c r="D2928" i="1"/>
  <c r="F2926" i="1"/>
  <c r="C2928" i="1"/>
  <c r="B2928" i="1"/>
  <c r="F2922" i="1"/>
  <c r="F2927" i="1"/>
  <c r="D2823" i="1"/>
  <c r="F2818" i="1"/>
  <c r="C2823" i="1"/>
  <c r="F2817" i="1"/>
  <c r="B2823" i="1"/>
  <c r="F2814" i="1"/>
  <c r="F2821" i="1"/>
  <c r="E2823" i="1"/>
  <c r="F2819" i="1"/>
  <c r="F2816" i="1"/>
  <c r="F2820" i="1"/>
  <c r="F2822" i="1"/>
  <c r="F2813" i="1"/>
  <c r="F2815" i="1"/>
  <c r="F1026" i="1"/>
  <c r="F1020" i="1"/>
  <c r="F1019" i="1"/>
  <c r="F1027" i="1"/>
  <c r="F1022" i="1"/>
  <c r="F1028" i="1"/>
  <c r="F1025" i="1"/>
  <c r="F1242" i="1"/>
  <c r="C2898" i="1"/>
  <c r="F2895" i="1"/>
  <c r="E2898" i="1"/>
  <c r="F2893" i="1"/>
  <c r="F2892" i="1"/>
  <c r="F2896" i="1"/>
  <c r="B2898" i="1"/>
  <c r="F2890" i="1"/>
  <c r="F2894" i="1"/>
  <c r="F2891" i="1"/>
  <c r="D2898" i="1"/>
  <c r="F2888" i="1"/>
  <c r="C930" i="1"/>
  <c r="F2410" i="1"/>
  <c r="F2412" i="1"/>
  <c r="F926" i="1"/>
  <c r="J2618" i="1"/>
  <c r="J1839" i="1"/>
  <c r="J1921" i="1"/>
  <c r="J1703" i="1"/>
  <c r="J1228" i="1"/>
  <c r="J2268" i="1"/>
  <c r="J1180" i="1"/>
  <c r="J1796" i="1"/>
  <c r="F2247" i="1"/>
  <c r="J1308" i="1"/>
  <c r="D1250" i="1"/>
  <c r="J1777" i="1"/>
  <c r="J1918" i="1"/>
  <c r="F968" i="1"/>
  <c r="F964" i="1"/>
  <c r="F966" i="1"/>
  <c r="F967" i="1"/>
  <c r="J1497" i="1"/>
  <c r="F1087" i="1"/>
  <c r="F1080" i="1"/>
  <c r="F1084" i="1"/>
  <c r="C1090" i="1"/>
  <c r="F1085" i="1"/>
  <c r="F1082" i="1"/>
  <c r="F1081" i="1"/>
  <c r="F1088" i="1"/>
  <c r="F1079" i="1"/>
  <c r="F1426" i="1"/>
  <c r="F2405" i="1"/>
  <c r="B2413" i="1"/>
  <c r="F925" i="1"/>
  <c r="J2791" i="1"/>
  <c r="J1623" i="1"/>
  <c r="J1896" i="1"/>
  <c r="J2265" i="1"/>
  <c r="F2611" i="1"/>
  <c r="F2606" i="1"/>
  <c r="J2545" i="1"/>
  <c r="J2604" i="1"/>
  <c r="F2607" i="1"/>
  <c r="F2609" i="1"/>
  <c r="J2970" i="1"/>
  <c r="J1444" i="1"/>
  <c r="J2300" i="1"/>
  <c r="J2651" i="1"/>
  <c r="F1365" i="1"/>
  <c r="F1361" i="1"/>
  <c r="F1362" i="1"/>
  <c r="F1363" i="1"/>
  <c r="D1370" i="1"/>
  <c r="F1359" i="1"/>
  <c r="F1364" i="1"/>
  <c r="F2783" i="1"/>
  <c r="D2174" i="1"/>
  <c r="B2174" i="1"/>
  <c r="F2172" i="1"/>
  <c r="C2174" i="1"/>
  <c r="F2168" i="1"/>
  <c r="F2170" i="1"/>
  <c r="E2174" i="1"/>
  <c r="F2166" i="1"/>
  <c r="F2167" i="1"/>
  <c r="F2164" i="1"/>
  <c r="F2173" i="1"/>
  <c r="J2641" i="1"/>
  <c r="J1565" i="1"/>
  <c r="J2509" i="1"/>
  <c r="J1840" i="1"/>
  <c r="J2909" i="1"/>
  <c r="J2390" i="1"/>
  <c r="F2889" i="1"/>
  <c r="F2860" i="1"/>
  <c r="F2861" i="1"/>
  <c r="F2863" i="1"/>
  <c r="F2864" i="1"/>
  <c r="F2862" i="1"/>
  <c r="E2868" i="1"/>
  <c r="C2868" i="1"/>
  <c r="F2867" i="1"/>
  <c r="F2866" i="1"/>
  <c r="B2868" i="1"/>
  <c r="F2859" i="1"/>
  <c r="F1423" i="1"/>
  <c r="F2407" i="1"/>
  <c r="F924" i="1"/>
  <c r="D930" i="1"/>
  <c r="E1587" i="1"/>
  <c r="F1599" i="1"/>
  <c r="F2605" i="1"/>
  <c r="F3048" i="1"/>
  <c r="F3273" i="1"/>
  <c r="F884" i="1"/>
  <c r="F2602" i="1"/>
  <c r="F1146" i="1"/>
  <c r="F1144" i="1"/>
  <c r="F1140" i="1"/>
  <c r="F1147" i="1"/>
  <c r="F1145" i="1"/>
  <c r="F1148" i="1"/>
  <c r="D1150" i="1"/>
  <c r="F2001" i="1"/>
  <c r="B2002" i="1"/>
  <c r="F1995" i="1"/>
  <c r="E2002" i="1"/>
  <c r="C2002" i="1"/>
  <c r="F2000" i="1"/>
  <c r="F1992" i="1"/>
  <c r="F1994" i="1"/>
  <c r="F1999" i="1"/>
  <c r="D2002" i="1"/>
  <c r="F1996" i="1"/>
  <c r="J2865" i="1"/>
  <c r="F1122" i="1"/>
  <c r="F1123" i="1"/>
  <c r="F1126" i="1"/>
  <c r="F1124" i="1"/>
  <c r="C1130" i="1"/>
  <c r="B2377" i="1"/>
  <c r="E2377" i="1"/>
  <c r="F2370" i="1"/>
  <c r="F2372" i="1"/>
  <c r="D2868" i="1"/>
  <c r="F2908" i="1"/>
  <c r="D2913" i="1"/>
  <c r="F2911" i="1"/>
  <c r="F2912" i="1"/>
  <c r="C2913" i="1"/>
  <c r="F2910" i="1"/>
  <c r="F2905" i="1"/>
  <c r="F2906" i="1"/>
  <c r="F2903" i="1"/>
  <c r="E2913" i="1"/>
  <c r="F2907" i="1"/>
  <c r="F2904" i="1"/>
  <c r="B2913" i="1"/>
  <c r="F2909" i="1"/>
  <c r="F1086" i="1"/>
  <c r="D2413" i="1"/>
  <c r="F923" i="1"/>
  <c r="J1843" i="1"/>
  <c r="F3183" i="1"/>
  <c r="F3304" i="1"/>
  <c r="J2151" i="1"/>
  <c r="J2388" i="1"/>
  <c r="J2738" i="1"/>
  <c r="J2352" i="1"/>
  <c r="J2804" i="1"/>
  <c r="J1658" i="1"/>
  <c r="J1874" i="1"/>
  <c r="J2788" i="1"/>
  <c r="F2608" i="1"/>
  <c r="J1820" i="1"/>
  <c r="F2610" i="1"/>
  <c r="J1404" i="1"/>
  <c r="F2791" i="1"/>
  <c r="J2747" i="1"/>
  <c r="B2231" i="1"/>
  <c r="F2226" i="1"/>
  <c r="F2227" i="1"/>
  <c r="F2230" i="1"/>
  <c r="F2228" i="1"/>
  <c r="C2231" i="1"/>
  <c r="F2222" i="1"/>
  <c r="E2231" i="1"/>
  <c r="F2221" i="1"/>
  <c r="F2225" i="1"/>
  <c r="D2231" i="1"/>
  <c r="F2224" i="1"/>
  <c r="F2229" i="1"/>
  <c r="J2278" i="1"/>
  <c r="F2858" i="1"/>
  <c r="J2680" i="1"/>
  <c r="H2130" i="1"/>
  <c r="I2130" i="1"/>
  <c r="J2169" i="1"/>
  <c r="J2556" i="1"/>
  <c r="J2803" i="1"/>
  <c r="B2515" i="1"/>
  <c r="F2514" i="1"/>
  <c r="F2506" i="1"/>
  <c r="F2511" i="1"/>
  <c r="F2512" i="1"/>
  <c r="F2507" i="1"/>
  <c r="F2510" i="1"/>
  <c r="F2505" i="1"/>
  <c r="F2509" i="1"/>
  <c r="F2508" i="1"/>
  <c r="F2513" i="1"/>
  <c r="E2515" i="1"/>
  <c r="C2515" i="1"/>
  <c r="D2515" i="1"/>
  <c r="J1784" i="1"/>
  <c r="J1119" i="1"/>
  <c r="J1700" i="1"/>
  <c r="F1800" i="1"/>
  <c r="C1807" i="1"/>
  <c r="F1803" i="1"/>
  <c r="F1802" i="1"/>
  <c r="F1799" i="1"/>
  <c r="B1807" i="1"/>
  <c r="F1801" i="1"/>
  <c r="F1797" i="1"/>
  <c r="D1807" i="1"/>
  <c r="E1807" i="1"/>
  <c r="F1798" i="1"/>
  <c r="F1805" i="1"/>
  <c r="F1804" i="1"/>
  <c r="J1048" i="1"/>
  <c r="J1685" i="1"/>
  <c r="J1557" i="1"/>
  <c r="J943" i="1"/>
  <c r="J2473" i="1"/>
  <c r="F919" i="1"/>
  <c r="D1090" i="1"/>
  <c r="J1973" i="1"/>
  <c r="J2334" i="1"/>
  <c r="J1367" i="1"/>
  <c r="F1420" i="1"/>
  <c r="J1267" i="1"/>
  <c r="J1302" i="1"/>
  <c r="F2603" i="1"/>
  <c r="J1381" i="1"/>
  <c r="F1083" i="1"/>
  <c r="J1260" i="1"/>
  <c r="F2651" i="1"/>
  <c r="F2649" i="1"/>
  <c r="F2650" i="1"/>
  <c r="F2657" i="1"/>
  <c r="F2652" i="1"/>
  <c r="J1326" i="1"/>
  <c r="J2669" i="1"/>
  <c r="J2739" i="1"/>
  <c r="J1856" i="1"/>
  <c r="E1090" i="1"/>
  <c r="F2340" i="1"/>
  <c r="F2336" i="1"/>
  <c r="F2332" i="1"/>
  <c r="F2338" i="1"/>
  <c r="F2335" i="1"/>
  <c r="B2341" i="1"/>
  <c r="E2341" i="1"/>
  <c r="F2331" i="1"/>
  <c r="F2339" i="1"/>
  <c r="C2341" i="1"/>
  <c r="F2333" i="1"/>
  <c r="J2783" i="1"/>
  <c r="F2573" i="1"/>
  <c r="F2575" i="1"/>
  <c r="F2571" i="1"/>
  <c r="F2579" i="1"/>
  <c r="F2576" i="1"/>
  <c r="F2574" i="1"/>
  <c r="F2570" i="1"/>
  <c r="F2572" i="1"/>
  <c r="F2577" i="1"/>
  <c r="F2578" i="1"/>
  <c r="J1421" i="1"/>
  <c r="J2530" i="1"/>
  <c r="F1704" i="1"/>
  <c r="F1702" i="1"/>
  <c r="J2828" i="1"/>
  <c r="J1664" i="1"/>
  <c r="J2370" i="1"/>
  <c r="J2318" i="1"/>
  <c r="J2374" i="1"/>
  <c r="J2815" i="1"/>
  <c r="J2072" i="1"/>
  <c r="J2474" i="1"/>
  <c r="F2709" i="1"/>
  <c r="C2718" i="1"/>
  <c r="F2708" i="1"/>
  <c r="F2712" i="1"/>
  <c r="F2717" i="1"/>
  <c r="D2718" i="1"/>
  <c r="B2718" i="1"/>
  <c r="F2710" i="1"/>
  <c r="F2716" i="1"/>
  <c r="F2715" i="1"/>
  <c r="F2714" i="1"/>
  <c r="F2711" i="1"/>
  <c r="F2713" i="1"/>
  <c r="J2933" i="1"/>
  <c r="J2952" i="1"/>
  <c r="J1402" i="1"/>
  <c r="J1858" i="1"/>
  <c r="J1816" i="1"/>
  <c r="J1441" i="1"/>
  <c r="J1605" i="1"/>
  <c r="J2514" i="1"/>
  <c r="J1320" i="1"/>
  <c r="J1406" i="1"/>
  <c r="J1259" i="1"/>
  <c r="J2982" i="1"/>
  <c r="J3001" i="1"/>
  <c r="F2941" i="1"/>
  <c r="F2940" i="1"/>
  <c r="C2943" i="1"/>
  <c r="F2939" i="1"/>
  <c r="F2936" i="1"/>
  <c r="B2943" i="1"/>
  <c r="F2942" i="1"/>
  <c r="E2943" i="1"/>
  <c r="F2938" i="1"/>
  <c r="F2937" i="1"/>
  <c r="J1642" i="1"/>
  <c r="F1705" i="1"/>
  <c r="F1703" i="1"/>
  <c r="J2092" i="1"/>
  <c r="F3063" i="1"/>
  <c r="J2376" i="1"/>
  <c r="J2642" i="1"/>
  <c r="D1727" i="1"/>
  <c r="B1727" i="1"/>
  <c r="F1719" i="1"/>
  <c r="C1727" i="1"/>
  <c r="F1722" i="1"/>
  <c r="E1727" i="1"/>
  <c r="F1725" i="1"/>
  <c r="F1717" i="1"/>
  <c r="F1723" i="1"/>
  <c r="F1720" i="1"/>
  <c r="F1721" i="1"/>
  <c r="F1716" i="1"/>
  <c r="J2354" i="1"/>
  <c r="F1496" i="1"/>
  <c r="B1507" i="1"/>
  <c r="F1503" i="1"/>
  <c r="F1498" i="1"/>
  <c r="E1507" i="1"/>
  <c r="F1505" i="1"/>
  <c r="D1507" i="1"/>
  <c r="F1499" i="1"/>
  <c r="F1504" i="1"/>
  <c r="F1497" i="1"/>
  <c r="F1500" i="1"/>
  <c r="F1502" i="1"/>
  <c r="F1501" i="1"/>
  <c r="C1507" i="1"/>
  <c r="J1562" i="1"/>
  <c r="J1665" i="1"/>
  <c r="F2758" i="1"/>
  <c r="F2754" i="1"/>
  <c r="B2763" i="1"/>
  <c r="F2763" i="1"/>
  <c r="F2755" i="1"/>
  <c r="F2762" i="1"/>
  <c r="F2759" i="1"/>
  <c r="D2763" i="1"/>
  <c r="F2753" i="1"/>
  <c r="F2760" i="1"/>
  <c r="E2763" i="1"/>
  <c r="F2757" i="1"/>
  <c r="F2756" i="1"/>
  <c r="C2763" i="1"/>
  <c r="F2761" i="1"/>
  <c r="E2973" i="1"/>
  <c r="F2934" i="1"/>
  <c r="J2611" i="1"/>
  <c r="J1916" i="1"/>
  <c r="J1917" i="1"/>
  <c r="F3153" i="1"/>
  <c r="H2088" i="1"/>
  <c r="I2088" i="1"/>
  <c r="G2088" i="1"/>
  <c r="F2409" i="1"/>
  <c r="F2408" i="1"/>
  <c r="J2017" i="1"/>
  <c r="J2280" i="1"/>
  <c r="J1779" i="1"/>
  <c r="J2638" i="1"/>
  <c r="F3288" i="1"/>
  <c r="E1330" i="1"/>
  <c r="C1330" i="1"/>
  <c r="F1322" i="1"/>
  <c r="F1319" i="1"/>
  <c r="F1325" i="1"/>
  <c r="F1327" i="1"/>
  <c r="F1324" i="1"/>
  <c r="F1320" i="1"/>
  <c r="F1323" i="1"/>
  <c r="F1326" i="1"/>
  <c r="F1328" i="1"/>
  <c r="F1321" i="1"/>
  <c r="I2107" i="1"/>
  <c r="H2107" i="1"/>
  <c r="G2107" i="1"/>
  <c r="B2116" i="1"/>
  <c r="F2107" i="1" s="1"/>
  <c r="J1346" i="1"/>
  <c r="F2995" i="1"/>
  <c r="E3003" i="1"/>
  <c r="F2999" i="1"/>
  <c r="C3003" i="1"/>
  <c r="F2998" i="1"/>
  <c r="D3003" i="1"/>
  <c r="F3000" i="1"/>
  <c r="F2996" i="1"/>
  <c r="F1697" i="1"/>
  <c r="D1707" i="1"/>
  <c r="F1822" i="1"/>
  <c r="F1816" i="1"/>
  <c r="F1821" i="1"/>
  <c r="F1824" i="1"/>
  <c r="F1818" i="1"/>
  <c r="E1827" i="1"/>
  <c r="F1817" i="1"/>
  <c r="D1827" i="1"/>
  <c r="C1827" i="1"/>
  <c r="F1819" i="1"/>
  <c r="F1825" i="1"/>
  <c r="F1823" i="1"/>
  <c r="B1827" i="1"/>
  <c r="J922" i="1"/>
  <c r="J2262" i="1"/>
  <c r="J2921" i="1"/>
  <c r="F1700" i="1"/>
  <c r="J2847" i="1"/>
  <c r="J2983" i="1"/>
  <c r="D2943" i="1"/>
  <c r="I2133" i="1"/>
  <c r="G2133" i="1"/>
  <c r="B2135" i="1"/>
  <c r="F2133" i="1" s="1"/>
  <c r="H2133" i="1"/>
  <c r="J2282" i="1"/>
  <c r="J2717" i="1"/>
  <c r="B2041" i="1"/>
  <c r="F2037" i="1"/>
  <c r="E2041" i="1"/>
  <c r="C2041" i="1"/>
  <c r="F2031" i="1"/>
  <c r="E2430" i="1"/>
  <c r="F2424" i="1"/>
  <c r="F2422" i="1"/>
  <c r="B2430" i="1"/>
  <c r="F2426" i="1"/>
  <c r="F2427" i="1"/>
  <c r="F2421" i="1"/>
  <c r="F2420" i="1"/>
  <c r="F2425" i="1"/>
  <c r="J2816" i="1"/>
  <c r="J1422" i="1"/>
  <c r="J1676" i="1"/>
  <c r="J1519" i="1"/>
  <c r="F1598" i="1"/>
  <c r="F1597" i="1"/>
  <c r="F1596" i="1"/>
  <c r="D1607" i="1"/>
  <c r="C1607" i="1"/>
  <c r="F1602" i="1"/>
  <c r="F1603" i="1"/>
  <c r="F1601" i="1"/>
  <c r="B1607" i="1"/>
  <c r="F1600" i="1"/>
  <c r="E1607" i="1"/>
  <c r="F1604" i="1"/>
  <c r="F1662" i="1"/>
  <c r="F1664" i="1"/>
  <c r="D1667" i="1"/>
  <c r="F1663" i="1"/>
  <c r="F1656" i="1"/>
  <c r="C1667" i="1"/>
  <c r="F1657" i="1"/>
  <c r="E1667" i="1"/>
  <c r="F1661" i="1"/>
  <c r="F1658" i="1"/>
  <c r="F1665" i="1"/>
  <c r="F1660" i="1"/>
  <c r="B1667" i="1"/>
  <c r="F1659" i="1"/>
  <c r="J2935" i="1"/>
  <c r="F1405" i="1"/>
  <c r="F1398" i="1"/>
  <c r="F1400" i="1"/>
  <c r="F1399" i="1"/>
  <c r="B1409" i="1"/>
  <c r="F1403" i="1"/>
  <c r="F1402" i="1"/>
  <c r="F1408" i="1"/>
  <c r="E1409" i="1"/>
  <c r="H1408" i="1"/>
  <c r="D1409" i="1"/>
  <c r="F1406" i="1"/>
  <c r="F1404" i="1"/>
  <c r="F1401" i="1"/>
  <c r="I1408" i="1"/>
  <c r="G1408" i="1"/>
  <c r="J1226" i="1"/>
  <c r="F3108" i="1"/>
  <c r="F882" i="1"/>
  <c r="C890" i="1"/>
  <c r="F886" i="1"/>
  <c r="E890" i="1"/>
  <c r="F880" i="1"/>
  <c r="D890" i="1"/>
  <c r="F883" i="1"/>
  <c r="F887" i="1"/>
  <c r="F881" i="1"/>
  <c r="F888" i="1"/>
  <c r="F879" i="1"/>
  <c r="F885" i="1"/>
  <c r="F1166" i="1"/>
  <c r="F1163" i="1"/>
  <c r="D1170" i="1"/>
  <c r="F1168" i="1"/>
  <c r="F1165" i="1"/>
  <c r="F1167" i="1"/>
  <c r="C1170" i="1"/>
  <c r="F1164" i="1"/>
  <c r="F1160" i="1"/>
  <c r="F1161" i="1"/>
  <c r="J2993" i="1"/>
  <c r="J1762" i="1"/>
  <c r="J919" i="1"/>
  <c r="F2935" i="1"/>
  <c r="F1699" i="1"/>
  <c r="J2069" i="1"/>
  <c r="J2223" i="1"/>
  <c r="F1862" i="1"/>
  <c r="F1856" i="1"/>
  <c r="F1863" i="1"/>
  <c r="F1864" i="1"/>
  <c r="F1855" i="1"/>
  <c r="F1857" i="1"/>
  <c r="F1861" i="1"/>
  <c r="C1866" i="1"/>
  <c r="E1866" i="1"/>
  <c r="F1860" i="1"/>
  <c r="B1866" i="1"/>
  <c r="F1859" i="1"/>
  <c r="F1858" i="1"/>
  <c r="J2792" i="1"/>
  <c r="J2391" i="1"/>
  <c r="J1597" i="1"/>
  <c r="J1740" i="1"/>
  <c r="J2036" i="1"/>
  <c r="F2429" i="1"/>
  <c r="J2492" i="1"/>
  <c r="F2801" i="1"/>
  <c r="F2799" i="1"/>
  <c r="F2803" i="1"/>
  <c r="F2807" i="1"/>
  <c r="D2808" i="1"/>
  <c r="F2806" i="1"/>
  <c r="F2800" i="1"/>
  <c r="E2808" i="1"/>
  <c r="C2808" i="1"/>
  <c r="F2802" i="1"/>
  <c r="F2805" i="1"/>
  <c r="B2808" i="1"/>
  <c r="F2804" i="1"/>
  <c r="J1398" i="1"/>
  <c r="J903" i="1"/>
  <c r="F1223" i="1"/>
  <c r="C1230" i="1"/>
  <c r="F1222" i="1"/>
  <c r="F1219" i="1"/>
  <c r="F1224" i="1"/>
  <c r="F1228" i="1"/>
  <c r="F1220" i="1"/>
  <c r="F1227" i="1"/>
  <c r="E1230" i="1"/>
  <c r="F1221" i="1"/>
  <c r="F3168" i="1"/>
  <c r="F3228" i="1"/>
  <c r="F2524" i="1"/>
  <c r="F2522" i="1"/>
  <c r="F2523" i="1"/>
  <c r="F2562" i="1"/>
  <c r="F2555" i="1"/>
  <c r="F2559" i="1"/>
  <c r="F2561" i="1"/>
  <c r="F2554" i="1"/>
  <c r="F2556" i="1"/>
  <c r="F2563" i="1"/>
  <c r="F2560" i="1"/>
  <c r="J928" i="1"/>
  <c r="F3001" i="1"/>
  <c r="F1698" i="1"/>
  <c r="F3258" i="1"/>
  <c r="J1704" i="1"/>
  <c r="J2078" i="1"/>
  <c r="E1707" i="1"/>
  <c r="F1701" i="1"/>
  <c r="J2113" i="1"/>
  <c r="J2168" i="1"/>
  <c r="F3336" i="1"/>
  <c r="J1857" i="1"/>
  <c r="D2022" i="1"/>
  <c r="F2015" i="1"/>
  <c r="F2012" i="1"/>
  <c r="F2018" i="1"/>
  <c r="F2013" i="1"/>
  <c r="F2020" i="1"/>
  <c r="F2019" i="1"/>
  <c r="F2014" i="1"/>
  <c r="F2021" i="1"/>
  <c r="C2022" i="1"/>
  <c r="E2022" i="1"/>
  <c r="F2016" i="1"/>
  <c r="B2022" i="1"/>
  <c r="F2017" i="1"/>
  <c r="J2040" i="1"/>
  <c r="C2447" i="1"/>
  <c r="F2444" i="1"/>
  <c r="B2447" i="1"/>
  <c r="F2437" i="1"/>
  <c r="E2447" i="1"/>
  <c r="F2443" i="1"/>
  <c r="D2447" i="1"/>
  <c r="F2445" i="1"/>
  <c r="F2446" i="1"/>
  <c r="F2438" i="1"/>
  <c r="F2440" i="1"/>
  <c r="F2442" i="1"/>
  <c r="F2441" i="1"/>
  <c r="J2510" i="1"/>
  <c r="J2699" i="1"/>
  <c r="J1702" i="1"/>
  <c r="J1974" i="1"/>
  <c r="J2405" i="1"/>
  <c r="J1544" i="1"/>
  <c r="J1579" i="1"/>
  <c r="F2969" i="1"/>
  <c r="F2966" i="1"/>
  <c r="F2971" i="1"/>
  <c r="D2973" i="1"/>
  <c r="F2965" i="1"/>
  <c r="F2963" i="1"/>
  <c r="F2968" i="1"/>
  <c r="F2967" i="1"/>
  <c r="F2964" i="1"/>
  <c r="F2972" i="1"/>
  <c r="B2973" i="1"/>
  <c r="J2954" i="1"/>
  <c r="J2260" i="1"/>
  <c r="J2506" i="1"/>
  <c r="J1006" i="1"/>
  <c r="F1820" i="1"/>
  <c r="J1162" i="1"/>
  <c r="J1537" i="1"/>
  <c r="J2524" i="1"/>
  <c r="J1781" i="1"/>
  <c r="F999" i="1"/>
  <c r="J2633" i="1"/>
  <c r="F905" i="1"/>
  <c r="F901" i="1"/>
  <c r="J2571" i="1"/>
  <c r="J2622" i="1"/>
  <c r="J2948" i="1"/>
  <c r="J1518" i="1"/>
  <c r="J1739" i="1"/>
  <c r="J1972" i="1"/>
  <c r="J2187" i="1"/>
  <c r="F900" i="1"/>
  <c r="J999" i="1"/>
  <c r="F902" i="1"/>
  <c r="F904" i="1"/>
  <c r="F906" i="1"/>
  <c r="F908" i="1"/>
  <c r="F907" i="1"/>
  <c r="F899" i="1"/>
  <c r="C910" i="1"/>
  <c r="E910" i="1"/>
  <c r="J1184" i="1"/>
  <c r="J1838" i="1"/>
  <c r="F2078" i="1"/>
  <c r="F2074" i="1"/>
  <c r="D2079" i="1"/>
  <c r="C2079" i="1"/>
  <c r="B2079" i="1"/>
  <c r="F2075" i="1"/>
  <c r="F2072" i="1"/>
  <c r="F2077" i="1"/>
  <c r="F2070" i="1"/>
  <c r="F2073" i="1"/>
  <c r="F2076" i="1"/>
  <c r="E2079" i="1"/>
  <c r="F2071" i="1"/>
  <c r="E2464" i="1"/>
  <c r="F2457" i="1"/>
  <c r="B2464" i="1"/>
  <c r="F2461" i="1"/>
  <c r="F2462" i="1"/>
  <c r="F2456" i="1"/>
  <c r="C2464" i="1"/>
  <c r="F2460" i="1"/>
  <c r="D2464" i="1"/>
  <c r="F2463" i="1"/>
  <c r="F2455" i="1"/>
  <c r="F2454" i="1"/>
  <c r="F2458" i="1"/>
  <c r="F2192" i="1"/>
  <c r="F2183" i="1"/>
  <c r="F2188" i="1"/>
  <c r="E2193" i="1"/>
  <c r="D2193" i="1"/>
  <c r="F2186" i="1"/>
  <c r="F2189" i="1"/>
  <c r="F2191" i="1"/>
  <c r="F2190" i="1"/>
  <c r="B2193" i="1"/>
  <c r="C2193" i="1"/>
  <c r="F2184" i="1"/>
  <c r="F2185" i="1"/>
  <c r="J2279" i="1"/>
  <c r="J942" i="1"/>
  <c r="J1698" i="1"/>
  <c r="J1936" i="1"/>
  <c r="J2655" i="1"/>
  <c r="J2785" i="1"/>
  <c r="F1183" i="1"/>
  <c r="F1188" i="1"/>
  <c r="F1180" i="1"/>
  <c r="F1181" i="1"/>
  <c r="E1190" i="1"/>
  <c r="F1179" i="1"/>
  <c r="F1186" i="1"/>
  <c r="D1190" i="1"/>
  <c r="C1190" i="1"/>
  <c r="F1182" i="1"/>
  <c r="F1185" i="1"/>
  <c r="F1187" i="1"/>
  <c r="J1262" i="1"/>
  <c r="J1440" i="1"/>
  <c r="F1516" i="1"/>
  <c r="F1521" i="1"/>
  <c r="F1525" i="1"/>
  <c r="D1527" i="1"/>
  <c r="F1524" i="1"/>
  <c r="B1527" i="1"/>
  <c r="F1519" i="1"/>
  <c r="F1517" i="1"/>
  <c r="F1522" i="1"/>
  <c r="E1527" i="1"/>
  <c r="F1520" i="1"/>
  <c r="C1527" i="1"/>
  <c r="F1523" i="1"/>
  <c r="J1680" i="1"/>
  <c r="J1895" i="1"/>
  <c r="F2187" i="1"/>
  <c r="F2211" i="1"/>
  <c r="F2207" i="1"/>
  <c r="C2212" i="1"/>
  <c r="F2206" i="1"/>
  <c r="F2204" i="1"/>
  <c r="F2208" i="1"/>
  <c r="F2210" i="1"/>
  <c r="D2212" i="1"/>
  <c r="F2209" i="1"/>
  <c r="E2212" i="1"/>
  <c r="F2203" i="1"/>
  <c r="B2212" i="1"/>
  <c r="F2205" i="1"/>
  <c r="E2359" i="1"/>
  <c r="F2355" i="1"/>
  <c r="F2350" i="1"/>
  <c r="F2349" i="1"/>
  <c r="D2359" i="1"/>
  <c r="F2352" i="1"/>
  <c r="F2356" i="1"/>
  <c r="F2357" i="1"/>
  <c r="F2354" i="1"/>
  <c r="C2359" i="1"/>
  <c r="F2351" i="1"/>
  <c r="B2359" i="1"/>
  <c r="F2353" i="1"/>
  <c r="F2488" i="1"/>
  <c r="D2498" i="1"/>
  <c r="F2496" i="1"/>
  <c r="F2497" i="1"/>
  <c r="F2495" i="1"/>
  <c r="F2492" i="1"/>
  <c r="F2493" i="1"/>
  <c r="F2491" i="1"/>
  <c r="F2490" i="1"/>
  <c r="B2498" i="1"/>
  <c r="F2489" i="1"/>
  <c r="C2498" i="1"/>
  <c r="E2498" i="1"/>
  <c r="F1973" i="1"/>
  <c r="C1981" i="1"/>
  <c r="B1981" i="1"/>
  <c r="F1974" i="1"/>
  <c r="E1981" i="1"/>
  <c r="F1978" i="1"/>
  <c r="F1979" i="1"/>
  <c r="F1971" i="1"/>
  <c r="F1977" i="1"/>
  <c r="F1976" i="1"/>
  <c r="F1980" i="1"/>
  <c r="D1981" i="1"/>
  <c r="F1975" i="1"/>
  <c r="F1544" i="1"/>
  <c r="F1542" i="1"/>
  <c r="C1547" i="1"/>
  <c r="F1538" i="1"/>
  <c r="F1543" i="1"/>
  <c r="D1547" i="1"/>
  <c r="E1547" i="1"/>
  <c r="F1541" i="1"/>
  <c r="F1545" i="1"/>
  <c r="F1536" i="1"/>
  <c r="B1547" i="1"/>
  <c r="F1537" i="1"/>
  <c r="F1539" i="1"/>
  <c r="F1540" i="1"/>
  <c r="F1938" i="1"/>
  <c r="F1939" i="1"/>
  <c r="F1932" i="1"/>
  <c r="F1934" i="1"/>
  <c r="F1940" i="1"/>
  <c r="E1942" i="1"/>
  <c r="F1936" i="1"/>
  <c r="F1931" i="1"/>
  <c r="F1935" i="1"/>
  <c r="D1942" i="1"/>
  <c r="F1933" i="1"/>
  <c r="C1942" i="1"/>
  <c r="B1942" i="1"/>
  <c r="F1937" i="1"/>
  <c r="F2300" i="1"/>
  <c r="B2305" i="1"/>
  <c r="F2304" i="1"/>
  <c r="C2305" i="1"/>
  <c r="F2297" i="1"/>
  <c r="F2301" i="1"/>
  <c r="F2303" i="1"/>
  <c r="F2295" i="1"/>
  <c r="F2296" i="1"/>
  <c r="F2299" i="1"/>
  <c r="F2298" i="1"/>
  <c r="D2305" i="1"/>
  <c r="F2302" i="1"/>
  <c r="E2305" i="1"/>
  <c r="F3213" i="1"/>
  <c r="F1779" i="1"/>
  <c r="D1787" i="1"/>
  <c r="F1783" i="1"/>
  <c r="F1785" i="1"/>
  <c r="F1778" i="1"/>
  <c r="F1782" i="1"/>
  <c r="B1787" i="1"/>
  <c r="C1787" i="1"/>
  <c r="E1787" i="1"/>
  <c r="F1784" i="1"/>
  <c r="F1777" i="1"/>
  <c r="F1780" i="1"/>
  <c r="F1776" i="1"/>
  <c r="F1781" i="1"/>
  <c r="F1307" i="1"/>
  <c r="F1304" i="1"/>
  <c r="F1306" i="1"/>
  <c r="F1300" i="1"/>
  <c r="D1310" i="1"/>
  <c r="F1301" i="1"/>
  <c r="E1310" i="1"/>
  <c r="F1305" i="1"/>
  <c r="F1302" i="1"/>
  <c r="F1299" i="1"/>
  <c r="F1308" i="1"/>
  <c r="C1310" i="1"/>
  <c r="F1383" i="1"/>
  <c r="F1381" i="1"/>
  <c r="F1387" i="1"/>
  <c r="F1379" i="1"/>
  <c r="F1385" i="1"/>
  <c r="F1388" i="1"/>
  <c r="D1390" i="1"/>
  <c r="F1382" i="1"/>
  <c r="C1390" i="1"/>
  <c r="F1386" i="1"/>
  <c r="E1390" i="1"/>
  <c r="F1384" i="1"/>
  <c r="F1482" i="1"/>
  <c r="F1484" i="1"/>
  <c r="F1483" i="1"/>
  <c r="D1487" i="1"/>
  <c r="E1487" i="1"/>
  <c r="F1480" i="1"/>
  <c r="F1477" i="1"/>
  <c r="F1479" i="1"/>
  <c r="F1478" i="1"/>
  <c r="C1487" i="1"/>
  <c r="F1481" i="1"/>
  <c r="F1476" i="1"/>
  <c r="B1487" i="1"/>
  <c r="J1617" i="1"/>
  <c r="F1836" i="1"/>
  <c r="C1847" i="1"/>
  <c r="F1841" i="1"/>
  <c r="E1847" i="1"/>
  <c r="F1842" i="1"/>
  <c r="B1847" i="1"/>
  <c r="F1843" i="1"/>
  <c r="F1844" i="1"/>
  <c r="F1839" i="1"/>
  <c r="F1845" i="1"/>
  <c r="D1847" i="1"/>
  <c r="F1837" i="1"/>
  <c r="F1840" i="1"/>
  <c r="F2314" i="1"/>
  <c r="B2323" i="1"/>
  <c r="F2322" i="1"/>
  <c r="C2323" i="1"/>
  <c r="F2313" i="1"/>
  <c r="F2315" i="1"/>
  <c r="F2317" i="1"/>
  <c r="F2320" i="1"/>
  <c r="F2319" i="1"/>
  <c r="D2323" i="1"/>
  <c r="F2318" i="1"/>
  <c r="F2321" i="1"/>
  <c r="E2323" i="1"/>
  <c r="F2950" i="1"/>
  <c r="F2951" i="1"/>
  <c r="F2949" i="1"/>
  <c r="F2953" i="1"/>
  <c r="D2958" i="1"/>
  <c r="E2958" i="1"/>
  <c r="F2952" i="1"/>
  <c r="F2955" i="1"/>
  <c r="F2957" i="1"/>
  <c r="C2958" i="1"/>
  <c r="B2958" i="1"/>
  <c r="F2954" i="1"/>
  <c r="F2948" i="1"/>
  <c r="F2956" i="1"/>
  <c r="D1961" i="1"/>
  <c r="F1959" i="1"/>
  <c r="F1958" i="1"/>
  <c r="F1955" i="1"/>
  <c r="F1953" i="1"/>
  <c r="F1951" i="1"/>
  <c r="B1961" i="1"/>
  <c r="F1954" i="1"/>
  <c r="F1957" i="1"/>
  <c r="F1950" i="1"/>
  <c r="F1952" i="1"/>
  <c r="F1956" i="1"/>
  <c r="C1961" i="1"/>
  <c r="E1961" i="1"/>
  <c r="J2538" i="1"/>
  <c r="J1104" i="1"/>
  <c r="F1260" i="1"/>
  <c r="F1264" i="1"/>
  <c r="F1266" i="1"/>
  <c r="C1270" i="1"/>
  <c r="E1270" i="1"/>
  <c r="F1268" i="1"/>
  <c r="F1265" i="1"/>
  <c r="F1267" i="1"/>
  <c r="F1263" i="1"/>
  <c r="D1270" i="1"/>
  <c r="F1259" i="1"/>
  <c r="F1261" i="1"/>
  <c r="J1303" i="1"/>
  <c r="J1485" i="1"/>
  <c r="D1627" i="1"/>
  <c r="F1619" i="1"/>
  <c r="E1627" i="1"/>
  <c r="F1620" i="1"/>
  <c r="F1624" i="1"/>
  <c r="F1621" i="1"/>
  <c r="C1627" i="1"/>
  <c r="F1623" i="1"/>
  <c r="F1622" i="1"/>
  <c r="F1616" i="1"/>
  <c r="B1627" i="1"/>
  <c r="F1618" i="1"/>
  <c r="F1617" i="1"/>
  <c r="J1876" i="1"/>
  <c r="F2316" i="1"/>
  <c r="E2395" i="1"/>
  <c r="F2388" i="1"/>
  <c r="F2394" i="1"/>
  <c r="F2393" i="1"/>
  <c r="C2395" i="1"/>
  <c r="F2389" i="1"/>
  <c r="F2387" i="1"/>
  <c r="F2390" i="1"/>
  <c r="B2395" i="1"/>
  <c r="F2391" i="1"/>
  <c r="D2395" i="1"/>
  <c r="F2392" i="1"/>
  <c r="F2385" i="1"/>
  <c r="J2494" i="1"/>
  <c r="F2830" i="1"/>
  <c r="F2832" i="1"/>
  <c r="F2836" i="1"/>
  <c r="E2838" i="1"/>
  <c r="B2838" i="1"/>
  <c r="C2838" i="1"/>
  <c r="F2833" i="1"/>
  <c r="F2828" i="1"/>
  <c r="D2838" i="1"/>
  <c r="F2831" i="1"/>
  <c r="F2834" i="1"/>
  <c r="F2835" i="1"/>
  <c r="F2829" i="1"/>
  <c r="F2837" i="1"/>
  <c r="F2095" i="1"/>
  <c r="F2088" i="1"/>
  <c r="F2090" i="1"/>
  <c r="C2098" i="1"/>
  <c r="E2098" i="1"/>
  <c r="F2089" i="1"/>
  <c r="B2098" i="1"/>
  <c r="F2096" i="1"/>
  <c r="F2093" i="1"/>
  <c r="F2094" i="1"/>
  <c r="F2091" i="1"/>
  <c r="D2098" i="1"/>
  <c r="F2097" i="1"/>
  <c r="J1203" i="1"/>
  <c r="J1342" i="1"/>
  <c r="J1563" i="1"/>
  <c r="F1578" i="1"/>
  <c r="F1585" i="1"/>
  <c r="B1587" i="1"/>
  <c r="D1587" i="1"/>
  <c r="F1577" i="1"/>
  <c r="F1576" i="1"/>
  <c r="F1579" i="1"/>
  <c r="F1584" i="1"/>
  <c r="F1583" i="1"/>
  <c r="F1582" i="1"/>
  <c r="C1587" i="1"/>
  <c r="F1580" i="1"/>
  <c r="E1747" i="1"/>
  <c r="F1745" i="1"/>
  <c r="F1736" i="1"/>
  <c r="F1737" i="1"/>
  <c r="F1740" i="1"/>
  <c r="F1744" i="1"/>
  <c r="D1747" i="1"/>
  <c r="F1738" i="1"/>
  <c r="F1743" i="1"/>
  <c r="B1747" i="1"/>
  <c r="F1741" i="1"/>
  <c r="F1742" i="1"/>
  <c r="C1747" i="1"/>
  <c r="J2053" i="1"/>
  <c r="F2092" i="1"/>
  <c r="D2612" i="1"/>
  <c r="F2637" i="1"/>
  <c r="F2635" i="1"/>
  <c r="F2643" i="1"/>
  <c r="D2564" i="1"/>
  <c r="D2596" i="1"/>
  <c r="F2642" i="1"/>
  <c r="F2638" i="1"/>
  <c r="C2580" i="1"/>
  <c r="C2643" i="1"/>
  <c r="B2564" i="1"/>
  <c r="E2564" i="1"/>
  <c r="C2628" i="1"/>
  <c r="E2580" i="1"/>
  <c r="E2643" i="1"/>
  <c r="E2548" i="1"/>
  <c r="B2643" i="1"/>
  <c r="D2628" i="1"/>
  <c r="C2532" i="1"/>
  <c r="D2548" i="1"/>
  <c r="D2532" i="1"/>
  <c r="E2612" i="1"/>
  <c r="E2596" i="1"/>
  <c r="C2612" i="1"/>
  <c r="D2580" i="1"/>
  <c r="F2636" i="1"/>
  <c r="F2634" i="1"/>
  <c r="B2580" i="1"/>
  <c r="F2639" i="1"/>
  <c r="C2548" i="1"/>
  <c r="B2596" i="1"/>
  <c r="F2633" i="1"/>
  <c r="F2641" i="1"/>
  <c r="E2628" i="1"/>
  <c r="C2596" i="1"/>
  <c r="E2532" i="1"/>
  <c r="D2643" i="1"/>
  <c r="F2640" i="1"/>
  <c r="B2612" i="1"/>
  <c r="C2564" i="1"/>
  <c r="J947" i="1"/>
  <c r="J1720" i="1"/>
  <c r="J2589" i="1"/>
  <c r="J944" i="1"/>
  <c r="J1458" i="1"/>
  <c r="E1647" i="1"/>
  <c r="D1647" i="1"/>
  <c r="F1640" i="1"/>
  <c r="F1641" i="1"/>
  <c r="F1643" i="1"/>
  <c r="F1645" i="1"/>
  <c r="F1639" i="1"/>
  <c r="B1647" i="1"/>
  <c r="C1647" i="1"/>
  <c r="F1636" i="1"/>
  <c r="F1642" i="1"/>
  <c r="F1638" i="1"/>
  <c r="F1637" i="1"/>
  <c r="F1644" i="1"/>
  <c r="J2148" i="1"/>
  <c r="J2905" i="1"/>
  <c r="F2541" i="1"/>
  <c r="F2543" i="1"/>
  <c r="F2540" i="1"/>
  <c r="F2544" i="1"/>
  <c r="F2547" i="1"/>
  <c r="F2538" i="1"/>
  <c r="F2539" i="1"/>
  <c r="F2542" i="1"/>
  <c r="F2545" i="1"/>
  <c r="B2548" i="1"/>
  <c r="F2546" i="1"/>
  <c r="J2523" i="1"/>
  <c r="F1106" i="1"/>
  <c r="F1101" i="1"/>
  <c r="F1107" i="1"/>
  <c r="F1102" i="1"/>
  <c r="E1110" i="1"/>
  <c r="F1105" i="1"/>
  <c r="F1108" i="1"/>
  <c r="F1103" i="1"/>
  <c r="F1100" i="1"/>
  <c r="C1110" i="1"/>
  <c r="F1099" i="1"/>
  <c r="D1110" i="1"/>
  <c r="F1204" i="1"/>
  <c r="F1207" i="1"/>
  <c r="F1199" i="1"/>
  <c r="F1205" i="1"/>
  <c r="F1206" i="1"/>
  <c r="F1208" i="1"/>
  <c r="F1200" i="1"/>
  <c r="F1202" i="1"/>
  <c r="D1210" i="1"/>
  <c r="C1210" i="1"/>
  <c r="F1201" i="1"/>
  <c r="F1279" i="1"/>
  <c r="F1280" i="1"/>
  <c r="F1288" i="1"/>
  <c r="D1290" i="1"/>
  <c r="F1287" i="1"/>
  <c r="F1284" i="1"/>
  <c r="F1285" i="1"/>
  <c r="E1290" i="1"/>
  <c r="C1290" i="1"/>
  <c r="F1286" i="1"/>
  <c r="F1282" i="1"/>
  <c r="F1281" i="1"/>
  <c r="F1283" i="1"/>
  <c r="F1556" i="1"/>
  <c r="F1557" i="1"/>
  <c r="F1560" i="1"/>
  <c r="E1567" i="1"/>
  <c r="F1559" i="1"/>
  <c r="B1567" i="1"/>
  <c r="D1567" i="1"/>
  <c r="F1558" i="1"/>
  <c r="F1561" i="1"/>
  <c r="C1567" i="1"/>
  <c r="F1564" i="1"/>
  <c r="F1562" i="1"/>
  <c r="F1565" i="1"/>
  <c r="J1581" i="1"/>
  <c r="C1923" i="1"/>
  <c r="F1914" i="1"/>
  <c r="F1917" i="1"/>
  <c r="F1918" i="1"/>
  <c r="B1923" i="1"/>
  <c r="F1921" i="1"/>
  <c r="F1915" i="1"/>
  <c r="D1923" i="1"/>
  <c r="F1912" i="1"/>
  <c r="F1913" i="1"/>
  <c r="E1923" i="1"/>
  <c r="F1920" i="1"/>
  <c r="F1919" i="1"/>
  <c r="F1881" i="1"/>
  <c r="F1879" i="1"/>
  <c r="E1885" i="1"/>
  <c r="F1877" i="1"/>
  <c r="F1882" i="1"/>
  <c r="F1875" i="1"/>
  <c r="D1885" i="1"/>
  <c r="F1880" i="1"/>
  <c r="B1885" i="1"/>
  <c r="F1883" i="1"/>
  <c r="F1878" i="1"/>
  <c r="C1885" i="1"/>
  <c r="F1874" i="1"/>
  <c r="J2316" i="1"/>
  <c r="J2386" i="1"/>
  <c r="J2480" i="1"/>
  <c r="E1210" i="1"/>
  <c r="F2729" i="1"/>
  <c r="F2730" i="1"/>
  <c r="F2723" i="1"/>
  <c r="E2733" i="1"/>
  <c r="D2733" i="1"/>
  <c r="F2732" i="1"/>
  <c r="F2724" i="1"/>
  <c r="F2726" i="1"/>
  <c r="F2731" i="1"/>
  <c r="F2725" i="1"/>
  <c r="F2728" i="1"/>
  <c r="F2727" i="1"/>
  <c r="C2733" i="1"/>
  <c r="B2733" i="1"/>
  <c r="J1405" i="1"/>
  <c r="J2339" i="1"/>
  <c r="J1108" i="1"/>
  <c r="B1467" i="1"/>
  <c r="F1458" i="1"/>
  <c r="C1467" i="1"/>
  <c r="E1467" i="1"/>
  <c r="F1460" i="1"/>
  <c r="F1463" i="1"/>
  <c r="F1459" i="1"/>
  <c r="F1464" i="1"/>
  <c r="F1462" i="1"/>
  <c r="F1465" i="1"/>
  <c r="D1467" i="1"/>
  <c r="F1456" i="1"/>
  <c r="F1457" i="1"/>
  <c r="F1461" i="1"/>
  <c r="J2038" i="1"/>
  <c r="F2478" i="1"/>
  <c r="D2481" i="1"/>
  <c r="F2472" i="1"/>
  <c r="F2475" i="1"/>
  <c r="B2481" i="1"/>
  <c r="E2481" i="1"/>
  <c r="F2471" i="1"/>
  <c r="F2477" i="1"/>
  <c r="F2476" i="1"/>
  <c r="C2481" i="1"/>
  <c r="F2473" i="1"/>
  <c r="F2474" i="1"/>
  <c r="F2479" i="1"/>
  <c r="B2988" i="1"/>
  <c r="F2980" i="1"/>
  <c r="F2978" i="1"/>
  <c r="C2988" i="1"/>
  <c r="F2985" i="1"/>
  <c r="F2987" i="1"/>
  <c r="F2982" i="1"/>
  <c r="F2983" i="1"/>
  <c r="F2986" i="1"/>
  <c r="F2981" i="1"/>
  <c r="D2988" i="1"/>
  <c r="F2984" i="1"/>
  <c r="F2979" i="1"/>
  <c r="C1010" i="1"/>
  <c r="E1010" i="1"/>
  <c r="F1008" i="1"/>
  <c r="F1004" i="1"/>
  <c r="F1007" i="1"/>
  <c r="F1003" i="1"/>
  <c r="F1000" i="1"/>
  <c r="F1001" i="1"/>
  <c r="F1006" i="1"/>
  <c r="D1010" i="1"/>
  <c r="F1002" i="1"/>
  <c r="J1283" i="1"/>
  <c r="F1443" i="1"/>
  <c r="D1447" i="1"/>
  <c r="B1447" i="1"/>
  <c r="F1438" i="1"/>
  <c r="C1447" i="1"/>
  <c r="F1439" i="1"/>
  <c r="F1436" i="1"/>
  <c r="F1441" i="1"/>
  <c r="F1445" i="1"/>
  <c r="F1437" i="1"/>
  <c r="E1447" i="1"/>
  <c r="F1442" i="1"/>
  <c r="F1444" i="1"/>
  <c r="F1518" i="1"/>
  <c r="J1625" i="1"/>
  <c r="F1677" i="1"/>
  <c r="F1681" i="1"/>
  <c r="C1687" i="1"/>
  <c r="F1678" i="1"/>
  <c r="D1687" i="1"/>
  <c r="F1684" i="1"/>
  <c r="E1687" i="1"/>
  <c r="F1685" i="1"/>
  <c r="F1676" i="1"/>
  <c r="F1683" i="1"/>
  <c r="F1682" i="1"/>
  <c r="F1679" i="1"/>
  <c r="B1687" i="1"/>
  <c r="F1900" i="1"/>
  <c r="C1904" i="1"/>
  <c r="F1901" i="1"/>
  <c r="B1904" i="1"/>
  <c r="F1899" i="1"/>
  <c r="F1898" i="1"/>
  <c r="F1897" i="1"/>
  <c r="F1896" i="1"/>
  <c r="D1904" i="1"/>
  <c r="F1895" i="1"/>
  <c r="F1894" i="1"/>
  <c r="F1893" i="1"/>
  <c r="E1904" i="1"/>
  <c r="F1902" i="1"/>
  <c r="F1838" i="1"/>
  <c r="F2054" i="1"/>
  <c r="C2060" i="1"/>
  <c r="B2060" i="1"/>
  <c r="F2050" i="1"/>
  <c r="D2060" i="1"/>
  <c r="F2059" i="1"/>
  <c r="F2057" i="1"/>
  <c r="F2056" i="1"/>
  <c r="E2060" i="1"/>
  <c r="F2058" i="1"/>
  <c r="F2052" i="1"/>
  <c r="F2053" i="1"/>
  <c r="F2051" i="1"/>
  <c r="F2055" i="1"/>
  <c r="J2202" i="1"/>
  <c r="J2358" i="1"/>
  <c r="J2129" i="1" l="1"/>
  <c r="B1050" i="1"/>
  <c r="J2131" i="1"/>
  <c r="J2135" i="1"/>
  <c r="B1350" i="1"/>
  <c r="J2128" i="1"/>
  <c r="B1370" i="1"/>
  <c r="B1030" i="1"/>
  <c r="J2126" i="1"/>
  <c r="J2132" i="1"/>
  <c r="J2127" i="1"/>
  <c r="F1349" i="1"/>
  <c r="B990" i="1"/>
  <c r="J2134" i="1"/>
  <c r="F1766" i="1"/>
  <c r="F2748" i="1"/>
  <c r="B950" i="1"/>
  <c r="F2688" i="1"/>
  <c r="F2673" i="1"/>
  <c r="F1069" i="1"/>
  <c r="F1427" i="1"/>
  <c r="F2596" i="1"/>
  <c r="B1130" i="1"/>
  <c r="F2287" i="1"/>
  <c r="F2269" i="1"/>
  <c r="F969" i="1"/>
  <c r="F2628" i="1"/>
  <c r="B1150" i="1"/>
  <c r="F3003" i="1"/>
  <c r="F2853" i="1"/>
  <c r="F1049" i="1"/>
  <c r="B970" i="1"/>
  <c r="F949" i="1"/>
  <c r="F2377" i="1"/>
  <c r="B1070" i="1"/>
  <c r="F929" i="1"/>
  <c r="F2703" i="1"/>
  <c r="F2041" i="1"/>
  <c r="F2341" i="1"/>
  <c r="F2002" i="1"/>
  <c r="F1029" i="1"/>
  <c r="F2883" i="1"/>
  <c r="F989" i="1"/>
  <c r="E2117" i="1"/>
  <c r="F2413" i="1"/>
  <c r="F1249" i="1"/>
  <c r="F1129" i="1"/>
  <c r="F1369" i="1"/>
  <c r="F2612" i="1"/>
  <c r="F2532" i="1"/>
  <c r="F1726" i="1"/>
  <c r="F1706" i="1"/>
  <c r="F1149" i="1"/>
  <c r="F2174" i="1"/>
  <c r="F2250" i="1"/>
  <c r="B1330" i="1"/>
  <c r="F2943" i="1"/>
  <c r="F2231" i="1"/>
  <c r="J2088" i="1"/>
  <c r="F2658" i="1"/>
  <c r="B1230" i="1"/>
  <c r="F2808" i="1"/>
  <c r="F1169" i="1"/>
  <c r="F1606" i="1"/>
  <c r="F2430" i="1"/>
  <c r="F2868" i="1"/>
  <c r="F2212" i="1"/>
  <c r="B1190" i="1"/>
  <c r="B1170" i="1"/>
  <c r="J2133" i="1"/>
  <c r="F2515" i="1"/>
  <c r="F2913" i="1"/>
  <c r="F2823" i="1"/>
  <c r="F2928" i="1"/>
  <c r="F2973" i="1"/>
  <c r="B890" i="1"/>
  <c r="F2793" i="1"/>
  <c r="F909" i="1"/>
  <c r="F1089" i="1"/>
  <c r="B930" i="1"/>
  <c r="B1090" i="1"/>
  <c r="F1806" i="1"/>
  <c r="J2130" i="1"/>
  <c r="F2898" i="1"/>
  <c r="F2564" i="1"/>
  <c r="F1229" i="1"/>
  <c r="F1506" i="1"/>
  <c r="F2155" i="1"/>
  <c r="B1250" i="1"/>
  <c r="B1210" i="1"/>
  <c r="F2132" i="1"/>
  <c r="F2127" i="1"/>
  <c r="F2129" i="1"/>
  <c r="F2135" i="1"/>
  <c r="B2136" i="1"/>
  <c r="F2126" i="1"/>
  <c r="F2134" i="1"/>
  <c r="C2136" i="1"/>
  <c r="F2130" i="1"/>
  <c r="E2136" i="1"/>
  <c r="F2131" i="1"/>
  <c r="D2136" i="1"/>
  <c r="F2128" i="1"/>
  <c r="F1826" i="1"/>
  <c r="F2580" i="1"/>
  <c r="F889" i="1"/>
  <c r="F1666" i="1"/>
  <c r="F1329" i="1"/>
  <c r="F1009" i="1"/>
  <c r="F2447" i="1"/>
  <c r="F2022" i="1"/>
  <c r="B2117" i="1"/>
  <c r="F2110" i="1"/>
  <c r="F2115" i="1"/>
  <c r="D2117" i="1"/>
  <c r="F2113" i="1"/>
  <c r="C2117" i="1"/>
  <c r="F2114" i="1"/>
  <c r="F2108" i="1"/>
  <c r="F2111" i="1"/>
  <c r="F2109" i="1"/>
  <c r="F2116" i="1"/>
  <c r="F2112" i="1"/>
  <c r="F1865" i="1"/>
  <c r="J1408" i="1"/>
  <c r="J2107" i="1"/>
  <c r="F2718" i="1"/>
  <c r="F1466" i="1"/>
  <c r="B1270" i="1"/>
  <c r="F1586" i="1"/>
  <c r="F2838" i="1"/>
  <c r="F2079" i="1"/>
  <c r="B1010" i="1"/>
  <c r="F1566" i="1"/>
  <c r="F1269" i="1"/>
  <c r="F1309" i="1"/>
  <c r="F1884" i="1"/>
  <c r="F2395" i="1"/>
  <c r="F2498" i="1"/>
  <c r="F2733" i="1"/>
  <c r="F1922" i="1"/>
  <c r="F1109" i="1"/>
  <c r="F1960" i="1"/>
  <c r="F2323" i="1"/>
  <c r="F1389" i="1"/>
  <c r="F1941" i="1"/>
  <c r="B1110" i="1"/>
  <c r="F1646" i="1"/>
  <c r="F1626" i="1"/>
  <c r="F1846" i="1"/>
  <c r="F2359" i="1"/>
  <c r="F1526" i="1"/>
  <c r="F2193" i="1"/>
  <c r="F2988" i="1"/>
  <c r="F2305" i="1"/>
  <c r="F1189" i="1"/>
  <c r="F1903" i="1"/>
  <c r="F1686" i="1"/>
  <c r="F2481" i="1"/>
  <c r="B1290" i="1"/>
  <c r="F1289" i="1"/>
  <c r="F2958" i="1"/>
  <c r="B1390" i="1"/>
  <c r="F1786" i="1"/>
  <c r="F1981" i="1"/>
  <c r="B910" i="1"/>
  <c r="F2060" i="1"/>
  <c r="F1446" i="1"/>
  <c r="F1209" i="1"/>
  <c r="F2548" i="1"/>
  <c r="F1746" i="1"/>
  <c r="F2098" i="1"/>
  <c r="F1486" i="1"/>
  <c r="B1310" i="1"/>
  <c r="F1546" i="1"/>
  <c r="F2464" i="1"/>
  <c r="F2117" i="1" l="1"/>
  <c r="F21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Katerina Miller</author>
  </authors>
  <commentList>
    <comment ref="F87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88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89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90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91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92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93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94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95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969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97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989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999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00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01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029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039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049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059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06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07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089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099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109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119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129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139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149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159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169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179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189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199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209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219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229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239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249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259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269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279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289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299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309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319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329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339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349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359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36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379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389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398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409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417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427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436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446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456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466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476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486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496" authorId="0" shapeId="0" xr:uid="{00000000-0006-0000-0000-00003F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506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516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526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536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546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556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566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576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586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596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606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616" authorId="0" shapeId="0" xr:uid="{00000000-0006-0000-0000-00004B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626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636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646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656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666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676" authorId="0" shapeId="0" xr:uid="{00000000-0006-0000-0000-000051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686" authorId="0" shapeId="0" xr:uid="{00000000-0006-0000-0000-000052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696" authorId="0" shapeId="0" xr:uid="{00000000-0006-0000-0000-000053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706" authorId="0" shapeId="0" xr:uid="{00000000-0006-0000-0000-000054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716" authorId="0" shapeId="0" xr:uid="{00000000-0006-0000-0000-000055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726" authorId="0" shapeId="0" xr:uid="{00000000-0006-0000-0000-000056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736" authorId="0" shapeId="0" xr:uid="{00000000-0006-0000-0000-000057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746" authorId="0" shapeId="0" xr:uid="{00000000-0006-0000-0000-000058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756" authorId="0" shapeId="0" xr:uid="{00000000-0006-0000-0000-000059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766" authorId="0" shapeId="0" xr:uid="{00000000-0006-0000-0000-00005A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776" authorId="0" shapeId="0" xr:uid="{00000000-0006-0000-0000-00005B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786" authorId="0" shapeId="0" xr:uid="{00000000-0006-0000-0000-00005C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796" authorId="0" shapeId="0" xr:uid="{00000000-0006-0000-0000-00005D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806" authorId="0" shapeId="0" xr:uid="{00000000-0006-0000-0000-00005E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816" authorId="0" shapeId="0" xr:uid="{00000000-0006-0000-0000-00005F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826" authorId="0" shapeId="0" xr:uid="{00000000-0006-0000-0000-000060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836" authorId="0" shapeId="0" xr:uid="{00000000-0006-0000-0000-000061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846" authorId="0" shapeId="0" xr:uid="{00000000-0006-0000-0000-000062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855" authorId="0" shapeId="0" xr:uid="{00000000-0006-0000-0000-000063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865" authorId="0" shapeId="0" xr:uid="{00000000-0006-0000-0000-000064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874" authorId="0" shapeId="0" xr:uid="{00000000-0006-0000-0000-000065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875" authorId="0" shapeId="0" xr:uid="{00000000-0006-0000-0000-000066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876" authorId="0" shapeId="0" xr:uid="{00000000-0006-0000-0000-000067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877" authorId="0" shapeId="0" xr:uid="{00000000-0006-0000-0000-000068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878" authorId="0" shapeId="0" xr:uid="{00000000-0006-0000-0000-000069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879" authorId="0" shapeId="0" xr:uid="{00000000-0006-0000-0000-00006A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880" authorId="0" shapeId="0" xr:uid="{00000000-0006-0000-0000-00006B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881" authorId="0" shapeId="0" xr:uid="{00000000-0006-0000-0000-00006C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882" authorId="0" shapeId="0" xr:uid="{00000000-0006-0000-0000-00006D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883" authorId="0" shapeId="0" xr:uid="{00000000-0006-0000-0000-00006E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884" authorId="0" shapeId="0" xr:uid="{00000000-0006-0000-0000-00006F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893" authorId="0" shapeId="0" xr:uid="{00000000-0006-0000-0000-000070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903" authorId="0" shapeId="0" xr:uid="{00000000-0006-0000-0000-000071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912" authorId="0" shapeId="0" xr:uid="{00000000-0006-0000-0000-000072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922" authorId="0" shapeId="0" xr:uid="{00000000-0006-0000-0000-000073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931" authorId="0" shapeId="0" xr:uid="{00000000-0006-0000-0000-000074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941" authorId="0" shapeId="0" xr:uid="{00000000-0006-0000-0000-000075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950" authorId="0" shapeId="0" xr:uid="{00000000-0006-0000-0000-000076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960" authorId="0" shapeId="0" xr:uid="{00000000-0006-0000-0000-000077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971" authorId="0" shapeId="0" xr:uid="{00000000-0006-0000-0000-000078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1981" authorId="0" shapeId="0" xr:uid="{00000000-0006-0000-0000-000079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1992" authorId="0" shapeId="0" xr:uid="{00000000-0006-0000-0000-00007A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2002" authorId="0" shapeId="0" xr:uid="{00000000-0006-0000-0000-00007B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2012" authorId="0" shapeId="0" xr:uid="{00000000-0006-0000-0000-00007C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2022" authorId="0" shapeId="0" xr:uid="{00000000-0006-0000-0000-00007D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2031" authorId="0" shapeId="0" xr:uid="{00000000-0006-0000-0000-00007E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2041" authorId="0" shapeId="0" xr:uid="{00000000-0006-0000-0000-00007F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  <comment ref="F2050" authorId="0" shapeId="0" xr:uid="{00000000-0006-0000-0000-000080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 are being taken from the same table. 
</t>
        </r>
      </text>
    </comment>
    <comment ref="F2060" authorId="0" shapeId="0" xr:uid="{00000000-0006-0000-0000-000081000000}">
      <text>
        <r>
          <rPr>
            <b/>
            <sz val="9"/>
            <color indexed="81"/>
            <rFont val="Tahoma"/>
            <family val="2"/>
          </rPr>
          <t>Katerina Miller:</t>
        </r>
        <r>
          <rPr>
            <sz val="9"/>
            <color indexed="81"/>
            <rFont val="Tahoma"/>
            <family val="2"/>
          </rPr>
          <t xml:space="preserve">
Verify if the fields
 are being taken from the same table. Should total to 100%</t>
        </r>
      </text>
    </comment>
  </commentList>
</comments>
</file>

<file path=xl/sharedStrings.xml><?xml version="1.0" encoding="utf-8"?>
<sst xmlns="http://schemas.openxmlformats.org/spreadsheetml/2006/main" count="5235" uniqueCount="29">
  <si>
    <t>% Class to total</t>
  </si>
  <si>
    <t>Provider as a % of Segment Load</t>
  </si>
  <si>
    <t>SEGMENT</t>
  </si>
  <si>
    <t>MWh -Total</t>
  </si>
  <si>
    <t>MWh - SS</t>
  </si>
  <si>
    <t>MWh LRS</t>
  </si>
  <si>
    <t>MWh Alt</t>
  </si>
  <si>
    <t>All Load</t>
  </si>
  <si>
    <t>SS Load %</t>
  </si>
  <si>
    <t>LRS Load %</t>
  </si>
  <si>
    <t>Alt Load %</t>
  </si>
  <si>
    <t>Total</t>
  </si>
  <si>
    <t>GSD Total</t>
  </si>
  <si>
    <t>GST Total</t>
  </si>
  <si>
    <t>LPT Total</t>
  </si>
  <si>
    <t>R Total</t>
  </si>
  <si>
    <t>RT Total</t>
  </si>
  <si>
    <t>SL-GS Total</t>
  </si>
  <si>
    <t>SL-GST Total</t>
  </si>
  <si>
    <t>SL-O Total</t>
  </si>
  <si>
    <t>SL-SS Total</t>
  </si>
  <si>
    <t>SL-U Total</t>
  </si>
  <si>
    <t>Grand Total</t>
  </si>
  <si>
    <t>UI Load by segment, supplier type and percentage</t>
  </si>
  <si>
    <t>% of load</t>
  </si>
  <si>
    <t>Small Commercial</t>
  </si>
  <si>
    <t>Large Commerical</t>
  </si>
  <si>
    <t>Residential</t>
  </si>
  <si>
    <t>Streetlight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</si>
</sst>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8"/>
      <name val="Arial Nova"/>
      <family val="2"/>
    </font>
    <font>
      <sz val="8"/>
      <name val="Arial Nova"/>
      <family val="2"/>
    </font>
    <font>
      <u/>
      <sz val="8"/>
      <color theme="10"/>
      <name val="Arial Nova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23">
    <xf numFmtId="0" fontId="0" fillId="0" borderId="0" xfId="0"/>
    <xf numFmtId="0" fontId="8" fillId="0" borderId="0" xfId="0" applyFont="1"/>
    <xf numFmtId="0" fontId="7" fillId="0" borderId="2" xfId="0" applyFont="1" applyBorder="1"/>
    <xf numFmtId="0" fontId="7" fillId="3" borderId="2" xfId="0" applyFont="1" applyFill="1" applyBorder="1"/>
    <xf numFmtId="164" fontId="7" fillId="0" borderId="2" xfId="1" applyNumberFormat="1" applyFont="1" applyBorder="1"/>
    <xf numFmtId="164" fontId="7" fillId="0" borderId="7" xfId="1" applyNumberFormat="1" applyFont="1" applyBorder="1" applyAlignment="1">
      <alignment horizontal="left"/>
    </xf>
    <xf numFmtId="164" fontId="7" fillId="0" borderId="4" xfId="1" applyNumberFormat="1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166" fontId="8" fillId="0" borderId="2" xfId="1" applyNumberFormat="1" applyFont="1" applyBorder="1"/>
    <xf numFmtId="0" fontId="8" fillId="0" borderId="2" xfId="0" applyNumberFormat="1" applyFont="1" applyBorder="1"/>
    <xf numFmtId="10" fontId="8" fillId="4" borderId="2" xfId="5" applyNumberFormat="1" applyFont="1" applyFill="1" applyBorder="1"/>
    <xf numFmtId="10" fontId="8" fillId="0" borderId="2" xfId="5" applyNumberFormat="1" applyFont="1" applyBorder="1"/>
    <xf numFmtId="166" fontId="7" fillId="0" borderId="2" xfId="1" applyNumberFormat="1" applyFont="1" applyBorder="1"/>
    <xf numFmtId="0" fontId="7" fillId="0" borderId="2" xfId="0" applyFont="1" applyFill="1" applyBorder="1"/>
    <xf numFmtId="165" fontId="7" fillId="0" borderId="2" xfId="5" applyNumberFormat="1" applyFont="1" applyBorder="1"/>
    <xf numFmtId="17" fontId="7" fillId="0" borderId="2" xfId="0" applyNumberFormat="1" applyFont="1" applyFill="1" applyBorder="1"/>
    <xf numFmtId="166" fontId="8" fillId="5" borderId="2" xfId="1" applyNumberFormat="1" applyFont="1" applyFill="1" applyBorder="1"/>
    <xf numFmtId="0" fontId="8" fillId="5" borderId="2" xfId="0" applyNumberFormat="1" applyFont="1" applyFill="1" applyBorder="1"/>
    <xf numFmtId="0" fontId="7" fillId="0" borderId="0" xfId="0" applyFont="1" applyFill="1" applyBorder="1"/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NumberFormat="1" applyFont="1"/>
    <xf numFmtId="0" fontId="8" fillId="0" borderId="2" xfId="4" applyNumberFormat="1" applyFont="1" applyBorder="1"/>
    <xf numFmtId="166" fontId="8" fillId="5" borderId="8" xfId="1" applyNumberFormat="1" applyFont="1" applyFill="1" applyBorder="1"/>
    <xf numFmtId="0" fontId="8" fillId="0" borderId="0" xfId="0" applyFont="1" applyBorder="1"/>
    <xf numFmtId="0" fontId="8" fillId="0" borderId="0" xfId="0" applyNumberFormat="1" applyFont="1" applyBorder="1"/>
    <xf numFmtId="166" fontId="8" fillId="0" borderId="0" xfId="1" applyNumberFormat="1" applyFont="1" applyBorder="1"/>
    <xf numFmtId="166" fontId="7" fillId="0" borderId="3" xfId="1" applyNumberFormat="1" applyFont="1" applyBorder="1"/>
    <xf numFmtId="0" fontId="8" fillId="0" borderId="0" xfId="4" applyNumberFormat="1" applyFont="1"/>
    <xf numFmtId="0" fontId="8" fillId="5" borderId="0" xfId="0" applyFont="1" applyFill="1"/>
    <xf numFmtId="165" fontId="8" fillId="0" borderId="2" xfId="5" applyNumberFormat="1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4" xfId="0" applyFont="1" applyBorder="1"/>
    <xf numFmtId="0" fontId="8" fillId="0" borderId="5" xfId="0" applyFont="1" applyBorder="1"/>
    <xf numFmtId="164" fontId="7" fillId="0" borderId="3" xfId="1" applyNumberFormat="1" applyFont="1" applyBorder="1"/>
    <xf numFmtId="166" fontId="8" fillId="0" borderId="3" xfId="1" applyNumberFormat="1" applyFont="1" applyBorder="1"/>
    <xf numFmtId="0" fontId="8" fillId="0" borderId="3" xfId="0" applyFont="1" applyBorder="1"/>
    <xf numFmtId="165" fontId="8" fillId="0" borderId="0" xfId="5" applyNumberFormat="1" applyFont="1" applyBorder="1"/>
    <xf numFmtId="0" fontId="7" fillId="0" borderId="6" xfId="0" applyFont="1" applyFill="1" applyBorder="1"/>
    <xf numFmtId="10" fontId="8" fillId="0" borderId="2" xfId="5" applyNumberFormat="1" applyFont="1" applyFill="1" applyBorder="1"/>
    <xf numFmtId="17" fontId="7" fillId="0" borderId="2" xfId="0" applyNumberFormat="1" applyFont="1" applyBorder="1"/>
    <xf numFmtId="10" fontId="8" fillId="0" borderId="0" xfId="5" applyNumberFormat="1" applyFont="1" applyBorder="1"/>
    <xf numFmtId="0" fontId="9" fillId="0" borderId="0" xfId="8" applyFont="1"/>
    <xf numFmtId="10" fontId="8" fillId="0" borderId="0" xfId="5" applyNumberFormat="1" applyFont="1"/>
    <xf numFmtId="43" fontId="8" fillId="0" borderId="0" xfId="0" applyNumberFormat="1" applyFont="1"/>
    <xf numFmtId="10" fontId="8" fillId="0" borderId="1" xfId="5" applyNumberFormat="1" applyFont="1" applyFill="1" applyBorder="1"/>
    <xf numFmtId="43" fontId="8" fillId="0" borderId="1" xfId="1" applyFont="1" applyFill="1" applyBorder="1"/>
    <xf numFmtId="164" fontId="7" fillId="0" borderId="0" xfId="1" applyNumberFormat="1" applyFont="1" applyBorder="1"/>
    <xf numFmtId="164" fontId="8" fillId="0" borderId="0" xfId="1" applyNumberFormat="1" applyFont="1" applyBorder="1"/>
    <xf numFmtId="164" fontId="8" fillId="0" borderId="0" xfId="0" applyNumberFormat="1" applyFont="1"/>
    <xf numFmtId="17" fontId="7" fillId="0" borderId="8" xfId="0" applyNumberFormat="1" applyFont="1" applyFill="1" applyBorder="1" applyAlignment="1">
      <alignment horizontal="center"/>
    </xf>
    <xf numFmtId="0" fontId="7" fillId="0" borderId="8" xfId="0" applyFont="1" applyBorder="1"/>
    <xf numFmtId="164" fontId="7" fillId="0" borderId="8" xfId="1" applyNumberFormat="1" applyFont="1" applyBorder="1"/>
    <xf numFmtId="164" fontId="7" fillId="0" borderId="11" xfId="1" applyNumberFormat="1" applyFont="1" applyBorder="1" applyAlignment="1">
      <alignment horizontal="left"/>
    </xf>
    <xf numFmtId="164" fontId="7" fillId="0" borderId="12" xfId="1" applyNumberFormat="1" applyFont="1" applyBorder="1" applyAlignment="1">
      <alignment horizontal="center"/>
    </xf>
    <xf numFmtId="164" fontId="7" fillId="0" borderId="13" xfId="1" applyNumberFormat="1" applyFont="1" applyBorder="1" applyAlignment="1">
      <alignment horizontal="center"/>
    </xf>
    <xf numFmtId="10" fontId="8" fillId="4" borderId="3" xfId="5" applyNumberFormat="1" applyFont="1" applyFill="1" applyBorder="1"/>
    <xf numFmtId="10" fontId="8" fillId="0" borderId="3" xfId="5" applyNumberFormat="1" applyFont="1" applyBorder="1"/>
    <xf numFmtId="0" fontId="7" fillId="6" borderId="14" xfId="0" applyFont="1" applyFill="1" applyBorder="1"/>
    <xf numFmtId="166" fontId="8" fillId="6" borderId="15" xfId="1" applyNumberFormat="1" applyFont="1" applyFill="1" applyBorder="1"/>
    <xf numFmtId="0" fontId="8" fillId="6" borderId="15" xfId="0" applyNumberFormat="1" applyFont="1" applyFill="1" applyBorder="1"/>
    <xf numFmtId="164" fontId="7" fillId="6" borderId="15" xfId="1" applyNumberFormat="1" applyFont="1" applyFill="1" applyBorder="1"/>
    <xf numFmtId="164" fontId="7" fillId="6" borderId="16" xfId="1" applyNumberFormat="1" applyFont="1" applyFill="1" applyBorder="1"/>
    <xf numFmtId="10" fontId="8" fillId="0" borderId="8" xfId="5" applyNumberFormat="1" applyFont="1" applyBorder="1"/>
    <xf numFmtId="0" fontId="7" fillId="0" borderId="14" xfId="0" applyFont="1" applyBorder="1"/>
    <xf numFmtId="166" fontId="7" fillId="0" borderId="15" xfId="1" applyNumberFormat="1" applyFont="1" applyBorder="1"/>
    <xf numFmtId="10" fontId="8" fillId="4" borderId="15" xfId="5" applyNumberFormat="1" applyFont="1" applyFill="1" applyBorder="1"/>
    <xf numFmtId="10" fontId="8" fillId="0" borderId="15" xfId="5" applyNumberFormat="1" applyFont="1" applyBorder="1"/>
    <xf numFmtId="10" fontId="8" fillId="0" borderId="16" xfId="5" applyNumberFormat="1" applyFont="1" applyBorder="1"/>
    <xf numFmtId="0" fontId="7" fillId="0" borderId="14" xfId="0" applyFont="1" applyFill="1" applyBorder="1"/>
    <xf numFmtId="165" fontId="7" fillId="0" borderId="15" xfId="5" applyNumberFormat="1" applyFont="1" applyBorder="1"/>
    <xf numFmtId="165" fontId="7" fillId="0" borderId="16" xfId="5" applyNumberFormat="1" applyFont="1" applyBorder="1"/>
    <xf numFmtId="0" fontId="7" fillId="0" borderId="3" xfId="0" applyFont="1" applyBorder="1"/>
    <xf numFmtId="166" fontId="8" fillId="6" borderId="17" xfId="1" applyNumberFormat="1" applyFont="1" applyFill="1" applyBorder="1"/>
    <xf numFmtId="0" fontId="8" fillId="6" borderId="17" xfId="0" applyNumberFormat="1" applyFont="1" applyFill="1" applyBorder="1"/>
    <xf numFmtId="166" fontId="7" fillId="0" borderId="18" xfId="1" applyNumberFormat="1" applyFont="1" applyBorder="1"/>
    <xf numFmtId="0" fontId="7" fillId="7" borderId="8" xfId="0" applyFont="1" applyFill="1" applyBorder="1"/>
    <xf numFmtId="43" fontId="8" fillId="7" borderId="2" xfId="1" applyFont="1" applyFill="1" applyBorder="1"/>
    <xf numFmtId="166" fontId="7" fillId="0" borderId="2" xfId="1" applyNumberFormat="1" applyFont="1" applyFill="1" applyBorder="1"/>
    <xf numFmtId="43" fontId="8" fillId="0" borderId="2" xfId="1" applyFont="1" applyFill="1" applyBorder="1"/>
    <xf numFmtId="43" fontId="8" fillId="7" borderId="7" xfId="1" applyFont="1" applyFill="1" applyBorder="1"/>
    <xf numFmtId="10" fontId="8" fillId="0" borderId="19" xfId="5" applyNumberFormat="1" applyFont="1" applyBorder="1"/>
    <xf numFmtId="164" fontId="7" fillId="6" borderId="22" xfId="1" applyNumberFormat="1" applyFont="1" applyFill="1" applyBorder="1"/>
    <xf numFmtId="166" fontId="7" fillId="0" borderId="3" xfId="1" applyNumberFormat="1" applyFont="1" applyFill="1" applyBorder="1"/>
    <xf numFmtId="43" fontId="8" fillId="7" borderId="3" xfId="1" applyFont="1" applyFill="1" applyBorder="1"/>
    <xf numFmtId="43" fontId="8" fillId="0" borderId="3" xfId="1" applyFont="1" applyFill="1" applyBorder="1"/>
    <xf numFmtId="0" fontId="8" fillId="6" borderId="25" xfId="0" applyNumberFormat="1" applyFont="1" applyFill="1" applyBorder="1"/>
    <xf numFmtId="43" fontId="8" fillId="7" borderId="6" xfId="1" applyFont="1" applyFill="1" applyBorder="1"/>
    <xf numFmtId="10" fontId="8" fillId="0" borderId="22" xfId="5" applyNumberFormat="1" applyFont="1" applyBorder="1"/>
    <xf numFmtId="164" fontId="7" fillId="8" borderId="10" xfId="1" applyNumberFormat="1" applyFont="1" applyFill="1" applyBorder="1"/>
    <xf numFmtId="10" fontId="8" fillId="4" borderId="26" xfId="5" applyNumberFormat="1" applyFont="1" applyFill="1" applyBorder="1"/>
    <xf numFmtId="10" fontId="8" fillId="4" borderId="10" xfId="5" applyNumberFormat="1" applyFont="1" applyFill="1" applyBorder="1"/>
    <xf numFmtId="166" fontId="7" fillId="0" borderId="8" xfId="1" applyNumberFormat="1" applyFont="1" applyFill="1" applyBorder="1"/>
    <xf numFmtId="43" fontId="8" fillId="7" borderId="8" xfId="1" applyFont="1" applyFill="1" applyBorder="1"/>
    <xf numFmtId="43" fontId="8" fillId="0" borderId="8" xfId="1" applyFont="1" applyFill="1" applyBorder="1"/>
    <xf numFmtId="43" fontId="8" fillId="7" borderId="11" xfId="1" applyFont="1" applyFill="1" applyBorder="1"/>
    <xf numFmtId="166" fontId="7" fillId="0" borderId="16" xfId="1" applyNumberFormat="1" applyFont="1" applyBorder="1"/>
    <xf numFmtId="17" fontId="7" fillId="0" borderId="20" xfId="0" applyNumberFormat="1" applyFont="1" applyFill="1" applyBorder="1" applyAlignment="1">
      <alignment horizontal="center"/>
    </xf>
    <xf numFmtId="0" fontId="7" fillId="0" borderId="20" xfId="0" applyFont="1" applyBorder="1"/>
    <xf numFmtId="0" fontId="7" fillId="7" borderId="20" xfId="0" applyFont="1" applyFill="1" applyBorder="1"/>
    <xf numFmtId="0" fontId="7" fillId="7" borderId="1" xfId="0" applyFont="1" applyFill="1" applyBorder="1"/>
    <xf numFmtId="164" fontId="7" fillId="0" borderId="27" xfId="1" applyNumberFormat="1" applyFont="1" applyBorder="1"/>
    <xf numFmtId="164" fontId="7" fillId="0" borderId="0" xfId="1" applyNumberFormat="1" applyFont="1" applyBorder="1" applyAlignment="1">
      <alignment horizontal="left"/>
    </xf>
    <xf numFmtId="164" fontId="7" fillId="0" borderId="0" xfId="1" applyNumberFormat="1" applyFont="1" applyBorder="1" applyAlignment="1">
      <alignment horizontal="center"/>
    </xf>
    <xf numFmtId="164" fontId="7" fillId="0" borderId="28" xfId="1" applyNumberFormat="1" applyFont="1" applyBorder="1" applyAlignment="1">
      <alignment horizontal="center"/>
    </xf>
    <xf numFmtId="0" fontId="8" fillId="0" borderId="23" xfId="0" applyFont="1" applyBorder="1"/>
    <xf numFmtId="0" fontId="8" fillId="0" borderId="24" xfId="0" applyFont="1" applyBorder="1"/>
    <xf numFmtId="165" fontId="7" fillId="0" borderId="0" xfId="5" applyNumberFormat="1" applyFont="1" applyBorder="1"/>
    <xf numFmtId="166" fontId="7" fillId="0" borderId="15" xfId="1" applyNumberFormat="1" applyFont="1" applyFill="1" applyBorder="1"/>
    <xf numFmtId="166" fontId="7" fillId="0" borderId="16" xfId="1" applyNumberFormat="1" applyFont="1" applyFill="1" applyBorder="1"/>
    <xf numFmtId="0" fontId="7" fillId="0" borderId="21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164" fontId="7" fillId="0" borderId="7" xfId="1" applyNumberFormat="1" applyFont="1" applyBorder="1" applyAlignment="1">
      <alignment horizontal="left"/>
    </xf>
    <xf numFmtId="164" fontId="7" fillId="0" borderId="4" xfId="1" applyNumberFormat="1" applyFont="1" applyBorder="1" applyAlignment="1">
      <alignment horizontal="left"/>
    </xf>
    <xf numFmtId="164" fontId="7" fillId="0" borderId="5" xfId="1" applyNumberFormat="1" applyFont="1" applyBorder="1" applyAlignment="1">
      <alignment horizontal="left"/>
    </xf>
    <xf numFmtId="0" fontId="7" fillId="2" borderId="0" xfId="0" applyFont="1" applyFill="1" applyAlignment="1">
      <alignment horizontal="center"/>
    </xf>
    <xf numFmtId="164" fontId="7" fillId="0" borderId="7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Hyperlink" xfId="8" builtinId="8"/>
    <cellStyle name="Normal" xfId="0" builtinId="0"/>
    <cellStyle name="Normal 2" xfId="4" xr:uid="{00000000-0005-0000-0000-000004000000}"/>
    <cellStyle name="Percent" xfId="5" builtinId="5"/>
    <cellStyle name="Percent 2" xfId="6" xr:uid="{00000000-0005-0000-0000-000006000000}"/>
    <cellStyle name="Percent 3" xfId="7" xr:uid="{00000000-0005-0000-0000-000007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rfil01.amer.iberdrola.local\VolM1\User\WRK_GRP\File_output_data\Billing_Data\Daily_Load_Ufe\2016_Total\2016_12_December_total_load_by_seg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rfil01.amer.iberdrola.local\VolM1\User\WRK_GRP\File_output_data\Billing_Data\Daily_Load_Ufe\2016_Total\2016_11_November_total_load_by_segm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rfil01.amer.iberdrola.local\VolM1\User\WRK_GRP\File_output_data\Billing_Data\Daily_Load_Ufe\2016_Total\2016_10_October_total_load_by_seg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LRS"/>
      <sheetName val="SS"/>
      <sheetName val="No_UFE_total_load"/>
      <sheetName val="Sheet2"/>
      <sheetName val="Just Total"/>
      <sheetName val="For Report"/>
      <sheetName val="total_res"/>
      <sheetName val="UI-RES"/>
      <sheetName val="Alt_res"/>
      <sheetName val="total_C&amp;I"/>
      <sheetName val="UI_C&amp;I_SS"/>
      <sheetName val="ALT_C&amp;I"/>
      <sheetName val="LRS-SOL"/>
      <sheetName val="1268&amp;1269"/>
      <sheetName val="Check"/>
      <sheetName val="segmen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3">
          <cell r="E33">
            <v>17984.695999999996</v>
          </cell>
        </row>
        <row r="1661">
          <cell r="E1661">
            <v>26033.738000000001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LRS"/>
      <sheetName val="SS"/>
      <sheetName val="No_UFE_total_load"/>
      <sheetName val="Sheet3"/>
      <sheetName val="Just Total"/>
      <sheetName val="For Report"/>
      <sheetName val="total_res"/>
      <sheetName val="UI-RES"/>
      <sheetName val="Alt_res"/>
      <sheetName val="total_C&amp;I"/>
      <sheetName val="UI_C&amp;I_SS"/>
      <sheetName val="ALT_C&amp;I"/>
      <sheetName val="LRS-SOL"/>
      <sheetName val="1268&amp;1269"/>
      <sheetName val="Check"/>
      <sheetName val="segment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E32">
            <v>16703.022999999997</v>
          </cell>
        </row>
        <row r="1591">
          <cell r="E1591">
            <v>23699.622000000007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LRS"/>
      <sheetName val="SS"/>
      <sheetName val="No_UFE_total_load"/>
      <sheetName val="Sheet2"/>
      <sheetName val="Just Total"/>
      <sheetName val="For Report"/>
      <sheetName val="total_res"/>
      <sheetName val="UI-RES"/>
      <sheetName val="Alt_res"/>
      <sheetName val="total_C&amp;I"/>
      <sheetName val="UI_C&amp;I_SS"/>
      <sheetName val="ALT_C&amp;I"/>
      <sheetName val="LRS-SOL"/>
      <sheetName val="1268&amp;1269"/>
      <sheetName val="Check"/>
      <sheetName val="segment"/>
    </sheetNames>
    <sheetDataSet>
      <sheetData sheetId="0"/>
      <sheetData sheetId="1"/>
      <sheetData sheetId="2"/>
      <sheetData sheetId="3"/>
      <sheetData sheetId="4"/>
      <sheetData sheetId="5"/>
      <sheetData sheetId="6">
        <row r="33">
          <cell r="E33">
            <v>17367.927</v>
          </cell>
        </row>
        <row r="65">
          <cell r="E65">
            <v>16275.092000000001</v>
          </cell>
        </row>
        <row r="97">
          <cell r="E97">
            <v>4704.2060000000001</v>
          </cell>
        </row>
        <row r="129">
          <cell r="E129">
            <v>55854.688000000009</v>
          </cell>
        </row>
        <row r="161">
          <cell r="E161">
            <v>30101.863000000001</v>
          </cell>
        </row>
        <row r="193">
          <cell r="E193">
            <v>70.388999999999996</v>
          </cell>
        </row>
        <row r="225">
          <cell r="E225">
            <v>299.04700000000003</v>
          </cell>
        </row>
        <row r="257">
          <cell r="E257">
            <v>1148.752</v>
          </cell>
        </row>
        <row r="289">
          <cell r="E289">
            <v>38.890000000000015</v>
          </cell>
        </row>
        <row r="321">
          <cell r="E321">
            <v>0.14000000000000007</v>
          </cell>
        </row>
        <row r="1617">
          <cell r="E1617">
            <v>25286.016999999993</v>
          </cell>
        </row>
        <row r="2865">
          <cell r="E2865">
            <v>103519.03900000006</v>
          </cell>
        </row>
        <row r="3658">
          <cell r="E3658">
            <v>85304.585999999865</v>
          </cell>
        </row>
        <row r="4806">
          <cell r="E4806">
            <v>33029.073999999993</v>
          </cell>
        </row>
        <row r="5923">
          <cell r="E5923">
            <v>22666.481000000007</v>
          </cell>
        </row>
        <row r="6277">
          <cell r="E6277">
            <v>142.12300000000039</v>
          </cell>
        </row>
        <row r="6464">
          <cell r="E6464">
            <v>116.42800000000003</v>
          </cell>
        </row>
        <row r="7612">
          <cell r="E7612">
            <v>3251.0270000000073</v>
          </cell>
        </row>
        <row r="7954">
          <cell r="E7954">
            <v>141.9590000000002</v>
          </cell>
        </row>
        <row r="8017">
          <cell r="E8017">
            <v>404.21399999999977</v>
          </cell>
        </row>
        <row r="8056">
          <cell r="E8056">
            <v>5007.2259999999997</v>
          </cell>
        </row>
        <row r="8088">
          <cell r="E8088">
            <v>1016.336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85"/>
  <sheetViews>
    <sheetView tabSelected="1" topLeftCell="A3" zoomScaleNormal="100" workbookViewId="0">
      <selection activeCell="D14" sqref="D14"/>
    </sheetView>
  </sheetViews>
  <sheetFormatPr defaultRowHeight="11.25" x14ac:dyDescent="0.2"/>
  <cols>
    <col min="1" max="1" width="11.28515625" style="1" bestFit="1" customWidth="1"/>
    <col min="2" max="2" width="10.140625" style="1" bestFit="1" customWidth="1"/>
    <col min="3" max="3" width="11" style="1" bestFit="1" customWidth="1"/>
    <col min="4" max="4" width="9" style="1" bestFit="1" customWidth="1"/>
    <col min="5" max="5" width="11" style="1" bestFit="1" customWidth="1"/>
    <col min="6" max="6" width="17.42578125" style="1" customWidth="1"/>
    <col min="7" max="7" width="10.42578125" style="1" bestFit="1" customWidth="1"/>
    <col min="8" max="8" width="11.42578125" style="1" bestFit="1" customWidth="1"/>
    <col min="9" max="9" width="10.5703125" style="1" bestFit="1" customWidth="1"/>
    <col min="10" max="10" width="8" style="1" bestFit="1" customWidth="1"/>
    <col min="11" max="11" width="9.140625" style="1"/>
    <col min="12" max="12" width="13.42578125" style="1" bestFit="1" customWidth="1"/>
    <col min="13" max="13" width="12.28515625" style="1" bestFit="1" customWidth="1"/>
    <col min="14" max="14" width="10.28515625" style="1" bestFit="1" customWidth="1"/>
    <col min="15" max="15" width="12.28515625" style="1" bestFit="1" customWidth="1"/>
    <col min="16" max="16384" width="9.140625" style="1"/>
  </cols>
  <sheetData>
    <row r="1" spans="1:12" ht="12" thickBot="1" x14ac:dyDescent="0.25">
      <c r="A1" s="111" t="s">
        <v>23</v>
      </c>
      <c r="B1" s="112"/>
      <c r="C1" s="112"/>
      <c r="D1" s="112"/>
      <c r="E1" s="112"/>
      <c r="F1" s="106"/>
      <c r="G1" s="106"/>
      <c r="H1" s="106"/>
      <c r="I1" s="106"/>
      <c r="J1" s="107"/>
    </row>
    <row r="2" spans="1:12" ht="12" thickBot="1" x14ac:dyDescent="0.25">
      <c r="A2" s="98">
        <v>46054</v>
      </c>
      <c r="B2" s="99" t="s">
        <v>3</v>
      </c>
      <c r="C2" s="100" t="s">
        <v>4</v>
      </c>
      <c r="D2" s="100" t="s">
        <v>5</v>
      </c>
      <c r="E2" s="101" t="s">
        <v>6</v>
      </c>
      <c r="F2" s="102" t="s">
        <v>0</v>
      </c>
      <c r="G2" s="103" t="s">
        <v>1</v>
      </c>
      <c r="H2" s="104"/>
      <c r="I2" s="104"/>
      <c r="J2" s="105"/>
    </row>
    <row r="3" spans="1:12" ht="12" thickBot="1" x14ac:dyDescent="0.25">
      <c r="A3" s="59" t="s">
        <v>2</v>
      </c>
      <c r="B3" s="60"/>
      <c r="C3" s="61"/>
      <c r="D3" s="60"/>
      <c r="E3" s="87"/>
      <c r="F3" s="90" t="s">
        <v>7</v>
      </c>
      <c r="G3" s="83" t="s">
        <v>8</v>
      </c>
      <c r="H3" s="62" t="s">
        <v>9</v>
      </c>
      <c r="I3" s="62" t="s">
        <v>10</v>
      </c>
      <c r="J3" s="63" t="s">
        <v>11</v>
      </c>
    </row>
    <row r="4" spans="1:12" x14ac:dyDescent="0.2">
      <c r="A4" s="73" t="s">
        <v>12</v>
      </c>
      <c r="B4" s="84">
        <f t="shared" ref="B4:B13" si="0">SUM(C4:E4)</f>
        <v>38260.352999999996</v>
      </c>
      <c r="C4" s="85">
        <v>19007.612000000005</v>
      </c>
      <c r="D4" s="86"/>
      <c r="E4" s="88">
        <v>19252.740999999991</v>
      </c>
      <c r="F4" s="91">
        <f>IFERROR((B4/B14),"")</f>
        <v>9.3260238813331578E-2</v>
      </c>
      <c r="G4" s="82">
        <f t="shared" ref="G4:G13" si="1">IFERROR((C4/$B4),"")</f>
        <v>0.49679656640909736</v>
      </c>
      <c r="H4" s="58">
        <f t="shared" ref="H4:H13" si="2">IFERROR((D4/$B4),"")</f>
        <v>0</v>
      </c>
      <c r="I4" s="58">
        <f t="shared" ref="I4:I13" si="3">IFERROR((E4/$B4),"")</f>
        <v>0.50320343359090269</v>
      </c>
      <c r="J4" s="58">
        <f>SUM(G4:I4)</f>
        <v>1</v>
      </c>
      <c r="L4" s="1" t="s">
        <v>25</v>
      </c>
    </row>
    <row r="5" spans="1:12" x14ac:dyDescent="0.2">
      <c r="A5" s="2" t="s">
        <v>13</v>
      </c>
      <c r="B5" s="79">
        <f t="shared" si="0"/>
        <v>103692.52299999996</v>
      </c>
      <c r="C5" s="78">
        <v>19323.830000000002</v>
      </c>
      <c r="D5" s="78">
        <v>1991.6190000000001</v>
      </c>
      <c r="E5" s="81">
        <v>82377.073999999964</v>
      </c>
      <c r="F5" s="91">
        <f>IFERROR((B5/B14),"")</f>
        <v>0.25275222782541695</v>
      </c>
      <c r="G5" s="82">
        <f t="shared" si="1"/>
        <v>0.18635702402573434</v>
      </c>
      <c r="H5" s="58">
        <f t="shared" si="2"/>
        <v>1.9206968278706084E-2</v>
      </c>
      <c r="I5" s="58">
        <f t="shared" si="3"/>
        <v>0.79443600769555967</v>
      </c>
      <c r="J5" s="11">
        <f t="shared" ref="J5:J13" si="4">SUM(G5:I5)</f>
        <v>1</v>
      </c>
      <c r="L5" s="1" t="s">
        <v>25</v>
      </c>
    </row>
    <row r="6" spans="1:12" x14ac:dyDescent="0.2">
      <c r="A6" s="2" t="s">
        <v>14</v>
      </c>
      <c r="B6" s="79">
        <f t="shared" si="0"/>
        <v>81489.691000000079</v>
      </c>
      <c r="C6" s="78">
        <v>10184.73</v>
      </c>
      <c r="D6" s="78">
        <v>949.21699999999998</v>
      </c>
      <c r="E6" s="81">
        <v>70355.744000000079</v>
      </c>
      <c r="F6" s="91">
        <f>IFERROR((B6/B14),"")</f>
        <v>0.19863246017318778</v>
      </c>
      <c r="G6" s="82">
        <f t="shared" si="1"/>
        <v>0.12498182132019607</v>
      </c>
      <c r="H6" s="58">
        <f t="shared" si="2"/>
        <v>1.1648307759566778E-2</v>
      </c>
      <c r="I6" s="58">
        <f t="shared" si="3"/>
        <v>0.86336987092023709</v>
      </c>
      <c r="J6" s="11">
        <f t="shared" si="4"/>
        <v>1</v>
      </c>
      <c r="L6" s="1" t="s">
        <v>26</v>
      </c>
    </row>
    <row r="7" spans="1:12" x14ac:dyDescent="0.2">
      <c r="A7" s="2" t="s">
        <v>15</v>
      </c>
      <c r="B7" s="79">
        <f t="shared" si="0"/>
        <v>113506.95099999999</v>
      </c>
      <c r="C7" s="78">
        <v>96011.176999999996</v>
      </c>
      <c r="D7" s="80"/>
      <c r="E7" s="81">
        <v>17495.773999999987</v>
      </c>
      <c r="F7" s="91">
        <f>IFERROR((B7/B14),"")</f>
        <v>0.27667505726445141</v>
      </c>
      <c r="G7" s="82">
        <f t="shared" si="1"/>
        <v>0.84586165123931489</v>
      </c>
      <c r="H7" s="58">
        <f t="shared" si="2"/>
        <v>0</v>
      </c>
      <c r="I7" s="58">
        <f t="shared" si="3"/>
        <v>0.15413834876068505</v>
      </c>
      <c r="J7" s="11">
        <f t="shared" si="4"/>
        <v>1</v>
      </c>
      <c r="L7" s="1" t="s">
        <v>27</v>
      </c>
    </row>
    <row r="8" spans="1:12" x14ac:dyDescent="0.2">
      <c r="A8" s="2" t="s">
        <v>16</v>
      </c>
      <c r="B8" s="79">
        <f t="shared" si="0"/>
        <v>70811.141000000018</v>
      </c>
      <c r="C8" s="78">
        <v>55371.397000000012</v>
      </c>
      <c r="D8" s="80"/>
      <c r="E8" s="81">
        <v>15439.74400000001</v>
      </c>
      <c r="F8" s="91">
        <f>IFERROR((B8/B14),"")</f>
        <v>0.17260331916708918</v>
      </c>
      <c r="G8" s="82">
        <f t="shared" si="1"/>
        <v>0.78195883046143821</v>
      </c>
      <c r="H8" s="58">
        <f t="shared" si="2"/>
        <v>0</v>
      </c>
      <c r="I8" s="58">
        <f t="shared" si="3"/>
        <v>0.21804116953856181</v>
      </c>
      <c r="J8" s="11">
        <f t="shared" si="4"/>
        <v>1</v>
      </c>
      <c r="L8" s="1" t="s">
        <v>27</v>
      </c>
    </row>
    <row r="9" spans="1:12" x14ac:dyDescent="0.2">
      <c r="A9" s="2" t="s">
        <v>17</v>
      </c>
      <c r="B9" s="79">
        <f t="shared" si="0"/>
        <v>143.87600000000015</v>
      </c>
      <c r="C9" s="78">
        <v>18.264000000000006</v>
      </c>
      <c r="D9" s="80"/>
      <c r="E9" s="81">
        <v>125.61200000000014</v>
      </c>
      <c r="F9" s="91">
        <f>IFERROR((B9/B14),"")</f>
        <v>3.5070011297352405E-4</v>
      </c>
      <c r="G9" s="82">
        <f t="shared" si="1"/>
        <v>0.12694264505546435</v>
      </c>
      <c r="H9" s="58">
        <f t="shared" si="2"/>
        <v>0</v>
      </c>
      <c r="I9" s="58">
        <f t="shared" si="3"/>
        <v>0.87305735494453562</v>
      </c>
      <c r="J9" s="11">
        <f t="shared" si="4"/>
        <v>1</v>
      </c>
      <c r="L9" s="1" t="s">
        <v>28</v>
      </c>
    </row>
    <row r="10" spans="1:12" x14ac:dyDescent="0.2">
      <c r="A10" s="2" t="s">
        <v>18</v>
      </c>
      <c r="B10" s="79">
        <f t="shared" si="0"/>
        <v>217.435</v>
      </c>
      <c r="C10" s="78">
        <v>128.06699999999998</v>
      </c>
      <c r="D10" s="80"/>
      <c r="E10" s="81">
        <v>89.368000000000009</v>
      </c>
      <c r="F10" s="91">
        <f>IFERROR((B10/B14),"")</f>
        <v>5.3000138358307242E-4</v>
      </c>
      <c r="G10" s="82">
        <f t="shared" si="1"/>
        <v>0.58898981304757736</v>
      </c>
      <c r="H10" s="58">
        <f t="shared" si="2"/>
        <v>0</v>
      </c>
      <c r="I10" s="58">
        <f t="shared" si="3"/>
        <v>0.41101018695242258</v>
      </c>
      <c r="J10" s="11">
        <f t="shared" si="4"/>
        <v>1</v>
      </c>
      <c r="L10" s="1" t="s">
        <v>28</v>
      </c>
    </row>
    <row r="11" spans="1:12" x14ac:dyDescent="0.2">
      <c r="A11" s="2" t="s">
        <v>19</v>
      </c>
      <c r="B11" s="79">
        <f t="shared" si="0"/>
        <v>1660.4100000000005</v>
      </c>
      <c r="C11" s="78">
        <v>684.52599999999995</v>
      </c>
      <c r="D11" s="80"/>
      <c r="E11" s="81">
        <v>975.88400000000058</v>
      </c>
      <c r="F11" s="91">
        <f>IFERROR((B11/B14),"")</f>
        <v>4.0472766450441256E-3</v>
      </c>
      <c r="G11" s="82">
        <f t="shared" si="1"/>
        <v>0.41226323618865202</v>
      </c>
      <c r="H11" s="58">
        <f t="shared" si="2"/>
        <v>0</v>
      </c>
      <c r="I11" s="58">
        <f t="shared" si="3"/>
        <v>0.58773676381134798</v>
      </c>
      <c r="J11" s="11">
        <f t="shared" si="4"/>
        <v>1</v>
      </c>
      <c r="L11" s="1" t="s">
        <v>28</v>
      </c>
    </row>
    <row r="12" spans="1:12" x14ac:dyDescent="0.2">
      <c r="A12" s="2" t="s">
        <v>20</v>
      </c>
      <c r="B12" s="79">
        <f t="shared" si="0"/>
        <v>135.72400000000005</v>
      </c>
      <c r="C12" s="78">
        <v>16.983000000000011</v>
      </c>
      <c r="D12" s="80"/>
      <c r="E12" s="81">
        <v>118.74100000000004</v>
      </c>
      <c r="F12" s="91">
        <f>IFERROR((B12/B14),"")</f>
        <v>3.3082947908767653E-4</v>
      </c>
      <c r="G12" s="82">
        <f t="shared" si="1"/>
        <v>0.12512893813916481</v>
      </c>
      <c r="H12" s="58">
        <f t="shared" si="2"/>
        <v>0</v>
      </c>
      <c r="I12" s="58">
        <f t="shared" si="3"/>
        <v>0.87487106186083519</v>
      </c>
      <c r="J12" s="11">
        <f t="shared" si="4"/>
        <v>1</v>
      </c>
      <c r="L12" s="1" t="s">
        <v>28</v>
      </c>
    </row>
    <row r="13" spans="1:12" ht="12" thickBot="1" x14ac:dyDescent="0.25">
      <c r="A13" s="52" t="s">
        <v>21</v>
      </c>
      <c r="B13" s="93">
        <f t="shared" si="0"/>
        <v>335.5420000000002</v>
      </c>
      <c r="C13" s="94"/>
      <c r="D13" s="95"/>
      <c r="E13" s="96">
        <v>335.5420000000002</v>
      </c>
      <c r="F13" s="91">
        <f>IFERROR((B13/B14),"")</f>
        <v>8.1788913583476155E-4</v>
      </c>
      <c r="G13" s="82">
        <f t="shared" si="1"/>
        <v>0</v>
      </c>
      <c r="H13" s="58">
        <f t="shared" si="2"/>
        <v>0</v>
      </c>
      <c r="I13" s="58">
        <f t="shared" si="3"/>
        <v>1</v>
      </c>
      <c r="J13" s="64">
        <f t="shared" si="4"/>
        <v>1</v>
      </c>
      <c r="L13" s="1" t="s">
        <v>28</v>
      </c>
    </row>
    <row r="14" spans="1:12" ht="12" thickBot="1" x14ac:dyDescent="0.25">
      <c r="A14" s="65" t="s">
        <v>22</v>
      </c>
      <c r="B14" s="66">
        <f>SUM(B4:B13)</f>
        <v>410253.64600000001</v>
      </c>
      <c r="C14" s="109">
        <f>SUM(C4:C13)</f>
        <v>200746.58600000001</v>
      </c>
      <c r="D14" s="66">
        <f>SUM(D4:D13)</f>
        <v>2940.8360000000002</v>
      </c>
      <c r="E14" s="110">
        <f>SUM(E4:E13)</f>
        <v>206566.22399999999</v>
      </c>
      <c r="F14" s="92">
        <f>SUM(F4:F13)</f>
        <v>1</v>
      </c>
      <c r="G14" s="89"/>
      <c r="H14" s="68"/>
      <c r="I14" s="68"/>
      <c r="J14" s="69"/>
    </row>
    <row r="15" spans="1:12" ht="12" thickBot="1" x14ac:dyDescent="0.25">
      <c r="A15" s="70" t="s">
        <v>24</v>
      </c>
      <c r="B15" s="71">
        <f>SUM(C15:E15)</f>
        <v>1</v>
      </c>
      <c r="C15" s="71">
        <f>IFERROR((C14/$B14),"")</f>
        <v>0.48932310037288496</v>
      </c>
      <c r="D15" s="71">
        <f>IFERROR((D14/$B14),"")</f>
        <v>7.1683360493522592E-3</v>
      </c>
      <c r="E15" s="71">
        <f>IFERROR((E14/$B14),"")</f>
        <v>0.50350856357776275</v>
      </c>
    </row>
    <row r="17" spans="1:12" ht="12" thickBot="1" x14ac:dyDescent="0.25"/>
    <row r="18" spans="1:12" ht="12" thickBot="1" x14ac:dyDescent="0.25">
      <c r="A18" s="111" t="s">
        <v>23</v>
      </c>
      <c r="B18" s="112"/>
      <c r="C18" s="112"/>
      <c r="D18" s="112"/>
      <c r="E18" s="112"/>
      <c r="F18" s="106"/>
      <c r="G18" s="106"/>
      <c r="H18" s="106"/>
      <c r="I18" s="106"/>
      <c r="J18" s="107"/>
    </row>
    <row r="19" spans="1:12" ht="12" thickBot="1" x14ac:dyDescent="0.25">
      <c r="A19" s="98">
        <v>46023</v>
      </c>
      <c r="B19" s="99" t="s">
        <v>3</v>
      </c>
      <c r="C19" s="100" t="s">
        <v>4</v>
      </c>
      <c r="D19" s="100" t="s">
        <v>5</v>
      </c>
      <c r="E19" s="101" t="s">
        <v>6</v>
      </c>
      <c r="F19" s="102" t="s">
        <v>0</v>
      </c>
      <c r="G19" s="103" t="s">
        <v>1</v>
      </c>
      <c r="H19" s="104"/>
      <c r="I19" s="104"/>
      <c r="J19" s="105"/>
    </row>
    <row r="20" spans="1:12" ht="12" thickBot="1" x14ac:dyDescent="0.25">
      <c r="A20" s="59" t="s">
        <v>2</v>
      </c>
      <c r="B20" s="60"/>
      <c r="C20" s="61"/>
      <c r="D20" s="60"/>
      <c r="E20" s="87"/>
      <c r="F20" s="90" t="s">
        <v>7</v>
      </c>
      <c r="G20" s="83" t="s">
        <v>8</v>
      </c>
      <c r="H20" s="62" t="s">
        <v>9</v>
      </c>
      <c r="I20" s="62" t="s">
        <v>10</v>
      </c>
      <c r="J20" s="63" t="s">
        <v>11</v>
      </c>
    </row>
    <row r="21" spans="1:12" x14ac:dyDescent="0.2">
      <c r="A21" s="73" t="s">
        <v>12</v>
      </c>
      <c r="B21" s="84">
        <f t="shared" ref="B21:B30" si="5">SUM(C21:E21)</f>
        <v>45287.689000000013</v>
      </c>
      <c r="C21" s="85">
        <v>22866.474999999999</v>
      </c>
      <c r="D21" s="86"/>
      <c r="E21" s="88">
        <v>22421.214000000014</v>
      </c>
      <c r="F21" s="91">
        <f>IFERROR((B21/B31),"")</f>
        <v>9.9399534281626567E-2</v>
      </c>
      <c r="G21" s="82">
        <f t="shared" ref="G21:G30" si="6">IFERROR((C21/$B21),"")</f>
        <v>0.50491591655295087</v>
      </c>
      <c r="H21" s="58">
        <f t="shared" ref="H21:H30" si="7">IFERROR((D21/$B21),"")</f>
        <v>0</v>
      </c>
      <c r="I21" s="58">
        <f t="shared" ref="I21:I30" si="8">IFERROR((E21/$B21),"")</f>
        <v>0.49508408344704913</v>
      </c>
      <c r="J21" s="58">
        <f>SUM(G21:I21)</f>
        <v>1</v>
      </c>
      <c r="L21" s="1" t="s">
        <v>25</v>
      </c>
    </row>
    <row r="22" spans="1:12" x14ac:dyDescent="0.2">
      <c r="A22" s="2" t="s">
        <v>13</v>
      </c>
      <c r="B22" s="79">
        <f t="shared" si="5"/>
        <v>117733.02999999988</v>
      </c>
      <c r="C22" s="78">
        <v>21406.974000000002</v>
      </c>
      <c r="D22" s="78">
        <v>2211.7000000000007</v>
      </c>
      <c r="E22" s="81">
        <v>94114.355999999883</v>
      </c>
      <c r="F22" s="91">
        <f>IFERROR((B22/B31),"")</f>
        <v>0.25840595115296683</v>
      </c>
      <c r="G22" s="82">
        <f t="shared" si="6"/>
        <v>0.18182640844289852</v>
      </c>
      <c r="H22" s="58">
        <f t="shared" si="7"/>
        <v>1.8785722239544868E-2</v>
      </c>
      <c r="I22" s="58">
        <f t="shared" si="8"/>
        <v>0.79938786931755668</v>
      </c>
      <c r="J22" s="11">
        <f t="shared" ref="J22:J30" si="9">SUM(G22:I22)</f>
        <v>1</v>
      </c>
      <c r="L22" s="1" t="s">
        <v>25</v>
      </c>
    </row>
    <row r="23" spans="1:12" x14ac:dyDescent="0.2">
      <c r="A23" s="2" t="s">
        <v>14</v>
      </c>
      <c r="B23" s="79">
        <f t="shared" si="5"/>
        <v>76770.717999999979</v>
      </c>
      <c r="C23" s="78">
        <v>11147.925999999999</v>
      </c>
      <c r="D23" s="78">
        <v>786.28000000000009</v>
      </c>
      <c r="E23" s="81">
        <v>64836.511999999973</v>
      </c>
      <c r="F23" s="91">
        <f>IFERROR((B23/B31),"")</f>
        <v>0.16849995626109518</v>
      </c>
      <c r="G23" s="82">
        <f t="shared" si="6"/>
        <v>0.14521065180085985</v>
      </c>
      <c r="H23" s="58">
        <f t="shared" si="7"/>
        <v>1.0241925834274473E-2</v>
      </c>
      <c r="I23" s="58">
        <f t="shared" si="8"/>
        <v>0.84454742236486557</v>
      </c>
      <c r="J23" s="11">
        <f t="shared" si="9"/>
        <v>0.99999999999999989</v>
      </c>
      <c r="L23" s="1" t="s">
        <v>26</v>
      </c>
    </row>
    <row r="24" spans="1:12" x14ac:dyDescent="0.2">
      <c r="A24" s="2" t="s">
        <v>15</v>
      </c>
      <c r="B24" s="79">
        <f t="shared" si="5"/>
        <v>131091.60999999999</v>
      </c>
      <c r="C24" s="78">
        <v>110186.29899999998</v>
      </c>
      <c r="D24" s="80"/>
      <c r="E24" s="81">
        <v>20905.311000000002</v>
      </c>
      <c r="F24" s="91">
        <f>IFERROR((B24/B31),"")</f>
        <v>0.28772598624382478</v>
      </c>
      <c r="G24" s="82">
        <f t="shared" si="6"/>
        <v>0.84052899342681042</v>
      </c>
      <c r="H24" s="58">
        <f t="shared" si="7"/>
        <v>0</v>
      </c>
      <c r="I24" s="58">
        <f t="shared" si="8"/>
        <v>0.15947100657318958</v>
      </c>
      <c r="J24" s="11">
        <f t="shared" si="9"/>
        <v>1</v>
      </c>
      <c r="L24" s="1" t="s">
        <v>27</v>
      </c>
    </row>
    <row r="25" spans="1:12" x14ac:dyDescent="0.2">
      <c r="A25" s="2" t="s">
        <v>16</v>
      </c>
      <c r="B25" s="79">
        <f t="shared" si="5"/>
        <v>81933.932000000001</v>
      </c>
      <c r="C25" s="78">
        <v>62829.963999999985</v>
      </c>
      <c r="D25" s="80"/>
      <c r="E25" s="81">
        <v>19103.968000000008</v>
      </c>
      <c r="F25" s="91">
        <f>IFERROR((B25/B31),"")</f>
        <v>0.17983241941673062</v>
      </c>
      <c r="G25" s="82">
        <f t="shared" si="6"/>
        <v>0.76683691928760345</v>
      </c>
      <c r="H25" s="58">
        <f t="shared" si="7"/>
        <v>0</v>
      </c>
      <c r="I25" s="58">
        <f t="shared" si="8"/>
        <v>0.23316308071239653</v>
      </c>
      <c r="J25" s="11">
        <f t="shared" si="9"/>
        <v>1</v>
      </c>
      <c r="L25" s="1" t="s">
        <v>27</v>
      </c>
    </row>
    <row r="26" spans="1:12" x14ac:dyDescent="0.2">
      <c r="A26" s="2" t="s">
        <v>17</v>
      </c>
      <c r="B26" s="79">
        <f t="shared" si="5"/>
        <v>209.86500000000012</v>
      </c>
      <c r="C26" s="78">
        <v>23.677000000000007</v>
      </c>
      <c r="D26" s="80"/>
      <c r="E26" s="81">
        <v>186.18800000000013</v>
      </c>
      <c r="F26" s="91">
        <f>IFERROR((B26/B31),"")</f>
        <v>4.6062150051449002E-4</v>
      </c>
      <c r="G26" s="82">
        <f t="shared" si="6"/>
        <v>0.1128201462845162</v>
      </c>
      <c r="H26" s="58">
        <f t="shared" si="7"/>
        <v>0</v>
      </c>
      <c r="I26" s="58">
        <f t="shared" si="8"/>
        <v>0.88717985371548391</v>
      </c>
      <c r="J26" s="11">
        <f t="shared" si="9"/>
        <v>1</v>
      </c>
      <c r="L26" s="1" t="s">
        <v>28</v>
      </c>
    </row>
    <row r="27" spans="1:12" x14ac:dyDescent="0.2">
      <c r="A27" s="2" t="s">
        <v>18</v>
      </c>
      <c r="B27" s="79">
        <f t="shared" si="5"/>
        <v>303.44499999999999</v>
      </c>
      <c r="C27" s="78">
        <v>177.14400000000001</v>
      </c>
      <c r="D27" s="80"/>
      <c r="E27" s="81">
        <v>126.301</v>
      </c>
      <c r="F27" s="91">
        <f>IFERROR((B27/B31),"")</f>
        <v>6.6601525372796491E-4</v>
      </c>
      <c r="G27" s="82">
        <f t="shared" si="6"/>
        <v>0.58377630213053444</v>
      </c>
      <c r="H27" s="58">
        <f t="shared" si="7"/>
        <v>0</v>
      </c>
      <c r="I27" s="58">
        <f t="shared" si="8"/>
        <v>0.41622369786946567</v>
      </c>
      <c r="J27" s="11">
        <f t="shared" si="9"/>
        <v>1</v>
      </c>
      <c r="L27" s="1" t="s">
        <v>28</v>
      </c>
    </row>
    <row r="28" spans="1:12" x14ac:dyDescent="0.2">
      <c r="A28" s="2" t="s">
        <v>19</v>
      </c>
      <c r="B28" s="79">
        <f t="shared" si="5"/>
        <v>1742.3859999999991</v>
      </c>
      <c r="C28" s="78">
        <v>776.3399999999998</v>
      </c>
      <c r="D28" s="80"/>
      <c r="E28" s="81">
        <v>966.04599999999925</v>
      </c>
      <c r="F28" s="91">
        <f>IFERROR((B28/B31),"")</f>
        <v>3.8242701441185494E-3</v>
      </c>
      <c r="G28" s="82">
        <f t="shared" si="6"/>
        <v>0.44556143127871795</v>
      </c>
      <c r="H28" s="58">
        <f t="shared" si="7"/>
        <v>0</v>
      </c>
      <c r="I28" s="58">
        <f t="shared" si="8"/>
        <v>0.55443856872128205</v>
      </c>
      <c r="J28" s="11">
        <f t="shared" si="9"/>
        <v>1</v>
      </c>
      <c r="L28" s="1" t="s">
        <v>28</v>
      </c>
    </row>
    <row r="29" spans="1:12" x14ac:dyDescent="0.2">
      <c r="A29" s="2" t="s">
        <v>20</v>
      </c>
      <c r="B29" s="79">
        <f t="shared" si="5"/>
        <v>164.1399999999999</v>
      </c>
      <c r="C29" s="78">
        <v>21.123000000000015</v>
      </c>
      <c r="D29" s="80"/>
      <c r="E29" s="81">
        <v>143.01699999999988</v>
      </c>
      <c r="F29" s="91">
        <f>IFERROR((B29/B31),"")</f>
        <v>3.6026213563218406E-4</v>
      </c>
      <c r="G29" s="82">
        <f t="shared" si="6"/>
        <v>0.12868892408919233</v>
      </c>
      <c r="H29" s="58">
        <f t="shared" si="7"/>
        <v>0</v>
      </c>
      <c r="I29" s="58">
        <f t="shared" si="8"/>
        <v>0.8713110759108077</v>
      </c>
      <c r="J29" s="11">
        <f t="shared" si="9"/>
        <v>1</v>
      </c>
      <c r="L29" s="1" t="s">
        <v>28</v>
      </c>
    </row>
    <row r="30" spans="1:12" ht="12" thickBot="1" x14ac:dyDescent="0.25">
      <c r="A30" s="52" t="s">
        <v>21</v>
      </c>
      <c r="B30" s="93">
        <f t="shared" si="5"/>
        <v>375.87300000000022</v>
      </c>
      <c r="C30" s="94"/>
      <c r="D30" s="95"/>
      <c r="E30" s="96">
        <v>375.87300000000022</v>
      </c>
      <c r="F30" s="91">
        <f>IFERROR((B30/B31),"")</f>
        <v>8.2498360976286146E-4</v>
      </c>
      <c r="G30" s="82">
        <f t="shared" si="6"/>
        <v>0</v>
      </c>
      <c r="H30" s="58">
        <f t="shared" si="7"/>
        <v>0</v>
      </c>
      <c r="I30" s="58">
        <f t="shared" si="8"/>
        <v>1</v>
      </c>
      <c r="J30" s="64">
        <f t="shared" si="9"/>
        <v>1</v>
      </c>
      <c r="L30" s="1" t="s">
        <v>28</v>
      </c>
    </row>
    <row r="31" spans="1:12" ht="12" thickBot="1" x14ac:dyDescent="0.25">
      <c r="A31" s="65" t="s">
        <v>22</v>
      </c>
      <c r="B31" s="66">
        <f>SUM(B21:B30)</f>
        <v>455612.68799999985</v>
      </c>
      <c r="C31" s="109">
        <f>SUM(C21:C30)</f>
        <v>229435.92199999996</v>
      </c>
      <c r="D31" s="66">
        <f>SUM(D21:D30)</f>
        <v>2997.9800000000009</v>
      </c>
      <c r="E31" s="110">
        <f>SUM(E21:E30)</f>
        <v>223178.78599999985</v>
      </c>
      <c r="F31" s="92">
        <f>SUM(F21:F30)</f>
        <v>1.0000000000000002</v>
      </c>
      <c r="G31" s="89"/>
      <c r="H31" s="68"/>
      <c r="I31" s="68"/>
      <c r="J31" s="69"/>
    </row>
    <row r="32" spans="1:12" ht="12" thickBot="1" x14ac:dyDescent="0.25">
      <c r="A32" s="70" t="s">
        <v>24</v>
      </c>
      <c r="B32" s="71">
        <f>SUM(C32:E32)</f>
        <v>1</v>
      </c>
      <c r="C32" s="71">
        <f>IFERROR((C31/$B31),"")</f>
        <v>0.50357667387875737</v>
      </c>
      <c r="D32" s="71">
        <f>IFERROR((D31/$B31),"")</f>
        <v>6.5801064785096629E-3</v>
      </c>
      <c r="E32" s="71">
        <f>IFERROR((E31/$B31),"")</f>
        <v>0.48984321964273286</v>
      </c>
    </row>
    <row r="34" spans="1:12" ht="12" thickBot="1" x14ac:dyDescent="0.25"/>
    <row r="35" spans="1:12" ht="12" thickBot="1" x14ac:dyDescent="0.25">
      <c r="A35" s="111" t="s">
        <v>23</v>
      </c>
      <c r="B35" s="112"/>
      <c r="C35" s="112"/>
      <c r="D35" s="112"/>
      <c r="E35" s="112"/>
      <c r="F35" s="106"/>
      <c r="G35" s="106"/>
      <c r="H35" s="106"/>
      <c r="I35" s="106"/>
      <c r="J35" s="107"/>
    </row>
    <row r="36" spans="1:12" ht="12" thickBot="1" x14ac:dyDescent="0.25">
      <c r="A36" s="98">
        <v>45992</v>
      </c>
      <c r="B36" s="99" t="s">
        <v>3</v>
      </c>
      <c r="C36" s="100" t="s">
        <v>4</v>
      </c>
      <c r="D36" s="100" t="s">
        <v>5</v>
      </c>
      <c r="E36" s="101" t="s">
        <v>6</v>
      </c>
      <c r="F36" s="102" t="s">
        <v>0</v>
      </c>
      <c r="G36" s="103" t="s">
        <v>1</v>
      </c>
      <c r="H36" s="104"/>
      <c r="I36" s="104"/>
      <c r="J36" s="105"/>
    </row>
    <row r="37" spans="1:12" ht="12" thickBot="1" x14ac:dyDescent="0.25">
      <c r="A37" s="59" t="s">
        <v>2</v>
      </c>
      <c r="B37" s="60"/>
      <c r="C37" s="61"/>
      <c r="D37" s="60"/>
      <c r="E37" s="87"/>
      <c r="F37" s="90" t="s">
        <v>7</v>
      </c>
      <c r="G37" s="83" t="s">
        <v>8</v>
      </c>
      <c r="H37" s="62" t="s">
        <v>9</v>
      </c>
      <c r="I37" s="62" t="s">
        <v>10</v>
      </c>
      <c r="J37" s="63" t="s">
        <v>11</v>
      </c>
    </row>
    <row r="38" spans="1:12" x14ac:dyDescent="0.2">
      <c r="A38" s="73" t="s">
        <v>12</v>
      </c>
      <c r="B38" s="84">
        <f t="shared" ref="B38:B47" si="10">SUM(C38:E38)</f>
        <v>39373.498000000014</v>
      </c>
      <c r="C38" s="85">
        <v>19086.881000000005</v>
      </c>
      <c r="D38" s="86"/>
      <c r="E38" s="88">
        <v>20286.617000000009</v>
      </c>
      <c r="F38" s="91">
        <f>IFERROR((B38/B48),"")</f>
        <v>9.2168224449449901E-2</v>
      </c>
      <c r="G38" s="82">
        <f t="shared" ref="G38:G47" si="11">IFERROR((C38/$B38),"")</f>
        <v>0.48476467597570322</v>
      </c>
      <c r="H38" s="58">
        <f t="shared" ref="H38:H47" si="12">IFERROR((D38/$B38),"")</f>
        <v>0</v>
      </c>
      <c r="I38" s="58">
        <f t="shared" ref="I38:I47" si="13">IFERROR((E38/$B38),"")</f>
        <v>0.51523532402429684</v>
      </c>
      <c r="J38" s="58">
        <f>SUM(G38:I38)</f>
        <v>1</v>
      </c>
      <c r="L38" s="1" t="s">
        <v>25</v>
      </c>
    </row>
    <row r="39" spans="1:12" x14ac:dyDescent="0.2">
      <c r="A39" s="2" t="s">
        <v>13</v>
      </c>
      <c r="B39" s="79">
        <f t="shared" si="10"/>
        <v>109973.07299999995</v>
      </c>
      <c r="C39" s="78">
        <v>19035.863999999998</v>
      </c>
      <c r="D39" s="78">
        <v>1520.076</v>
      </c>
      <c r="E39" s="81">
        <v>89417.132999999943</v>
      </c>
      <c r="F39" s="91">
        <f>IFERROR((B39/B48),"")</f>
        <v>0.25743262322437621</v>
      </c>
      <c r="G39" s="82">
        <f t="shared" si="11"/>
        <v>0.17309568134010411</v>
      </c>
      <c r="H39" s="58">
        <f t="shared" si="12"/>
        <v>1.3822256289955641E-2</v>
      </c>
      <c r="I39" s="58">
        <f t="shared" si="13"/>
        <v>0.81308206236994018</v>
      </c>
      <c r="J39" s="11">
        <f t="shared" ref="J39:J47" si="14">SUM(G39:I39)</f>
        <v>1</v>
      </c>
      <c r="L39" s="1" t="s">
        <v>25</v>
      </c>
    </row>
    <row r="40" spans="1:12" x14ac:dyDescent="0.2">
      <c r="A40" s="2" t="s">
        <v>14</v>
      </c>
      <c r="B40" s="79">
        <f t="shared" si="10"/>
        <v>89639.460000000021</v>
      </c>
      <c r="C40" s="78">
        <v>17990.949000000004</v>
      </c>
      <c r="D40" s="78">
        <v>1939.2529999999999</v>
      </c>
      <c r="E40" s="81">
        <v>69709.258000000016</v>
      </c>
      <c r="F40" s="91">
        <f>IFERROR((B40/B48),"")</f>
        <v>0.20983428672777527</v>
      </c>
      <c r="G40" s="82">
        <f t="shared" si="11"/>
        <v>0.2007034513594794</v>
      </c>
      <c r="H40" s="58">
        <f t="shared" si="12"/>
        <v>2.1633921043254827E-2</v>
      </c>
      <c r="I40" s="58">
        <f t="shared" si="13"/>
        <v>0.77766262759726579</v>
      </c>
      <c r="J40" s="11">
        <f t="shared" si="14"/>
        <v>1</v>
      </c>
      <c r="L40" s="1" t="s">
        <v>26</v>
      </c>
    </row>
    <row r="41" spans="1:12" x14ac:dyDescent="0.2">
      <c r="A41" s="2" t="s">
        <v>15</v>
      </c>
      <c r="B41" s="79">
        <f t="shared" si="10"/>
        <v>111139.90600000002</v>
      </c>
      <c r="C41" s="78">
        <v>92031.422000000006</v>
      </c>
      <c r="D41" s="80"/>
      <c r="E41" s="81">
        <v>19108.484000000008</v>
      </c>
      <c r="F41" s="91">
        <f>IFERROR((B41/B48),"")</f>
        <v>0.26016402712044434</v>
      </c>
      <c r="G41" s="82">
        <f t="shared" si="11"/>
        <v>0.82806820081348631</v>
      </c>
      <c r="H41" s="58">
        <f t="shared" si="12"/>
        <v>0</v>
      </c>
      <c r="I41" s="58">
        <f t="shared" si="13"/>
        <v>0.17193179918651366</v>
      </c>
      <c r="J41" s="11">
        <f t="shared" si="14"/>
        <v>1</v>
      </c>
      <c r="L41" s="1" t="s">
        <v>27</v>
      </c>
    </row>
    <row r="42" spans="1:12" x14ac:dyDescent="0.2">
      <c r="A42" s="2" t="s">
        <v>16</v>
      </c>
      <c r="B42" s="79">
        <f t="shared" si="10"/>
        <v>74436.218999999983</v>
      </c>
      <c r="C42" s="78">
        <v>56868.315999999999</v>
      </c>
      <c r="D42" s="80"/>
      <c r="E42" s="81">
        <v>17567.902999999984</v>
      </c>
      <c r="F42" s="91">
        <f>IFERROR((B42/B48),"")</f>
        <v>0.17424548207427248</v>
      </c>
      <c r="G42" s="82">
        <f t="shared" si="11"/>
        <v>0.76398716597897065</v>
      </c>
      <c r="H42" s="58">
        <f t="shared" si="12"/>
        <v>0</v>
      </c>
      <c r="I42" s="58">
        <f t="shared" si="13"/>
        <v>0.23601283402102929</v>
      </c>
      <c r="J42" s="11">
        <f t="shared" si="14"/>
        <v>1</v>
      </c>
      <c r="L42" s="1" t="s">
        <v>27</v>
      </c>
    </row>
    <row r="43" spans="1:12" x14ac:dyDescent="0.2">
      <c r="A43" s="2" t="s">
        <v>17</v>
      </c>
      <c r="B43" s="79">
        <f t="shared" si="10"/>
        <v>237.81900000000027</v>
      </c>
      <c r="C43" s="78">
        <v>26.062000000000001</v>
      </c>
      <c r="D43" s="80"/>
      <c r="E43" s="81">
        <v>211.75700000000026</v>
      </c>
      <c r="F43" s="91">
        <f>IFERROR((B43/B48),"")</f>
        <v>5.5670326701335357E-4</v>
      </c>
      <c r="G43" s="82">
        <f t="shared" si="11"/>
        <v>0.10958754346793137</v>
      </c>
      <c r="H43" s="58">
        <f t="shared" si="12"/>
        <v>0</v>
      </c>
      <c r="I43" s="58">
        <f t="shared" si="13"/>
        <v>0.89041245653206857</v>
      </c>
      <c r="J43" s="11">
        <f t="shared" si="14"/>
        <v>1</v>
      </c>
      <c r="L43" s="1" t="s">
        <v>28</v>
      </c>
    </row>
    <row r="44" spans="1:12" x14ac:dyDescent="0.2">
      <c r="A44" s="2" t="s">
        <v>18</v>
      </c>
      <c r="B44" s="79">
        <f t="shared" si="10"/>
        <v>324.91199999999998</v>
      </c>
      <c r="C44" s="78">
        <v>190.178</v>
      </c>
      <c r="D44" s="80"/>
      <c r="E44" s="81">
        <v>134.73399999999998</v>
      </c>
      <c r="F44" s="91">
        <f>IFERROR((B44/B48),"")</f>
        <v>7.6057662294367787E-4</v>
      </c>
      <c r="G44" s="82">
        <f t="shared" si="11"/>
        <v>0.58532156399271196</v>
      </c>
      <c r="H44" s="58">
        <f t="shared" si="12"/>
        <v>0</v>
      </c>
      <c r="I44" s="58">
        <f t="shared" si="13"/>
        <v>0.4146784360072881</v>
      </c>
      <c r="J44" s="11">
        <f t="shared" si="14"/>
        <v>1</v>
      </c>
      <c r="L44" s="1" t="s">
        <v>28</v>
      </c>
    </row>
    <row r="45" spans="1:12" x14ac:dyDescent="0.2">
      <c r="A45" s="2" t="s">
        <v>19</v>
      </c>
      <c r="B45" s="79">
        <f t="shared" si="10"/>
        <v>1480.5310000000002</v>
      </c>
      <c r="C45" s="78">
        <v>540.36900000000003</v>
      </c>
      <c r="D45" s="80"/>
      <c r="E45" s="81">
        <v>940.16200000000015</v>
      </c>
      <c r="F45" s="91">
        <f>IFERROR((B45/B48),"")</f>
        <v>3.4657300073356063E-3</v>
      </c>
      <c r="G45" s="82">
        <f t="shared" si="11"/>
        <v>0.36498323912163944</v>
      </c>
      <c r="H45" s="58">
        <f t="shared" si="12"/>
        <v>0</v>
      </c>
      <c r="I45" s="58">
        <f t="shared" si="13"/>
        <v>0.63501676087836056</v>
      </c>
      <c r="J45" s="11">
        <f t="shared" si="14"/>
        <v>1</v>
      </c>
      <c r="L45" s="1" t="s">
        <v>28</v>
      </c>
    </row>
    <row r="46" spans="1:12" x14ac:dyDescent="0.2">
      <c r="A46" s="2" t="s">
        <v>20</v>
      </c>
      <c r="B46" s="79">
        <f t="shared" si="10"/>
        <v>175.30099999999993</v>
      </c>
      <c r="C46" s="78">
        <v>22.184000000000012</v>
      </c>
      <c r="D46" s="80"/>
      <c r="E46" s="81">
        <v>153.11699999999993</v>
      </c>
      <c r="F46" s="91">
        <f>IFERROR((B46/B48),"")</f>
        <v>4.1035678146282572E-4</v>
      </c>
      <c r="G46" s="82">
        <f t="shared" si="11"/>
        <v>0.12654805163689894</v>
      </c>
      <c r="H46" s="58">
        <f t="shared" si="12"/>
        <v>0</v>
      </c>
      <c r="I46" s="58">
        <f t="shared" si="13"/>
        <v>0.87345194836310114</v>
      </c>
      <c r="J46" s="11">
        <f t="shared" si="14"/>
        <v>1</v>
      </c>
      <c r="L46" s="1" t="s">
        <v>28</v>
      </c>
    </row>
    <row r="47" spans="1:12" ht="12" thickBot="1" x14ac:dyDescent="0.25">
      <c r="A47" s="52" t="s">
        <v>21</v>
      </c>
      <c r="B47" s="93">
        <f t="shared" si="10"/>
        <v>410.95400000000001</v>
      </c>
      <c r="C47" s="94"/>
      <c r="D47" s="95"/>
      <c r="E47" s="96">
        <v>410.95400000000001</v>
      </c>
      <c r="F47" s="91">
        <f>IFERROR((B47/B48),"")</f>
        <v>9.6198972492612218E-4</v>
      </c>
      <c r="G47" s="82">
        <f t="shared" si="11"/>
        <v>0</v>
      </c>
      <c r="H47" s="58">
        <f t="shared" si="12"/>
        <v>0</v>
      </c>
      <c r="I47" s="58">
        <f t="shared" si="13"/>
        <v>1</v>
      </c>
      <c r="J47" s="64">
        <f t="shared" si="14"/>
        <v>1</v>
      </c>
      <c r="L47" s="1" t="s">
        <v>28</v>
      </c>
    </row>
    <row r="48" spans="1:12" ht="12" thickBot="1" x14ac:dyDescent="0.25">
      <c r="A48" s="65" t="s">
        <v>22</v>
      </c>
      <c r="B48" s="66">
        <f>SUM(B38:B47)</f>
        <v>427191.67300000007</v>
      </c>
      <c r="C48" s="109">
        <f>SUM(C38:C47)</f>
        <v>205792.22500000003</v>
      </c>
      <c r="D48" s="66">
        <f>SUM(D38:D47)</f>
        <v>3459.3289999999997</v>
      </c>
      <c r="E48" s="110">
        <f>SUM(E38:E47)</f>
        <v>217940.11899999998</v>
      </c>
      <c r="F48" s="92">
        <f>SUM(F38:F47)</f>
        <v>0.99999999999999989</v>
      </c>
      <c r="G48" s="89"/>
      <c r="H48" s="68"/>
      <c r="I48" s="68"/>
      <c r="J48" s="69"/>
    </row>
    <row r="49" spans="1:12" ht="12" thickBot="1" x14ac:dyDescent="0.25">
      <c r="A49" s="70" t="s">
        <v>24</v>
      </c>
      <c r="B49" s="71">
        <f>SUM(C49:E49)</f>
        <v>0.99999999999999978</v>
      </c>
      <c r="C49" s="71">
        <f>IFERROR((C48/$B48),"")</f>
        <v>0.48173276308220547</v>
      </c>
      <c r="D49" s="71">
        <f>IFERROR((D48/$B48),"")</f>
        <v>8.0978380868392992E-3</v>
      </c>
      <c r="E49" s="71">
        <f>IFERROR((E48/$B48),"")</f>
        <v>0.51016939883095502</v>
      </c>
    </row>
    <row r="50" spans="1:12" x14ac:dyDescent="0.2">
      <c r="A50" s="18"/>
      <c r="B50" s="108"/>
      <c r="C50" s="108"/>
      <c r="D50" s="108"/>
      <c r="E50" s="108"/>
    </row>
    <row r="51" spans="1:12" ht="12" thickBot="1" x14ac:dyDescent="0.25"/>
    <row r="52" spans="1:12" ht="12" thickBot="1" x14ac:dyDescent="0.25">
      <c r="A52" s="111" t="s">
        <v>23</v>
      </c>
      <c r="B52" s="112"/>
      <c r="C52" s="112"/>
      <c r="D52" s="112"/>
      <c r="E52" s="112"/>
      <c r="F52" s="106"/>
      <c r="G52" s="106"/>
      <c r="H52" s="106"/>
      <c r="I52" s="106"/>
      <c r="J52" s="107"/>
    </row>
    <row r="53" spans="1:12" ht="12" thickBot="1" x14ac:dyDescent="0.25">
      <c r="A53" s="98">
        <v>45962</v>
      </c>
      <c r="B53" s="99" t="s">
        <v>3</v>
      </c>
      <c r="C53" s="100" t="s">
        <v>4</v>
      </c>
      <c r="D53" s="100" t="s">
        <v>5</v>
      </c>
      <c r="E53" s="101" t="s">
        <v>6</v>
      </c>
      <c r="F53" s="102" t="s">
        <v>0</v>
      </c>
      <c r="G53" s="103" t="s">
        <v>1</v>
      </c>
      <c r="H53" s="104"/>
      <c r="I53" s="104"/>
      <c r="J53" s="105"/>
    </row>
    <row r="54" spans="1:12" ht="12" thickBot="1" x14ac:dyDescent="0.25">
      <c r="A54" s="59" t="s">
        <v>2</v>
      </c>
      <c r="B54" s="60"/>
      <c r="C54" s="61"/>
      <c r="D54" s="60"/>
      <c r="E54" s="87"/>
      <c r="F54" s="90" t="s">
        <v>7</v>
      </c>
      <c r="G54" s="83" t="s">
        <v>8</v>
      </c>
      <c r="H54" s="62" t="s">
        <v>9</v>
      </c>
      <c r="I54" s="62" t="s">
        <v>10</v>
      </c>
      <c r="J54" s="63" t="s">
        <v>11</v>
      </c>
    </row>
    <row r="55" spans="1:12" x14ac:dyDescent="0.2">
      <c r="A55" s="73" t="s">
        <v>12</v>
      </c>
      <c r="B55" s="84">
        <f t="shared" ref="B55:B64" si="15">SUM(C55:E55)</f>
        <v>34298.722000000009</v>
      </c>
      <c r="C55" s="85">
        <v>16260.956000000002</v>
      </c>
      <c r="D55" s="86"/>
      <c r="E55" s="88">
        <v>18037.766000000003</v>
      </c>
      <c r="F55" s="91">
        <f>IFERROR((B55/B65),"")</f>
        <v>9.1092880117311051E-2</v>
      </c>
      <c r="G55" s="82">
        <f t="shared" ref="G55:G64" si="16">IFERROR((C55/$B55),"")</f>
        <v>0.4740980144974497</v>
      </c>
      <c r="H55" s="58">
        <f t="shared" ref="H55:H64" si="17">IFERROR((D55/$B55),"")</f>
        <v>0</v>
      </c>
      <c r="I55" s="58">
        <f t="shared" ref="I55:I64" si="18">IFERROR((E55/$B55),"")</f>
        <v>0.52590198550255018</v>
      </c>
      <c r="J55" s="58">
        <f>SUM(G55:I55)</f>
        <v>0.99999999999999989</v>
      </c>
      <c r="L55" s="1" t="s">
        <v>25</v>
      </c>
    </row>
    <row r="56" spans="1:12" x14ac:dyDescent="0.2">
      <c r="A56" s="2" t="s">
        <v>13</v>
      </c>
      <c r="B56" s="79">
        <f t="shared" si="15"/>
        <v>108230.6099999999</v>
      </c>
      <c r="C56" s="78">
        <v>18409.895000000004</v>
      </c>
      <c r="D56" s="78">
        <v>2469.8829999999998</v>
      </c>
      <c r="E56" s="81">
        <v>87350.831999999893</v>
      </c>
      <c r="F56" s="91">
        <f>IFERROR((B56/B65),"")</f>
        <v>0.28744621976741391</v>
      </c>
      <c r="G56" s="82">
        <f t="shared" si="16"/>
        <v>0.17009878259024894</v>
      </c>
      <c r="H56" s="58">
        <f t="shared" si="17"/>
        <v>2.2820558804944387E-2</v>
      </c>
      <c r="I56" s="58">
        <f t="shared" si="18"/>
        <v>0.80708065860480671</v>
      </c>
      <c r="J56" s="11">
        <f t="shared" ref="J56:J64" si="19">SUM(G56:I56)</f>
        <v>1</v>
      </c>
      <c r="L56" s="1" t="s">
        <v>25</v>
      </c>
    </row>
    <row r="57" spans="1:12" x14ac:dyDescent="0.2">
      <c r="A57" s="2" t="s">
        <v>14</v>
      </c>
      <c r="B57" s="79">
        <f t="shared" si="15"/>
        <v>87163.223999999827</v>
      </c>
      <c r="C57" s="78">
        <v>7072.2549999999992</v>
      </c>
      <c r="D57" s="78">
        <v>1375.498</v>
      </c>
      <c r="E57" s="81">
        <v>78715.47099999983</v>
      </c>
      <c r="F57" s="91">
        <f>IFERROR((B57/B65),"")</f>
        <v>0.23149402226911869</v>
      </c>
      <c r="G57" s="82">
        <f t="shared" si="16"/>
        <v>8.113806116212513E-2</v>
      </c>
      <c r="H57" s="58">
        <f t="shared" si="17"/>
        <v>1.57807150410132E-2</v>
      </c>
      <c r="I57" s="58">
        <f t="shared" si="18"/>
        <v>0.90308122379686173</v>
      </c>
      <c r="J57" s="11">
        <f t="shared" si="19"/>
        <v>1</v>
      </c>
      <c r="L57" s="1" t="s">
        <v>26</v>
      </c>
    </row>
    <row r="58" spans="1:12" x14ac:dyDescent="0.2">
      <c r="A58" s="2" t="s">
        <v>15</v>
      </c>
      <c r="B58" s="79">
        <f t="shared" si="15"/>
        <v>94106.966</v>
      </c>
      <c r="C58" s="78">
        <v>79029.266000000003</v>
      </c>
      <c r="D58" s="80"/>
      <c r="E58" s="81">
        <v>15077.699999999993</v>
      </c>
      <c r="F58" s="91">
        <f>IFERROR((B58/B65),"")</f>
        <v>0.24993568483519196</v>
      </c>
      <c r="G58" s="82">
        <f t="shared" si="16"/>
        <v>0.83978125487543609</v>
      </c>
      <c r="H58" s="58">
        <f t="shared" si="17"/>
        <v>0</v>
      </c>
      <c r="I58" s="58">
        <f t="shared" si="18"/>
        <v>0.16021874512456383</v>
      </c>
      <c r="J58" s="11">
        <f t="shared" si="19"/>
        <v>0.99999999999999989</v>
      </c>
      <c r="L58" s="1" t="s">
        <v>27</v>
      </c>
    </row>
    <row r="59" spans="1:12" x14ac:dyDescent="0.2">
      <c r="A59" s="2" t="s">
        <v>16</v>
      </c>
      <c r="B59" s="79">
        <f t="shared" si="15"/>
        <v>49851.739999999991</v>
      </c>
      <c r="C59" s="78">
        <v>37747.317000000003</v>
      </c>
      <c r="D59" s="80"/>
      <c r="E59" s="81">
        <v>12104.42299999999</v>
      </c>
      <c r="F59" s="91">
        <f>IFERROR((B59/B65),"")</f>
        <v>0.13239964379603875</v>
      </c>
      <c r="G59" s="82">
        <f t="shared" si="16"/>
        <v>0.75719156442683866</v>
      </c>
      <c r="H59" s="58">
        <f t="shared" si="17"/>
        <v>0</v>
      </c>
      <c r="I59" s="58">
        <f t="shared" si="18"/>
        <v>0.24280843557316137</v>
      </c>
      <c r="J59" s="11">
        <f t="shared" si="19"/>
        <v>1</v>
      </c>
      <c r="L59" s="1" t="s">
        <v>27</v>
      </c>
    </row>
    <row r="60" spans="1:12" x14ac:dyDescent="0.2">
      <c r="A60" s="2" t="s">
        <v>17</v>
      </c>
      <c r="B60" s="79">
        <f t="shared" si="15"/>
        <v>239.24600000000032</v>
      </c>
      <c r="C60" s="78">
        <v>24.847999999999999</v>
      </c>
      <c r="D60" s="80"/>
      <c r="E60" s="81">
        <v>214.39800000000031</v>
      </c>
      <c r="F60" s="91">
        <f>IFERROR((B60/B65),"")</f>
        <v>6.3540580889708432E-4</v>
      </c>
      <c r="G60" s="82">
        <f t="shared" si="16"/>
        <v>0.10385962565727312</v>
      </c>
      <c r="H60" s="58">
        <f t="shared" si="17"/>
        <v>0</v>
      </c>
      <c r="I60" s="58">
        <f t="shared" si="18"/>
        <v>0.89614037434272686</v>
      </c>
      <c r="J60" s="11">
        <f t="shared" si="19"/>
        <v>1</v>
      </c>
      <c r="L60" s="1" t="s">
        <v>28</v>
      </c>
    </row>
    <row r="61" spans="1:12" x14ac:dyDescent="0.2">
      <c r="A61" s="2" t="s">
        <v>18</v>
      </c>
      <c r="B61" s="79">
        <f t="shared" si="15"/>
        <v>295.12</v>
      </c>
      <c r="C61" s="78">
        <v>172.20699999999999</v>
      </c>
      <c r="D61" s="80"/>
      <c r="E61" s="81">
        <v>122.913</v>
      </c>
      <c r="F61" s="91">
        <f>IFERROR((B61/B65),"")</f>
        <v>7.8379978065132663E-4</v>
      </c>
      <c r="G61" s="82">
        <f t="shared" si="16"/>
        <v>0.58351518026565463</v>
      </c>
      <c r="H61" s="58">
        <f t="shared" si="17"/>
        <v>0</v>
      </c>
      <c r="I61" s="58">
        <f t="shared" si="18"/>
        <v>0.41648481973434531</v>
      </c>
      <c r="J61" s="11">
        <f t="shared" si="19"/>
        <v>1</v>
      </c>
      <c r="L61" s="1" t="s">
        <v>28</v>
      </c>
    </row>
    <row r="62" spans="1:12" x14ac:dyDescent="0.2">
      <c r="A62" s="2" t="s">
        <v>19</v>
      </c>
      <c r="B62" s="79">
        <f t="shared" si="15"/>
        <v>1789.5790000000002</v>
      </c>
      <c r="C62" s="78">
        <v>775.16200000000015</v>
      </c>
      <c r="D62" s="80"/>
      <c r="E62" s="81">
        <v>1014.4170000000001</v>
      </c>
      <c r="F62" s="91">
        <f>IFERROR((B62/B65),"")</f>
        <v>4.7528856995738026E-3</v>
      </c>
      <c r="G62" s="82">
        <f t="shared" si="16"/>
        <v>0.43315327236182366</v>
      </c>
      <c r="H62" s="58">
        <f t="shared" si="17"/>
        <v>0</v>
      </c>
      <c r="I62" s="58">
        <f t="shared" si="18"/>
        <v>0.56684672763817634</v>
      </c>
      <c r="J62" s="11">
        <f t="shared" si="19"/>
        <v>1</v>
      </c>
      <c r="L62" s="1" t="s">
        <v>28</v>
      </c>
    </row>
    <row r="63" spans="1:12" x14ac:dyDescent="0.2">
      <c r="A63" s="2" t="s">
        <v>20</v>
      </c>
      <c r="B63" s="79">
        <f t="shared" si="15"/>
        <v>175.02899999999997</v>
      </c>
      <c r="C63" s="78">
        <v>22.025000000000016</v>
      </c>
      <c r="D63" s="80"/>
      <c r="E63" s="81">
        <v>153.00399999999996</v>
      </c>
      <c r="F63" s="91">
        <f>IFERROR((B63/B65),"")</f>
        <v>4.648539299526329E-4</v>
      </c>
      <c r="G63" s="82">
        <f t="shared" si="16"/>
        <v>0.12583628998623098</v>
      </c>
      <c r="H63" s="58">
        <f t="shared" si="17"/>
        <v>0</v>
      </c>
      <c r="I63" s="58">
        <f t="shared" si="18"/>
        <v>0.87416371001376914</v>
      </c>
      <c r="J63" s="11">
        <f t="shared" si="19"/>
        <v>1</v>
      </c>
      <c r="L63" s="1" t="s">
        <v>28</v>
      </c>
    </row>
    <row r="64" spans="1:12" ht="12" thickBot="1" x14ac:dyDescent="0.25">
      <c r="A64" s="52" t="s">
        <v>21</v>
      </c>
      <c r="B64" s="93">
        <f t="shared" si="15"/>
        <v>374.49299999999982</v>
      </c>
      <c r="C64" s="94"/>
      <c r="D64" s="95"/>
      <c r="E64" s="96">
        <v>374.49299999999982</v>
      </c>
      <c r="F64" s="91">
        <f>IFERROR((B64/B65),"")</f>
        <v>9.9460399585069503E-4</v>
      </c>
      <c r="G64" s="82">
        <f t="shared" si="16"/>
        <v>0</v>
      </c>
      <c r="H64" s="58">
        <f t="shared" si="17"/>
        <v>0</v>
      </c>
      <c r="I64" s="58">
        <f t="shared" si="18"/>
        <v>1</v>
      </c>
      <c r="J64" s="64">
        <f t="shared" si="19"/>
        <v>1</v>
      </c>
      <c r="L64" s="1" t="s">
        <v>28</v>
      </c>
    </row>
    <row r="65" spans="1:12" ht="12" thickBot="1" x14ac:dyDescent="0.25">
      <c r="A65" s="65" t="s">
        <v>22</v>
      </c>
      <c r="B65" s="66">
        <f>SUM(B55:B64)</f>
        <v>376524.72899999976</v>
      </c>
      <c r="C65" s="109">
        <f>SUM(C55:C64)</f>
        <v>159513.93100000001</v>
      </c>
      <c r="D65" s="66">
        <f>SUM(D55:D64)</f>
        <v>3845.3809999999999</v>
      </c>
      <c r="E65" s="110">
        <f>SUM(E55:E64)</f>
        <v>213165.41699999964</v>
      </c>
      <c r="F65" s="92">
        <f>SUM(F55:F64)</f>
        <v>1</v>
      </c>
      <c r="G65" s="89"/>
      <c r="H65" s="68"/>
      <c r="I65" s="68"/>
      <c r="J65" s="69"/>
    </row>
    <row r="66" spans="1:12" ht="12" thickBot="1" x14ac:dyDescent="0.25">
      <c r="A66" s="70" t="s">
        <v>24</v>
      </c>
      <c r="B66" s="71">
        <f>SUM(C66:E66)</f>
        <v>0.99999999999999967</v>
      </c>
      <c r="C66" s="71">
        <f>IFERROR((C65/$B65),"")</f>
        <v>0.42364795381075782</v>
      </c>
      <c r="D66" s="71">
        <f>IFERROR((D65/$B65),"")</f>
        <v>1.0212824560588163E-2</v>
      </c>
      <c r="E66" s="71">
        <f>IFERROR((E65/$B65),"")</f>
        <v>0.56613922162865371</v>
      </c>
    </row>
    <row r="68" spans="1:12" ht="12" thickBot="1" x14ac:dyDescent="0.25"/>
    <row r="69" spans="1:12" ht="12" thickBot="1" x14ac:dyDescent="0.25">
      <c r="A69" s="111" t="s">
        <v>23</v>
      </c>
      <c r="B69" s="112"/>
      <c r="C69" s="112"/>
      <c r="D69" s="112"/>
      <c r="E69" s="112"/>
      <c r="F69" s="106"/>
      <c r="G69" s="106"/>
      <c r="H69" s="106"/>
      <c r="I69" s="106"/>
      <c r="J69" s="107"/>
    </row>
    <row r="70" spans="1:12" ht="12" thickBot="1" x14ac:dyDescent="0.25">
      <c r="A70" s="98">
        <v>45931</v>
      </c>
      <c r="B70" s="99" t="s">
        <v>3</v>
      </c>
      <c r="C70" s="100" t="s">
        <v>4</v>
      </c>
      <c r="D70" s="100" t="s">
        <v>5</v>
      </c>
      <c r="E70" s="101" t="s">
        <v>6</v>
      </c>
      <c r="F70" s="102" t="s">
        <v>0</v>
      </c>
      <c r="G70" s="103" t="s">
        <v>1</v>
      </c>
      <c r="H70" s="104"/>
      <c r="I70" s="104"/>
      <c r="J70" s="105"/>
    </row>
    <row r="71" spans="1:12" ht="12" thickBot="1" x14ac:dyDescent="0.25">
      <c r="A71" s="59" t="s">
        <v>2</v>
      </c>
      <c r="B71" s="60"/>
      <c r="C71" s="61"/>
      <c r="D71" s="60"/>
      <c r="E71" s="87"/>
      <c r="F71" s="90" t="s">
        <v>7</v>
      </c>
      <c r="G71" s="83" t="s">
        <v>8</v>
      </c>
      <c r="H71" s="62" t="s">
        <v>9</v>
      </c>
      <c r="I71" s="62" t="s">
        <v>10</v>
      </c>
      <c r="J71" s="63" t="s">
        <v>11</v>
      </c>
    </row>
    <row r="72" spans="1:12" x14ac:dyDescent="0.2">
      <c r="A72" s="73" t="s">
        <v>12</v>
      </c>
      <c r="B72" s="84">
        <f t="shared" ref="B72:B81" si="20">SUM(C72:E72)</f>
        <v>36190.672999999988</v>
      </c>
      <c r="C72" s="85">
        <v>17549.858999999997</v>
      </c>
      <c r="D72" s="86"/>
      <c r="E72" s="88">
        <v>18640.813999999991</v>
      </c>
      <c r="F72" s="91">
        <f>IFERROR((B72/B82),"")</f>
        <v>9.9435377465774244E-2</v>
      </c>
      <c r="G72" s="82">
        <f t="shared" ref="G72:G81" si="21">IFERROR((C72/$B72),"")</f>
        <v>0.48492767736040726</v>
      </c>
      <c r="H72" s="58">
        <f t="shared" ref="H72:H81" si="22">IFERROR((D72/$B72),"")</f>
        <v>0</v>
      </c>
      <c r="I72" s="58">
        <f t="shared" ref="I72:I81" si="23">IFERROR((E72/$B72),"")</f>
        <v>0.51507232263959268</v>
      </c>
      <c r="J72" s="58">
        <f>SUM(G72:I72)</f>
        <v>1</v>
      </c>
      <c r="L72" s="1" t="s">
        <v>25</v>
      </c>
    </row>
    <row r="73" spans="1:12" x14ac:dyDescent="0.2">
      <c r="A73" s="2" t="s">
        <v>13</v>
      </c>
      <c r="B73" s="79">
        <f t="shared" si="20"/>
        <v>113845.47900000004</v>
      </c>
      <c r="C73" s="78">
        <v>19301.939999999999</v>
      </c>
      <c r="D73" s="78">
        <v>2572.5129999999999</v>
      </c>
      <c r="E73" s="81">
        <v>91971.026000000042</v>
      </c>
      <c r="F73" s="91">
        <f>IFERROR((B73/B82),"")</f>
        <v>0.31279518281234731</v>
      </c>
      <c r="G73" s="82">
        <f t="shared" si="21"/>
        <v>0.16954507258035248</v>
      </c>
      <c r="H73" s="58">
        <f t="shared" si="22"/>
        <v>2.2596531918496289E-2</v>
      </c>
      <c r="I73" s="58">
        <f t="shared" si="23"/>
        <v>0.80785839550115124</v>
      </c>
      <c r="J73" s="11">
        <f t="shared" ref="J73:J81" si="24">SUM(G73:I73)</f>
        <v>1</v>
      </c>
      <c r="L73" s="1" t="s">
        <v>25</v>
      </c>
    </row>
    <row r="74" spans="1:12" x14ac:dyDescent="0.2">
      <c r="A74" s="2" t="s">
        <v>14</v>
      </c>
      <c r="B74" s="79">
        <f t="shared" si="20"/>
        <v>79331.291999999972</v>
      </c>
      <c r="C74" s="78">
        <v>4990.9050000000007</v>
      </c>
      <c r="D74" s="78">
        <v>1427.7350000000004</v>
      </c>
      <c r="E74" s="81">
        <v>72912.651999999973</v>
      </c>
      <c r="F74" s="91">
        <f>IFERROR((B74/B82),"")</f>
        <v>0.21796602027454853</v>
      </c>
      <c r="G74" s="82">
        <f t="shared" si="21"/>
        <v>6.2912186026164843E-2</v>
      </c>
      <c r="H74" s="58">
        <f t="shared" si="22"/>
        <v>1.7997122749494623E-2</v>
      </c>
      <c r="I74" s="58">
        <f t="shared" si="23"/>
        <v>0.91909069122434051</v>
      </c>
      <c r="J74" s="11">
        <f t="shared" si="24"/>
        <v>1</v>
      </c>
      <c r="L74" s="1" t="s">
        <v>26</v>
      </c>
    </row>
    <row r="75" spans="1:12" x14ac:dyDescent="0.2">
      <c r="A75" s="2" t="s">
        <v>15</v>
      </c>
      <c r="B75" s="79">
        <f t="shared" si="20"/>
        <v>88812.249000000011</v>
      </c>
      <c r="C75" s="78">
        <v>73385.59</v>
      </c>
      <c r="D75" s="80"/>
      <c r="E75" s="81">
        <v>15426.659000000016</v>
      </c>
      <c r="F75" s="91">
        <f>IFERROR((B75/B82),"")</f>
        <v>0.24401534348088347</v>
      </c>
      <c r="G75" s="82">
        <f t="shared" si="21"/>
        <v>0.82630032260527475</v>
      </c>
      <c r="H75" s="58">
        <f t="shared" si="22"/>
        <v>0</v>
      </c>
      <c r="I75" s="58">
        <f t="shared" si="23"/>
        <v>0.1736996773947253</v>
      </c>
      <c r="J75" s="11">
        <f t="shared" si="24"/>
        <v>1</v>
      </c>
      <c r="L75" s="1" t="s">
        <v>27</v>
      </c>
    </row>
    <row r="76" spans="1:12" x14ac:dyDescent="0.2">
      <c r="A76" s="2" t="s">
        <v>16</v>
      </c>
      <c r="B76" s="79">
        <f t="shared" si="20"/>
        <v>43133.580999999998</v>
      </c>
      <c r="C76" s="78">
        <v>31727.326999999994</v>
      </c>
      <c r="D76" s="80"/>
      <c r="E76" s="81">
        <v>11406.254000000004</v>
      </c>
      <c r="F76" s="91">
        <f>IFERROR((B76/B82),"")</f>
        <v>0.11851130561140848</v>
      </c>
      <c r="G76" s="82">
        <f t="shared" si="21"/>
        <v>0.73555977186313359</v>
      </c>
      <c r="H76" s="58">
        <f t="shared" si="22"/>
        <v>0</v>
      </c>
      <c r="I76" s="58">
        <f t="shared" si="23"/>
        <v>0.26444022813686635</v>
      </c>
      <c r="J76" s="11">
        <f t="shared" si="24"/>
        <v>1</v>
      </c>
      <c r="L76" s="1" t="s">
        <v>27</v>
      </c>
    </row>
    <row r="77" spans="1:12" x14ac:dyDescent="0.2">
      <c r="A77" s="2" t="s">
        <v>17</v>
      </c>
      <c r="B77" s="79">
        <f t="shared" si="20"/>
        <v>238.73400000000004</v>
      </c>
      <c r="C77" s="78">
        <v>26.607999999999997</v>
      </c>
      <c r="D77" s="80"/>
      <c r="E77" s="81">
        <v>212.12600000000003</v>
      </c>
      <c r="F77" s="91">
        <f>IFERROR((B77/B82),"")</f>
        <v>6.5593158225916829E-4</v>
      </c>
      <c r="G77" s="82">
        <f t="shared" si="21"/>
        <v>0.11145458962694879</v>
      </c>
      <c r="H77" s="58">
        <f t="shared" si="22"/>
        <v>0</v>
      </c>
      <c r="I77" s="58">
        <f t="shared" si="23"/>
        <v>0.88854541037305113</v>
      </c>
      <c r="J77" s="11">
        <f t="shared" si="24"/>
        <v>0.99999999999999989</v>
      </c>
      <c r="L77" s="1" t="s">
        <v>28</v>
      </c>
    </row>
    <row r="78" spans="1:12" x14ac:dyDescent="0.2">
      <c r="A78" s="2" t="s">
        <v>18</v>
      </c>
      <c r="B78" s="79">
        <f t="shared" si="20"/>
        <v>312.41600000000017</v>
      </c>
      <c r="C78" s="78">
        <v>182.28600000000006</v>
      </c>
      <c r="D78" s="80"/>
      <c r="E78" s="81">
        <v>130.13000000000011</v>
      </c>
      <c r="F78" s="91">
        <f>IFERROR((B78/B82),"")</f>
        <v>8.5837593808623985E-4</v>
      </c>
      <c r="G78" s="82">
        <f t="shared" si="21"/>
        <v>0.58347203728362174</v>
      </c>
      <c r="H78" s="58">
        <f t="shared" si="22"/>
        <v>0</v>
      </c>
      <c r="I78" s="58">
        <f t="shared" si="23"/>
        <v>0.41652796271637826</v>
      </c>
      <c r="J78" s="11">
        <f t="shared" si="24"/>
        <v>1</v>
      </c>
      <c r="L78" s="1" t="s">
        <v>28</v>
      </c>
    </row>
    <row r="79" spans="1:12" x14ac:dyDescent="0.2">
      <c r="A79" s="2" t="s">
        <v>19</v>
      </c>
      <c r="B79" s="79">
        <f t="shared" si="20"/>
        <v>1566.2570000000001</v>
      </c>
      <c r="C79" s="78">
        <v>690.31099999999992</v>
      </c>
      <c r="D79" s="80"/>
      <c r="E79" s="81">
        <v>875.94600000000025</v>
      </c>
      <c r="F79" s="91">
        <f>IFERROR((B79/B82),"")</f>
        <v>4.3033561714481304E-3</v>
      </c>
      <c r="G79" s="82">
        <f t="shared" si="21"/>
        <v>0.44073929118912153</v>
      </c>
      <c r="H79" s="58">
        <f t="shared" si="22"/>
        <v>0</v>
      </c>
      <c r="I79" s="58">
        <f t="shared" si="23"/>
        <v>0.55926070881087853</v>
      </c>
      <c r="J79" s="11">
        <f t="shared" si="24"/>
        <v>1</v>
      </c>
      <c r="L79" s="1" t="s">
        <v>28</v>
      </c>
    </row>
    <row r="80" spans="1:12" x14ac:dyDescent="0.2">
      <c r="A80" s="2" t="s">
        <v>20</v>
      </c>
      <c r="B80" s="79">
        <f t="shared" si="20"/>
        <v>176.19000000000008</v>
      </c>
      <c r="C80" s="78">
        <v>23.084000000000014</v>
      </c>
      <c r="D80" s="80"/>
      <c r="E80" s="81">
        <v>153.10600000000008</v>
      </c>
      <c r="F80" s="91">
        <f>IFERROR((B80/B82),"")</f>
        <v>4.8408934411622515E-4</v>
      </c>
      <c r="G80" s="82">
        <f t="shared" si="21"/>
        <v>0.13101765139905786</v>
      </c>
      <c r="H80" s="58">
        <f t="shared" si="22"/>
        <v>0</v>
      </c>
      <c r="I80" s="58">
        <f t="shared" si="23"/>
        <v>0.86898234860094226</v>
      </c>
      <c r="J80" s="11">
        <f t="shared" si="24"/>
        <v>1</v>
      </c>
      <c r="L80" s="1" t="s">
        <v>28</v>
      </c>
    </row>
    <row r="81" spans="1:12" ht="12" thickBot="1" x14ac:dyDescent="0.25">
      <c r="A81" s="52" t="s">
        <v>21</v>
      </c>
      <c r="B81" s="93">
        <f t="shared" si="20"/>
        <v>354.86899999999974</v>
      </c>
      <c r="C81" s="94"/>
      <c r="D81" s="95"/>
      <c r="E81" s="96">
        <v>354.86899999999974</v>
      </c>
      <c r="F81" s="91">
        <f>IFERROR((B81/B82),"")</f>
        <v>9.7501731912810307E-4</v>
      </c>
      <c r="G81" s="82">
        <f t="shared" si="21"/>
        <v>0</v>
      </c>
      <c r="H81" s="58">
        <f t="shared" si="22"/>
        <v>0</v>
      </c>
      <c r="I81" s="58">
        <f t="shared" si="23"/>
        <v>1</v>
      </c>
      <c r="J81" s="64">
        <f t="shared" si="24"/>
        <v>1</v>
      </c>
      <c r="L81" s="1" t="s">
        <v>28</v>
      </c>
    </row>
    <row r="82" spans="1:12" ht="12" thickBot="1" x14ac:dyDescent="0.25">
      <c r="A82" s="65" t="s">
        <v>22</v>
      </c>
      <c r="B82" s="66">
        <f>SUM(B72:B81)</f>
        <v>363961.74000000005</v>
      </c>
      <c r="C82" s="109">
        <f>SUM(C72:C81)</f>
        <v>147877.90999999997</v>
      </c>
      <c r="D82" s="66">
        <f>SUM(D72:D81)</f>
        <v>4000.2480000000005</v>
      </c>
      <c r="E82" s="110">
        <f>SUM(E72:E81)</f>
        <v>212083.58200000002</v>
      </c>
      <c r="F82" s="92">
        <f>SUM(F72:F81)</f>
        <v>1</v>
      </c>
      <c r="G82" s="89"/>
      <c r="H82" s="68"/>
      <c r="I82" s="68"/>
      <c r="J82" s="69"/>
    </row>
    <row r="83" spans="1:12" ht="12" thickBot="1" x14ac:dyDescent="0.25">
      <c r="A83" s="70" t="s">
        <v>24</v>
      </c>
      <c r="B83" s="71">
        <f>SUM(C83:E83)</f>
        <v>0.99999999999999978</v>
      </c>
      <c r="C83" s="71">
        <f>IFERROR((C82/$B82),"")</f>
        <v>0.40630070072749941</v>
      </c>
      <c r="D83" s="71">
        <f>IFERROR((D82/$B82),"")</f>
        <v>1.0990847554470972E-2</v>
      </c>
      <c r="E83" s="71">
        <f>IFERROR((E82/$B82),"")</f>
        <v>0.58270845171802943</v>
      </c>
    </row>
    <row r="85" spans="1:12" ht="11.25" customHeight="1" thickBot="1" x14ac:dyDescent="0.25"/>
    <row r="86" spans="1:12" ht="12" thickBot="1" x14ac:dyDescent="0.25">
      <c r="A86" s="111" t="s">
        <v>23</v>
      </c>
      <c r="B86" s="112"/>
      <c r="C86" s="112"/>
      <c r="D86" s="112"/>
      <c r="E86" s="112"/>
      <c r="F86" s="106"/>
      <c r="G86" s="106"/>
      <c r="H86" s="106"/>
      <c r="I86" s="106"/>
      <c r="J86" s="107"/>
    </row>
    <row r="87" spans="1:12" ht="12" thickBot="1" x14ac:dyDescent="0.25">
      <c r="A87" s="98">
        <v>45901</v>
      </c>
      <c r="B87" s="99" t="s">
        <v>3</v>
      </c>
      <c r="C87" s="100" t="s">
        <v>4</v>
      </c>
      <c r="D87" s="100" t="s">
        <v>5</v>
      </c>
      <c r="E87" s="101" t="s">
        <v>6</v>
      </c>
      <c r="F87" s="102" t="s">
        <v>0</v>
      </c>
      <c r="G87" s="103" t="s">
        <v>1</v>
      </c>
      <c r="H87" s="104"/>
      <c r="I87" s="104"/>
      <c r="J87" s="105"/>
    </row>
    <row r="88" spans="1:12" ht="12" thickBot="1" x14ac:dyDescent="0.25">
      <c r="A88" s="59" t="s">
        <v>2</v>
      </c>
      <c r="B88" s="60"/>
      <c r="C88" s="61"/>
      <c r="D88" s="60"/>
      <c r="E88" s="87"/>
      <c r="F88" s="90" t="s">
        <v>7</v>
      </c>
      <c r="G88" s="83" t="s">
        <v>8</v>
      </c>
      <c r="H88" s="62" t="s">
        <v>9</v>
      </c>
      <c r="I88" s="62" t="s">
        <v>10</v>
      </c>
      <c r="J88" s="63" t="s">
        <v>11</v>
      </c>
    </row>
    <row r="89" spans="1:12" x14ac:dyDescent="0.2">
      <c r="A89" s="73" t="s">
        <v>12</v>
      </c>
      <c r="B89" s="84">
        <f t="shared" ref="B89:B98" si="25">SUM(C89:E89)</f>
        <v>36557.159999999989</v>
      </c>
      <c r="C89" s="85">
        <v>17965.085999999996</v>
      </c>
      <c r="D89" s="86"/>
      <c r="E89" s="88">
        <v>18592.073999999997</v>
      </c>
      <c r="F89" s="91">
        <f>IFERROR((B89/B99),"")</f>
        <v>9.5902875872968557E-2</v>
      </c>
      <c r="G89" s="82">
        <f t="shared" ref="G89:G98" si="26">IFERROR((C89/$B89),"")</f>
        <v>0.4914245526731289</v>
      </c>
      <c r="H89" s="58">
        <f t="shared" ref="H89:H98" si="27">IFERROR((D89/$B89),"")</f>
        <v>0</v>
      </c>
      <c r="I89" s="58">
        <f t="shared" ref="I89:I98" si="28">IFERROR((E89/$B89),"")</f>
        <v>0.50857544732687121</v>
      </c>
      <c r="J89" s="58">
        <f>SUM(G89:I89)</f>
        <v>1</v>
      </c>
      <c r="L89" s="1" t="s">
        <v>25</v>
      </c>
    </row>
    <row r="90" spans="1:12" x14ac:dyDescent="0.2">
      <c r="A90" s="2" t="s">
        <v>13</v>
      </c>
      <c r="B90" s="79">
        <f t="shared" si="25"/>
        <v>109879.42299999995</v>
      </c>
      <c r="C90" s="78">
        <v>19521.789000000001</v>
      </c>
      <c r="D90" s="78">
        <v>2569.3189999999995</v>
      </c>
      <c r="E90" s="81">
        <v>87788.314999999944</v>
      </c>
      <c r="F90" s="91">
        <f>IFERROR((B90/B99),"")</f>
        <v>0.28825413858632359</v>
      </c>
      <c r="G90" s="82">
        <f t="shared" si="26"/>
        <v>0.17766555799988146</v>
      </c>
      <c r="H90" s="58">
        <f t="shared" si="27"/>
        <v>2.3383076920598687E-2</v>
      </c>
      <c r="I90" s="58">
        <f t="shared" si="28"/>
        <v>0.7989513650795198</v>
      </c>
      <c r="J90" s="11">
        <f t="shared" ref="J90:J98" si="29">SUM(G90:I90)</f>
        <v>1</v>
      </c>
      <c r="L90" s="1" t="s">
        <v>25</v>
      </c>
    </row>
    <row r="91" spans="1:12" x14ac:dyDescent="0.2">
      <c r="A91" s="2" t="s">
        <v>14</v>
      </c>
      <c r="B91" s="79">
        <f t="shared" si="25"/>
        <v>77803.328000000038</v>
      </c>
      <c r="C91" s="78">
        <v>7417.1549999999997</v>
      </c>
      <c r="D91" s="78">
        <v>1180.3710000000001</v>
      </c>
      <c r="E91" s="81">
        <v>69205.80200000004</v>
      </c>
      <c r="F91" s="91">
        <f>IFERROR((B91/B99),"")</f>
        <v>0.20410674427903769</v>
      </c>
      <c r="G91" s="82">
        <f t="shared" si="26"/>
        <v>9.5332104559846031E-2</v>
      </c>
      <c r="H91" s="58">
        <f t="shared" si="27"/>
        <v>1.5171214784025685E-2</v>
      </c>
      <c r="I91" s="58">
        <f t="shared" si="28"/>
        <v>0.8894966806561283</v>
      </c>
      <c r="J91" s="11">
        <f t="shared" si="29"/>
        <v>1</v>
      </c>
      <c r="L91" s="1" t="s">
        <v>26</v>
      </c>
    </row>
    <row r="92" spans="1:12" x14ac:dyDescent="0.2">
      <c r="A92" s="2" t="s">
        <v>15</v>
      </c>
      <c r="B92" s="79">
        <f t="shared" si="25"/>
        <v>103765.292</v>
      </c>
      <c r="C92" s="78">
        <v>85457.574000000008</v>
      </c>
      <c r="D92" s="80"/>
      <c r="E92" s="81">
        <v>18307.71799999999</v>
      </c>
      <c r="F92" s="91">
        <f>IFERROR((B92/B99),"")</f>
        <v>0.27221452428466381</v>
      </c>
      <c r="G92" s="82">
        <f t="shared" si="26"/>
        <v>0.82356607255535896</v>
      </c>
      <c r="H92" s="58">
        <f t="shared" si="27"/>
        <v>0</v>
      </c>
      <c r="I92" s="58">
        <f t="shared" si="28"/>
        <v>0.17643392744464104</v>
      </c>
      <c r="J92" s="11">
        <f t="shared" si="29"/>
        <v>1</v>
      </c>
      <c r="L92" s="1" t="s">
        <v>27</v>
      </c>
    </row>
    <row r="93" spans="1:12" x14ac:dyDescent="0.2">
      <c r="A93" s="2" t="s">
        <v>16</v>
      </c>
      <c r="B93" s="79">
        <f t="shared" si="25"/>
        <v>51441.631000000008</v>
      </c>
      <c r="C93" s="78">
        <v>37915.667000000001</v>
      </c>
      <c r="D93" s="80"/>
      <c r="E93" s="81">
        <v>13525.964000000004</v>
      </c>
      <c r="F93" s="91">
        <f>IFERROR((B93/B99),"")</f>
        <v>0.13495031759841447</v>
      </c>
      <c r="G93" s="82">
        <f t="shared" si="26"/>
        <v>0.73706191391948661</v>
      </c>
      <c r="H93" s="58">
        <f t="shared" si="27"/>
        <v>0</v>
      </c>
      <c r="I93" s="58">
        <f t="shared" si="28"/>
        <v>0.26293808608051328</v>
      </c>
      <c r="J93" s="11">
        <f t="shared" si="29"/>
        <v>0.99999999999999989</v>
      </c>
      <c r="L93" s="1" t="s">
        <v>27</v>
      </c>
    </row>
    <row r="94" spans="1:12" x14ac:dyDescent="0.2">
      <c r="A94" s="2" t="s">
        <v>17</v>
      </c>
      <c r="B94" s="79">
        <f t="shared" si="25"/>
        <v>144.20299999999997</v>
      </c>
      <c r="C94" s="78">
        <v>14.977999999999994</v>
      </c>
      <c r="D94" s="80"/>
      <c r="E94" s="81">
        <v>129.22499999999999</v>
      </c>
      <c r="F94" s="91">
        <f>IFERROR((B94/B99),"")</f>
        <v>3.7829750477087629E-4</v>
      </c>
      <c r="G94" s="82">
        <f t="shared" si="26"/>
        <v>0.10386746461585401</v>
      </c>
      <c r="H94" s="58">
        <f t="shared" si="27"/>
        <v>0</v>
      </c>
      <c r="I94" s="58">
        <f t="shared" si="28"/>
        <v>0.89613253538414606</v>
      </c>
      <c r="J94" s="11">
        <f t="shared" si="29"/>
        <v>1</v>
      </c>
      <c r="L94" s="1" t="s">
        <v>28</v>
      </c>
    </row>
    <row r="95" spans="1:12" x14ac:dyDescent="0.2">
      <c r="A95" s="2" t="s">
        <v>18</v>
      </c>
      <c r="B95" s="79">
        <f t="shared" si="25"/>
        <v>181.67699999999999</v>
      </c>
      <c r="C95" s="78">
        <v>105.765</v>
      </c>
      <c r="D95" s="80"/>
      <c r="E95" s="81">
        <v>75.911999999999992</v>
      </c>
      <c r="F95" s="91">
        <f>IFERROR((B95/B99),"")</f>
        <v>4.7660558916429266E-4</v>
      </c>
      <c r="G95" s="82">
        <f t="shared" si="26"/>
        <v>0.58215954688815863</v>
      </c>
      <c r="H95" s="58">
        <f t="shared" si="27"/>
        <v>0</v>
      </c>
      <c r="I95" s="58">
        <f t="shared" si="28"/>
        <v>0.41784045311184131</v>
      </c>
      <c r="J95" s="11">
        <f t="shared" si="29"/>
        <v>1</v>
      </c>
      <c r="L95" s="1" t="s">
        <v>28</v>
      </c>
    </row>
    <row r="96" spans="1:12" x14ac:dyDescent="0.2">
      <c r="A96" s="2" t="s">
        <v>19</v>
      </c>
      <c r="B96" s="79">
        <f t="shared" si="25"/>
        <v>1063.5730000000008</v>
      </c>
      <c r="C96" s="78">
        <v>461.23900000000003</v>
      </c>
      <c r="D96" s="80"/>
      <c r="E96" s="81">
        <v>602.33400000000074</v>
      </c>
      <c r="F96" s="91">
        <f>IFERROR((B96/B99),"")</f>
        <v>2.790143145715939E-3</v>
      </c>
      <c r="G96" s="82">
        <f t="shared" si="26"/>
        <v>0.43366933910507288</v>
      </c>
      <c r="H96" s="58">
        <f t="shared" si="27"/>
        <v>0</v>
      </c>
      <c r="I96" s="58">
        <f t="shared" si="28"/>
        <v>0.56633066089492712</v>
      </c>
      <c r="J96" s="11">
        <f t="shared" si="29"/>
        <v>1</v>
      </c>
      <c r="L96" s="1" t="s">
        <v>28</v>
      </c>
    </row>
    <row r="97" spans="1:12" x14ac:dyDescent="0.2">
      <c r="A97" s="2" t="s">
        <v>20</v>
      </c>
      <c r="B97" s="79">
        <f t="shared" si="25"/>
        <v>126.25399999999999</v>
      </c>
      <c r="C97" s="78">
        <v>16.578000000000007</v>
      </c>
      <c r="D97" s="80"/>
      <c r="E97" s="81">
        <v>109.67599999999999</v>
      </c>
      <c r="F97" s="91">
        <f>IFERROR((B97/B99),"")</f>
        <v>3.3121067638913347E-4</v>
      </c>
      <c r="G97" s="82">
        <f t="shared" si="26"/>
        <v>0.13130673087585351</v>
      </c>
      <c r="H97" s="58">
        <f t="shared" si="27"/>
        <v>0</v>
      </c>
      <c r="I97" s="58">
        <f t="shared" si="28"/>
        <v>0.86869326912414657</v>
      </c>
      <c r="J97" s="11">
        <f t="shared" si="29"/>
        <v>1</v>
      </c>
      <c r="L97" s="1" t="s">
        <v>28</v>
      </c>
    </row>
    <row r="98" spans="1:12" ht="12" thickBot="1" x14ac:dyDescent="0.25">
      <c r="A98" s="52" t="s">
        <v>21</v>
      </c>
      <c r="B98" s="93">
        <f t="shared" si="25"/>
        <v>226.86199999999999</v>
      </c>
      <c r="C98" s="94"/>
      <c r="D98" s="95"/>
      <c r="E98" s="96">
        <v>226.86199999999999</v>
      </c>
      <c r="F98" s="91">
        <f>IFERROR((B98/B99),"")</f>
        <v>5.9514246255161507E-4</v>
      </c>
      <c r="G98" s="82">
        <f t="shared" si="26"/>
        <v>0</v>
      </c>
      <c r="H98" s="58">
        <f t="shared" si="27"/>
        <v>0</v>
      </c>
      <c r="I98" s="58">
        <f t="shared" si="28"/>
        <v>1</v>
      </c>
      <c r="J98" s="64">
        <f t="shared" si="29"/>
        <v>1</v>
      </c>
      <c r="L98" s="1" t="s">
        <v>28</v>
      </c>
    </row>
    <row r="99" spans="1:12" ht="12" thickBot="1" x14ac:dyDescent="0.25">
      <c r="A99" s="65" t="s">
        <v>22</v>
      </c>
      <c r="B99" s="66">
        <f>SUM(B89:B98)</f>
        <v>381189.40299999999</v>
      </c>
      <c r="C99" s="109">
        <f>SUM(C89:C98)</f>
        <v>168875.83100000003</v>
      </c>
      <c r="D99" s="66">
        <f>SUM(D89:D98)</f>
        <v>3749.6899999999996</v>
      </c>
      <c r="E99" s="110">
        <f>SUM(E89:E98)</f>
        <v>208563.88200000001</v>
      </c>
      <c r="F99" s="92">
        <f>SUM(F89:F98)</f>
        <v>1</v>
      </c>
      <c r="G99" s="89"/>
      <c r="H99" s="68"/>
      <c r="I99" s="68"/>
      <c r="J99" s="69"/>
    </row>
    <row r="100" spans="1:12" ht="12" thickBot="1" x14ac:dyDescent="0.25">
      <c r="A100" s="70" t="s">
        <v>24</v>
      </c>
      <c r="B100" s="71">
        <f>SUM(C100:E100)</f>
        <v>1</v>
      </c>
      <c r="C100" s="71">
        <f>IFERROR((C99/$B99),"")</f>
        <v>0.44302341479309182</v>
      </c>
      <c r="D100" s="71">
        <f>IFERROR((D99/$B99),"")</f>
        <v>9.8368159515704046E-3</v>
      </c>
      <c r="E100" s="71">
        <f>IFERROR((E99/$B99),"")</f>
        <v>0.54713976925533792</v>
      </c>
    </row>
    <row r="102" spans="1:12" ht="12" thickBot="1" x14ac:dyDescent="0.25"/>
    <row r="103" spans="1:12" ht="12" thickBot="1" x14ac:dyDescent="0.25">
      <c r="A103" s="111" t="s">
        <v>23</v>
      </c>
      <c r="B103" s="112"/>
      <c r="C103" s="112"/>
      <c r="D103" s="112"/>
      <c r="E103" s="112"/>
      <c r="F103" s="106"/>
      <c r="G103" s="106"/>
      <c r="H103" s="106"/>
      <c r="I103" s="106"/>
      <c r="J103" s="107"/>
    </row>
    <row r="104" spans="1:12" ht="12" thickBot="1" x14ac:dyDescent="0.25">
      <c r="A104" s="98">
        <v>45870</v>
      </c>
      <c r="B104" s="99" t="s">
        <v>3</v>
      </c>
      <c r="C104" s="100" t="s">
        <v>4</v>
      </c>
      <c r="D104" s="100" t="s">
        <v>5</v>
      </c>
      <c r="E104" s="101" t="s">
        <v>6</v>
      </c>
      <c r="F104" s="102" t="s">
        <v>0</v>
      </c>
      <c r="G104" s="103" t="s">
        <v>1</v>
      </c>
      <c r="H104" s="104"/>
      <c r="I104" s="104"/>
      <c r="J104" s="105"/>
    </row>
    <row r="105" spans="1:12" ht="12" thickBot="1" x14ac:dyDescent="0.25">
      <c r="A105" s="59" t="s">
        <v>2</v>
      </c>
      <c r="B105" s="60"/>
      <c r="C105" s="61"/>
      <c r="D105" s="60"/>
      <c r="E105" s="87"/>
      <c r="F105" s="90" t="s">
        <v>7</v>
      </c>
      <c r="G105" s="83" t="s">
        <v>8</v>
      </c>
      <c r="H105" s="62" t="s">
        <v>9</v>
      </c>
      <c r="I105" s="62" t="s">
        <v>10</v>
      </c>
      <c r="J105" s="63" t="s">
        <v>11</v>
      </c>
    </row>
    <row r="106" spans="1:12" x14ac:dyDescent="0.2">
      <c r="A106" s="73" t="s">
        <v>12</v>
      </c>
      <c r="B106" s="84">
        <f t="shared" ref="B106:B115" si="30">SUM(C106:E106)</f>
        <v>38430.770999999993</v>
      </c>
      <c r="C106" s="85">
        <v>18515.977999999999</v>
      </c>
      <c r="D106" s="86"/>
      <c r="E106" s="88">
        <v>19914.792999999994</v>
      </c>
      <c r="F106" s="91">
        <f>IFERROR((B106/B116),"")</f>
        <v>8.6882755789220056E-2</v>
      </c>
      <c r="G106" s="82">
        <f t="shared" ref="G106:G115" si="31">IFERROR((C106/$B106),"")</f>
        <v>0.4818008465143726</v>
      </c>
      <c r="H106" s="58">
        <f t="shared" ref="H106:H115" si="32">IFERROR((D106/$B106),"")</f>
        <v>0</v>
      </c>
      <c r="I106" s="58">
        <f t="shared" ref="I106:I115" si="33">IFERROR((E106/$B106),"")</f>
        <v>0.5181991534856274</v>
      </c>
      <c r="J106" s="58">
        <f>SUM(G106:I106)</f>
        <v>1</v>
      </c>
      <c r="L106" s="1" t="s">
        <v>25</v>
      </c>
    </row>
    <row r="107" spans="1:12" x14ac:dyDescent="0.2">
      <c r="A107" s="2" t="s">
        <v>13</v>
      </c>
      <c r="B107" s="79">
        <f t="shared" si="30"/>
        <v>114829.6059999999</v>
      </c>
      <c r="C107" s="78">
        <v>20134.382000000001</v>
      </c>
      <c r="D107" s="78">
        <v>2621.6819999999998</v>
      </c>
      <c r="E107" s="81">
        <v>92073.541999999899</v>
      </c>
      <c r="F107" s="91">
        <f>IFERROR((B107/B116),"")</f>
        <v>0.25960219781878308</v>
      </c>
      <c r="G107" s="82">
        <f t="shared" si="31"/>
        <v>0.17534138364978819</v>
      </c>
      <c r="H107" s="58">
        <f t="shared" si="32"/>
        <v>2.2831063271261266E-2</v>
      </c>
      <c r="I107" s="58">
        <f t="shared" si="33"/>
        <v>0.80182755307895059</v>
      </c>
      <c r="J107" s="11">
        <f t="shared" ref="J107:J115" si="34">SUM(G107:I107)</f>
        <v>1</v>
      </c>
      <c r="L107" s="1" t="s">
        <v>25</v>
      </c>
    </row>
    <row r="108" spans="1:12" x14ac:dyDescent="0.2">
      <c r="A108" s="2" t="s">
        <v>14</v>
      </c>
      <c r="B108" s="79">
        <f t="shared" si="30"/>
        <v>89814.456000000093</v>
      </c>
      <c r="C108" s="78">
        <v>13556.126000000004</v>
      </c>
      <c r="D108" s="78">
        <v>1497.6659999999997</v>
      </c>
      <c r="E108" s="81">
        <v>74760.664000000092</v>
      </c>
      <c r="F108" s="91">
        <f>IFERROR((B108/B116),"")</f>
        <v>0.20304894343622876</v>
      </c>
      <c r="G108" s="82">
        <f t="shared" si="31"/>
        <v>0.15093478938401619</v>
      </c>
      <c r="H108" s="58">
        <f t="shared" si="32"/>
        <v>1.6675110741638275E-2</v>
      </c>
      <c r="I108" s="58">
        <f t="shared" si="33"/>
        <v>0.83239009987434553</v>
      </c>
      <c r="J108" s="11">
        <f t="shared" si="34"/>
        <v>1</v>
      </c>
      <c r="L108" s="1" t="s">
        <v>26</v>
      </c>
    </row>
    <row r="109" spans="1:12" x14ac:dyDescent="0.2">
      <c r="A109" s="2" t="s">
        <v>15</v>
      </c>
      <c r="B109" s="79">
        <f t="shared" si="30"/>
        <v>133966.54799999998</v>
      </c>
      <c r="C109" s="78">
        <v>108992.76699999998</v>
      </c>
      <c r="D109" s="80"/>
      <c r="E109" s="81">
        <v>24973.780999999995</v>
      </c>
      <c r="F109" s="91">
        <f>IFERROR((B109/B116),"")</f>
        <v>0.30286623377420213</v>
      </c>
      <c r="G109" s="82">
        <f t="shared" si="31"/>
        <v>0.81358196226717727</v>
      </c>
      <c r="H109" s="58">
        <f t="shared" si="32"/>
        <v>0</v>
      </c>
      <c r="I109" s="58">
        <f t="shared" si="33"/>
        <v>0.18641803773282267</v>
      </c>
      <c r="J109" s="11">
        <f t="shared" si="34"/>
        <v>1</v>
      </c>
      <c r="L109" s="1" t="s">
        <v>27</v>
      </c>
    </row>
    <row r="110" spans="1:12" x14ac:dyDescent="0.2">
      <c r="A110" s="2" t="s">
        <v>16</v>
      </c>
      <c r="B110" s="79">
        <f t="shared" si="30"/>
        <v>63841.220000000023</v>
      </c>
      <c r="C110" s="78">
        <v>46038.304000000011</v>
      </c>
      <c r="D110" s="80"/>
      <c r="E110" s="81">
        <v>17802.916000000012</v>
      </c>
      <c r="F110" s="91">
        <f>IFERROR((B110/B116),"")</f>
        <v>0.14432968640014729</v>
      </c>
      <c r="G110" s="82">
        <f t="shared" si="31"/>
        <v>0.72113759730782079</v>
      </c>
      <c r="H110" s="58">
        <f t="shared" si="32"/>
        <v>0</v>
      </c>
      <c r="I110" s="58">
        <f t="shared" si="33"/>
        <v>0.27886240269217921</v>
      </c>
      <c r="J110" s="11">
        <f t="shared" si="34"/>
        <v>1</v>
      </c>
      <c r="L110" s="1" t="s">
        <v>27</v>
      </c>
    </row>
    <row r="111" spans="1:12" x14ac:dyDescent="0.2">
      <c r="A111" s="2" t="s">
        <v>17</v>
      </c>
      <c r="B111" s="79">
        <f t="shared" si="30"/>
        <v>174.001</v>
      </c>
      <c r="C111" s="78">
        <v>18.750999999999998</v>
      </c>
      <c r="D111" s="80"/>
      <c r="E111" s="81">
        <v>155.25</v>
      </c>
      <c r="F111" s="91">
        <f>IFERROR((B111/B116),"")</f>
        <v>3.9337452766898906E-4</v>
      </c>
      <c r="G111" s="82">
        <f t="shared" si="31"/>
        <v>0.1077637484842041</v>
      </c>
      <c r="H111" s="58">
        <f t="shared" si="32"/>
        <v>0</v>
      </c>
      <c r="I111" s="58">
        <f t="shared" si="33"/>
        <v>0.89223625151579589</v>
      </c>
      <c r="J111" s="11">
        <f t="shared" si="34"/>
        <v>1</v>
      </c>
      <c r="L111" s="1" t="s">
        <v>28</v>
      </c>
    </row>
    <row r="112" spans="1:12" x14ac:dyDescent="0.2">
      <c r="A112" s="2" t="s">
        <v>18</v>
      </c>
      <c r="B112" s="79">
        <f t="shared" si="30"/>
        <v>156.06799999999998</v>
      </c>
      <c r="C112" s="78">
        <v>89.924999999999997</v>
      </c>
      <c r="D112" s="80"/>
      <c r="E112" s="81">
        <v>66.142999999999972</v>
      </c>
      <c r="F112" s="91">
        <f>IFERROR((B112/B116),"")</f>
        <v>3.5283231581567794E-4</v>
      </c>
      <c r="G112" s="82">
        <f t="shared" si="31"/>
        <v>0.57619114744854816</v>
      </c>
      <c r="H112" s="58">
        <f t="shared" si="32"/>
        <v>0</v>
      </c>
      <c r="I112" s="58">
        <f t="shared" si="33"/>
        <v>0.42380885255145179</v>
      </c>
      <c r="J112" s="11">
        <f t="shared" si="34"/>
        <v>1</v>
      </c>
      <c r="L112" s="1" t="s">
        <v>28</v>
      </c>
    </row>
    <row r="113" spans="1:12" x14ac:dyDescent="0.2">
      <c r="A113" s="2" t="s">
        <v>19</v>
      </c>
      <c r="B113" s="79">
        <f t="shared" si="30"/>
        <v>819.37800000000004</v>
      </c>
      <c r="C113" s="78">
        <v>376.45999999999992</v>
      </c>
      <c r="D113" s="80"/>
      <c r="E113" s="81">
        <v>442.91800000000012</v>
      </c>
      <c r="F113" s="91">
        <f>IFERROR((B113/B116),"")</f>
        <v>1.8524171339955571E-3</v>
      </c>
      <c r="G113" s="82">
        <f t="shared" si="31"/>
        <v>0.4594460676269071</v>
      </c>
      <c r="H113" s="58">
        <f t="shared" si="32"/>
        <v>0</v>
      </c>
      <c r="I113" s="58">
        <f t="shared" si="33"/>
        <v>0.5405539323730929</v>
      </c>
      <c r="J113" s="11">
        <f t="shared" si="34"/>
        <v>1</v>
      </c>
      <c r="L113" s="1" t="s">
        <v>28</v>
      </c>
    </row>
    <row r="114" spans="1:12" x14ac:dyDescent="0.2">
      <c r="A114" s="2" t="s">
        <v>20</v>
      </c>
      <c r="B114" s="79">
        <f t="shared" si="30"/>
        <v>122.92700000000005</v>
      </c>
      <c r="C114" s="78">
        <v>17.119000000000007</v>
      </c>
      <c r="D114" s="80"/>
      <c r="E114" s="81">
        <v>105.80800000000005</v>
      </c>
      <c r="F114" s="91">
        <f>IFERROR((B114/B116),"")</f>
        <v>2.7790846353047306E-4</v>
      </c>
      <c r="G114" s="82">
        <f t="shared" si="31"/>
        <v>0.1392615129304384</v>
      </c>
      <c r="H114" s="58">
        <f t="shared" si="32"/>
        <v>0</v>
      </c>
      <c r="I114" s="58">
        <f t="shared" si="33"/>
        <v>0.86073848706956169</v>
      </c>
      <c r="J114" s="11">
        <f t="shared" si="34"/>
        <v>1</v>
      </c>
      <c r="L114" s="1" t="s">
        <v>28</v>
      </c>
    </row>
    <row r="115" spans="1:12" ht="12" thickBot="1" x14ac:dyDescent="0.25">
      <c r="A115" s="52" t="s">
        <v>21</v>
      </c>
      <c r="B115" s="93">
        <f t="shared" si="30"/>
        <v>174.12299999999993</v>
      </c>
      <c r="C115" s="94"/>
      <c r="D115" s="95"/>
      <c r="E115" s="96">
        <v>174.12299999999993</v>
      </c>
      <c r="F115" s="91">
        <f>IFERROR((B115/B116),"")</f>
        <v>3.9365034040785604E-4</v>
      </c>
      <c r="G115" s="82">
        <f t="shared" si="31"/>
        <v>0</v>
      </c>
      <c r="H115" s="58">
        <f t="shared" si="32"/>
        <v>0</v>
      </c>
      <c r="I115" s="58">
        <f t="shared" si="33"/>
        <v>1</v>
      </c>
      <c r="J115" s="64">
        <f t="shared" si="34"/>
        <v>1</v>
      </c>
      <c r="L115" s="1" t="s">
        <v>28</v>
      </c>
    </row>
    <row r="116" spans="1:12" ht="12" thickBot="1" x14ac:dyDescent="0.25">
      <c r="A116" s="65" t="s">
        <v>22</v>
      </c>
      <c r="B116" s="66">
        <f>SUM(B106:B115)</f>
        <v>442329.09800000006</v>
      </c>
      <c r="C116" s="109">
        <f>SUM(C106:C115)</f>
        <v>207739.81199999995</v>
      </c>
      <c r="D116" s="66">
        <f>SUM(D106:D115)</f>
        <v>4119.348</v>
      </c>
      <c r="E116" s="110">
        <f>SUM(E106:E115)</f>
        <v>230469.93799999999</v>
      </c>
      <c r="F116" s="92">
        <f>SUM(F106:F115)</f>
        <v>0.99999999999999978</v>
      </c>
      <c r="G116" s="89"/>
      <c r="H116" s="68"/>
      <c r="I116" s="68"/>
      <c r="J116" s="69"/>
    </row>
    <row r="117" spans="1:12" ht="12" thickBot="1" x14ac:dyDescent="0.25">
      <c r="A117" s="70" t="s">
        <v>24</v>
      </c>
      <c r="B117" s="71">
        <f>SUM(C117:E117)</f>
        <v>0.99999999999999978</v>
      </c>
      <c r="C117" s="71">
        <f>IFERROR((C116/$B116),"")</f>
        <v>0.46964988950376474</v>
      </c>
      <c r="D117" s="71">
        <f>IFERROR((D116/$B116),"")</f>
        <v>9.3128578215308806E-3</v>
      </c>
      <c r="E117" s="71">
        <f>IFERROR((E116/$B116),"")</f>
        <v>0.52103725267470413</v>
      </c>
    </row>
    <row r="119" spans="1:12" ht="12" thickBot="1" x14ac:dyDescent="0.25"/>
    <row r="120" spans="1:12" ht="12" thickBot="1" x14ac:dyDescent="0.25">
      <c r="A120" s="111" t="s">
        <v>23</v>
      </c>
      <c r="B120" s="112"/>
      <c r="C120" s="112"/>
      <c r="D120" s="112"/>
      <c r="E120" s="112"/>
      <c r="F120" s="106"/>
      <c r="G120" s="106"/>
      <c r="H120" s="106"/>
      <c r="I120" s="106"/>
      <c r="J120" s="107"/>
    </row>
    <row r="121" spans="1:12" ht="12" thickBot="1" x14ac:dyDescent="0.25">
      <c r="A121" s="98">
        <v>45839</v>
      </c>
      <c r="B121" s="99" t="s">
        <v>3</v>
      </c>
      <c r="C121" s="100" t="s">
        <v>4</v>
      </c>
      <c r="D121" s="100" t="s">
        <v>5</v>
      </c>
      <c r="E121" s="101" t="s">
        <v>6</v>
      </c>
      <c r="F121" s="102" t="s">
        <v>0</v>
      </c>
      <c r="G121" s="103" t="s">
        <v>1</v>
      </c>
      <c r="H121" s="104"/>
      <c r="I121" s="104"/>
      <c r="J121" s="105"/>
    </row>
    <row r="122" spans="1:12" ht="12" thickBot="1" x14ac:dyDescent="0.25">
      <c r="A122" s="59" t="s">
        <v>2</v>
      </c>
      <c r="B122" s="60"/>
      <c r="C122" s="61"/>
      <c r="D122" s="60"/>
      <c r="E122" s="87"/>
      <c r="F122" s="90" t="s">
        <v>7</v>
      </c>
      <c r="G122" s="83" t="s">
        <v>8</v>
      </c>
      <c r="H122" s="62" t="s">
        <v>9</v>
      </c>
      <c r="I122" s="62" t="s">
        <v>10</v>
      </c>
      <c r="J122" s="63" t="s">
        <v>11</v>
      </c>
    </row>
    <row r="123" spans="1:12" x14ac:dyDescent="0.2">
      <c r="A123" s="73" t="s">
        <v>12</v>
      </c>
      <c r="B123" s="84">
        <f t="shared" ref="B123:B132" si="35">SUM(C123:E123)</f>
        <v>45943.626999999971</v>
      </c>
      <c r="C123" s="85">
        <v>21837.146000000001</v>
      </c>
      <c r="D123" s="86"/>
      <c r="E123" s="88">
        <v>24106.480999999971</v>
      </c>
      <c r="F123" s="91">
        <f>IFERROR((B123/B133),"")</f>
        <v>8.759647855026538E-2</v>
      </c>
      <c r="G123" s="82">
        <f t="shared" ref="G123:G132" si="36">IFERROR((C123/$B123),"")</f>
        <v>0.47530304910406868</v>
      </c>
      <c r="H123" s="58">
        <f t="shared" ref="H123:H132" si="37">IFERROR((D123/$B123),"")</f>
        <v>0</v>
      </c>
      <c r="I123" s="58">
        <f t="shared" ref="I123:I132" si="38">IFERROR((E123/$B123),"")</f>
        <v>0.52469695089593138</v>
      </c>
      <c r="J123" s="58">
        <f>SUM(G123:I123)</f>
        <v>1</v>
      </c>
    </row>
    <row r="124" spans="1:12" x14ac:dyDescent="0.2">
      <c r="A124" s="2" t="s">
        <v>13</v>
      </c>
      <c r="B124" s="79">
        <f t="shared" si="35"/>
        <v>141231.935</v>
      </c>
      <c r="C124" s="78">
        <v>24419.055999999997</v>
      </c>
      <c r="D124" s="78">
        <v>3090.2090000000003</v>
      </c>
      <c r="E124" s="81">
        <v>113722.67</v>
      </c>
      <c r="F124" s="91">
        <f>IFERROR((B124/B133),"")</f>
        <v>0.26927391180587423</v>
      </c>
      <c r="G124" s="82">
        <f t="shared" si="36"/>
        <v>0.17290038545460698</v>
      </c>
      <c r="H124" s="58">
        <f t="shared" si="37"/>
        <v>2.188038420630575E-2</v>
      </c>
      <c r="I124" s="58">
        <f t="shared" si="38"/>
        <v>0.80521923033908727</v>
      </c>
      <c r="J124" s="11">
        <f t="shared" ref="J124:J132" si="39">SUM(G124:I124)</f>
        <v>1</v>
      </c>
    </row>
    <row r="125" spans="1:12" x14ac:dyDescent="0.2">
      <c r="A125" s="2" t="s">
        <v>14</v>
      </c>
      <c r="B125" s="79">
        <f t="shared" si="35"/>
        <v>98740.906000000105</v>
      </c>
      <c r="C125" s="78">
        <v>14871.484999999999</v>
      </c>
      <c r="D125" s="78">
        <v>1428.8200000000006</v>
      </c>
      <c r="E125" s="81">
        <v>82440.601000000097</v>
      </c>
      <c r="F125" s="91">
        <f>IFERROR((B125/B133),"")</f>
        <v>0.18826018360419791</v>
      </c>
      <c r="G125" s="82">
        <f t="shared" si="36"/>
        <v>0.15061118641143503</v>
      </c>
      <c r="H125" s="58">
        <f t="shared" si="37"/>
        <v>1.447039588638167E-2</v>
      </c>
      <c r="I125" s="58">
        <f t="shared" si="38"/>
        <v>0.83491841770218322</v>
      </c>
      <c r="J125" s="11">
        <f t="shared" si="39"/>
        <v>0.99999999999999989</v>
      </c>
    </row>
    <row r="126" spans="1:12" x14ac:dyDescent="0.2">
      <c r="A126" s="2" t="s">
        <v>15</v>
      </c>
      <c r="B126" s="79">
        <f t="shared" si="35"/>
        <v>158341.15599999996</v>
      </c>
      <c r="C126" s="78">
        <v>127984.77399999998</v>
      </c>
      <c r="D126" s="80"/>
      <c r="E126" s="81">
        <v>30356.381999999969</v>
      </c>
      <c r="F126" s="91">
        <f>IFERROR((B126/B133),"")</f>
        <v>0.30189448637083505</v>
      </c>
      <c r="G126" s="82">
        <f t="shared" si="36"/>
        <v>0.80828495403936551</v>
      </c>
      <c r="H126" s="58">
        <f t="shared" si="37"/>
        <v>0</v>
      </c>
      <c r="I126" s="58">
        <f t="shared" si="38"/>
        <v>0.19171504596063438</v>
      </c>
      <c r="J126" s="11">
        <f t="shared" si="39"/>
        <v>0.99999999999999989</v>
      </c>
    </row>
    <row r="127" spans="1:12" x14ac:dyDescent="0.2">
      <c r="A127" s="2" t="s">
        <v>16</v>
      </c>
      <c r="B127" s="79">
        <f t="shared" si="35"/>
        <v>78826.581999999995</v>
      </c>
      <c r="C127" s="78">
        <v>57155.802000000011</v>
      </c>
      <c r="D127" s="80"/>
      <c r="E127" s="81">
        <v>21670.779999999984</v>
      </c>
      <c r="F127" s="91">
        <f>IFERROR((B127/B133),"")</f>
        <v>0.15029137772152248</v>
      </c>
      <c r="G127" s="82">
        <f t="shared" si="36"/>
        <v>0.7250828407097496</v>
      </c>
      <c r="H127" s="58">
        <f t="shared" si="37"/>
        <v>0</v>
      </c>
      <c r="I127" s="58">
        <f t="shared" si="38"/>
        <v>0.2749171592902504</v>
      </c>
      <c r="J127" s="11">
        <f t="shared" si="39"/>
        <v>1</v>
      </c>
    </row>
    <row r="128" spans="1:12" x14ac:dyDescent="0.2">
      <c r="A128" s="2" t="s">
        <v>17</v>
      </c>
      <c r="B128" s="79">
        <f t="shared" si="35"/>
        <v>141.97999999999985</v>
      </c>
      <c r="C128" s="78">
        <v>13.882000000000001</v>
      </c>
      <c r="D128" s="80"/>
      <c r="E128" s="81">
        <v>128.09799999999984</v>
      </c>
      <c r="F128" s="91">
        <f>IFERROR((B128/B133),"")</f>
        <v>2.7070017838527798E-4</v>
      </c>
      <c r="G128" s="82">
        <f t="shared" si="36"/>
        <v>9.7774334413297762E-2</v>
      </c>
      <c r="H128" s="58">
        <f t="shared" si="37"/>
        <v>0</v>
      </c>
      <c r="I128" s="58">
        <f t="shared" si="38"/>
        <v>0.90222566558670225</v>
      </c>
      <c r="J128" s="11">
        <f t="shared" si="39"/>
        <v>1</v>
      </c>
    </row>
    <row r="129" spans="1:10" x14ac:dyDescent="0.2">
      <c r="A129" s="2" t="s">
        <v>18</v>
      </c>
      <c r="B129" s="79">
        <f t="shared" si="35"/>
        <v>160.51200000000006</v>
      </c>
      <c r="C129" s="78">
        <v>90.424000000000007</v>
      </c>
      <c r="D129" s="80"/>
      <c r="E129" s="81">
        <v>70.088000000000051</v>
      </c>
      <c r="F129" s="91">
        <f>IFERROR((B129/B133),"")</f>
        <v>3.0603343451878997E-4</v>
      </c>
      <c r="G129" s="82">
        <f t="shared" si="36"/>
        <v>0.56334728867623585</v>
      </c>
      <c r="H129" s="58">
        <f t="shared" si="37"/>
        <v>0</v>
      </c>
      <c r="I129" s="58">
        <f t="shared" si="38"/>
        <v>0.4366527113237641</v>
      </c>
      <c r="J129" s="11">
        <f t="shared" si="39"/>
        <v>1</v>
      </c>
    </row>
    <row r="130" spans="1:10" x14ac:dyDescent="0.2">
      <c r="A130" s="2" t="s">
        <v>19</v>
      </c>
      <c r="B130" s="79">
        <f t="shared" si="35"/>
        <v>777.82999999999993</v>
      </c>
      <c r="C130" s="78">
        <v>345.98200000000008</v>
      </c>
      <c r="D130" s="80"/>
      <c r="E130" s="81">
        <v>431.84799999999984</v>
      </c>
      <c r="F130" s="91">
        <f>IFERROR((B130/B133),"")</f>
        <v>1.4830167611876387E-3</v>
      </c>
      <c r="G130" s="82">
        <f t="shared" si="36"/>
        <v>0.44480413457953555</v>
      </c>
      <c r="H130" s="58">
        <f t="shared" si="37"/>
        <v>0</v>
      </c>
      <c r="I130" s="58">
        <f t="shared" si="38"/>
        <v>0.55519586542046451</v>
      </c>
      <c r="J130" s="11">
        <f t="shared" si="39"/>
        <v>1</v>
      </c>
    </row>
    <row r="131" spans="1:10" x14ac:dyDescent="0.2">
      <c r="A131" s="2" t="s">
        <v>20</v>
      </c>
      <c r="B131" s="79">
        <f t="shared" si="35"/>
        <v>132.73800000000006</v>
      </c>
      <c r="C131" s="78">
        <v>16.750000000000007</v>
      </c>
      <c r="D131" s="80"/>
      <c r="E131" s="81">
        <v>115.98800000000004</v>
      </c>
      <c r="F131" s="91">
        <f>IFERROR((B131/B133),"")</f>
        <v>2.5307930890621974E-4</v>
      </c>
      <c r="G131" s="82">
        <f t="shared" si="36"/>
        <v>0.12618843134595972</v>
      </c>
      <c r="H131" s="58">
        <f t="shared" si="37"/>
        <v>0</v>
      </c>
      <c r="I131" s="58">
        <f t="shared" si="38"/>
        <v>0.87381156865404019</v>
      </c>
      <c r="J131" s="11">
        <f t="shared" si="39"/>
        <v>0.99999999999999989</v>
      </c>
    </row>
    <row r="132" spans="1:10" ht="12" thickBot="1" x14ac:dyDescent="0.25">
      <c r="A132" s="52" t="s">
        <v>21</v>
      </c>
      <c r="B132" s="93">
        <f t="shared" si="35"/>
        <v>194.44600000000003</v>
      </c>
      <c r="C132" s="94"/>
      <c r="D132" s="95"/>
      <c r="E132" s="96">
        <v>194.44600000000003</v>
      </c>
      <c r="F132" s="91">
        <f>IFERROR((B132/B133),"")</f>
        <v>3.7073226430697157E-4</v>
      </c>
      <c r="G132" s="82">
        <f t="shared" si="36"/>
        <v>0</v>
      </c>
      <c r="H132" s="58">
        <f t="shared" si="37"/>
        <v>0</v>
      </c>
      <c r="I132" s="58">
        <f t="shared" si="38"/>
        <v>1</v>
      </c>
      <c r="J132" s="64">
        <f t="shared" si="39"/>
        <v>1</v>
      </c>
    </row>
    <row r="133" spans="1:10" ht="12" thickBot="1" x14ac:dyDescent="0.25">
      <c r="A133" s="65" t="s">
        <v>22</v>
      </c>
      <c r="B133" s="66">
        <f>SUM(B123:B132)</f>
        <v>524491.71200000006</v>
      </c>
      <c r="C133" s="109">
        <f>SUM(C123:C132)</f>
        <v>246735.30099999998</v>
      </c>
      <c r="D133" s="66">
        <f>SUM(D123:D132)</f>
        <v>4519.0290000000005</v>
      </c>
      <c r="E133" s="110">
        <f>SUM(E123:E132)</f>
        <v>273237.38199999998</v>
      </c>
      <c r="F133" s="92">
        <f>SUM(F123:F132)</f>
        <v>0.99999999999999978</v>
      </c>
      <c r="G133" s="89"/>
      <c r="H133" s="68"/>
      <c r="I133" s="68"/>
      <c r="J133" s="69"/>
    </row>
    <row r="134" spans="1:10" ht="12" thickBot="1" x14ac:dyDescent="0.25">
      <c r="A134" s="70" t="s">
        <v>24</v>
      </c>
      <c r="B134" s="71">
        <f>SUM(C134:E134)</f>
        <v>0.99999999999999989</v>
      </c>
      <c r="C134" s="71">
        <f>IFERROR((C133/$B133),"")</f>
        <v>0.470427454533352</v>
      </c>
      <c r="D134" s="71">
        <f>IFERROR((D133/$B133),"")</f>
        <v>8.6160160334430597E-3</v>
      </c>
      <c r="E134" s="71">
        <f>IFERROR((E133/$B133),"")</f>
        <v>0.52095652943320481</v>
      </c>
    </row>
    <row r="136" spans="1:10" ht="12" thickBot="1" x14ac:dyDescent="0.25"/>
    <row r="137" spans="1:10" ht="12" thickBot="1" x14ac:dyDescent="0.25">
      <c r="A137" s="111" t="s">
        <v>23</v>
      </c>
      <c r="B137" s="112"/>
      <c r="C137" s="112"/>
      <c r="D137" s="112"/>
      <c r="E137" s="112"/>
      <c r="F137" s="106"/>
      <c r="G137" s="106"/>
      <c r="H137" s="106"/>
      <c r="I137" s="106"/>
      <c r="J137" s="107"/>
    </row>
    <row r="138" spans="1:10" ht="12" thickBot="1" x14ac:dyDescent="0.25">
      <c r="A138" s="98">
        <v>45809</v>
      </c>
      <c r="B138" s="99" t="s">
        <v>3</v>
      </c>
      <c r="C138" s="100" t="s">
        <v>4</v>
      </c>
      <c r="D138" s="100" t="s">
        <v>5</v>
      </c>
      <c r="E138" s="101" t="s">
        <v>6</v>
      </c>
      <c r="F138" s="102" t="s">
        <v>0</v>
      </c>
      <c r="G138" s="103" t="s">
        <v>1</v>
      </c>
      <c r="H138" s="104"/>
      <c r="I138" s="104"/>
      <c r="J138" s="105"/>
    </row>
    <row r="139" spans="1:10" ht="12" thickBot="1" x14ac:dyDescent="0.25">
      <c r="A139" s="59" t="s">
        <v>2</v>
      </c>
      <c r="B139" s="60"/>
      <c r="C139" s="61"/>
      <c r="D139" s="60"/>
      <c r="E139" s="87"/>
      <c r="F139" s="90" t="s">
        <v>7</v>
      </c>
      <c r="G139" s="83" t="s">
        <v>8</v>
      </c>
      <c r="H139" s="62" t="s">
        <v>9</v>
      </c>
      <c r="I139" s="62" t="s">
        <v>10</v>
      </c>
      <c r="J139" s="63" t="s">
        <v>11</v>
      </c>
    </row>
    <row r="140" spans="1:10" x14ac:dyDescent="0.2">
      <c r="A140" s="73" t="s">
        <v>12</v>
      </c>
      <c r="B140" s="84">
        <f t="shared" ref="B140:B149" si="40">SUM(C140:E140)</f>
        <v>39191.436999999969</v>
      </c>
      <c r="C140" s="85">
        <v>18417.158000000003</v>
      </c>
      <c r="D140" s="86"/>
      <c r="E140" s="88">
        <v>20774.278999999966</v>
      </c>
      <c r="F140" s="91">
        <f>IFERROR((B140/B150),"")</f>
        <v>9.8517126520411155E-2</v>
      </c>
      <c r="G140" s="82">
        <f t="shared" ref="G140:G149" si="41">IFERROR((C140/$B140),"")</f>
        <v>0.46992811210265184</v>
      </c>
      <c r="H140" s="58">
        <f t="shared" ref="H140:H149" si="42">IFERROR((D140/$B140),"")</f>
        <v>0</v>
      </c>
      <c r="I140" s="58">
        <f t="shared" ref="I140:I149" si="43">IFERROR((E140/$B140),"")</f>
        <v>0.53007188789734816</v>
      </c>
      <c r="J140" s="58">
        <f>SUM(G140:I140)</f>
        <v>1</v>
      </c>
    </row>
    <row r="141" spans="1:10" x14ac:dyDescent="0.2">
      <c r="A141" s="2" t="s">
        <v>13</v>
      </c>
      <c r="B141" s="79">
        <f t="shared" si="40"/>
        <v>115140.28299999982</v>
      </c>
      <c r="C141" s="78">
        <v>19610.069999999996</v>
      </c>
      <c r="D141" s="78">
        <v>2301.1959999999999</v>
      </c>
      <c r="E141" s="81">
        <v>93229.016999999818</v>
      </c>
      <c r="F141" s="91">
        <f>IFERROR((B141/B150),"")</f>
        <v>0.2894328633039645</v>
      </c>
      <c r="G141" s="82">
        <f t="shared" si="41"/>
        <v>0.17031458920419734</v>
      </c>
      <c r="H141" s="58">
        <f t="shared" si="42"/>
        <v>1.9986020010042911E-2</v>
      </c>
      <c r="I141" s="58">
        <f t="shared" si="43"/>
        <v>0.8096993907857597</v>
      </c>
      <c r="J141" s="11">
        <f t="shared" ref="J141:J149" si="44">SUM(G141:I141)</f>
        <v>1</v>
      </c>
    </row>
    <row r="142" spans="1:10" x14ac:dyDescent="0.2">
      <c r="A142" s="2" t="s">
        <v>14</v>
      </c>
      <c r="B142" s="79">
        <f t="shared" si="40"/>
        <v>78739.983999999997</v>
      </c>
      <c r="C142" s="78">
        <v>10004.887000000001</v>
      </c>
      <c r="D142" s="78">
        <v>963.78899999999987</v>
      </c>
      <c r="E142" s="81">
        <v>67771.30799999999</v>
      </c>
      <c r="F142" s="91">
        <f>IFERROR((B142/B150),"")</f>
        <v>0.1979319351301958</v>
      </c>
      <c r="G142" s="82">
        <f t="shared" si="41"/>
        <v>0.12706234484375817</v>
      </c>
      <c r="H142" s="58">
        <f t="shared" si="42"/>
        <v>1.2240147267492459E-2</v>
      </c>
      <c r="I142" s="58">
        <f t="shared" si="43"/>
        <v>0.86069750788874932</v>
      </c>
      <c r="J142" s="11">
        <f t="shared" si="44"/>
        <v>1</v>
      </c>
    </row>
    <row r="143" spans="1:10" x14ac:dyDescent="0.2">
      <c r="A143" s="2" t="s">
        <v>15</v>
      </c>
      <c r="B143" s="79">
        <f t="shared" si="40"/>
        <v>106559.73599999999</v>
      </c>
      <c r="C143" s="78">
        <v>85231.120999999985</v>
      </c>
      <c r="D143" s="80"/>
      <c r="E143" s="81">
        <v>21328.615000000005</v>
      </c>
      <c r="F143" s="91">
        <f>IFERROR((B143/B150),"")</f>
        <v>0.26786358952578387</v>
      </c>
      <c r="G143" s="82">
        <f t="shared" si="41"/>
        <v>0.79984358257043719</v>
      </c>
      <c r="H143" s="58">
        <f t="shared" si="42"/>
        <v>0</v>
      </c>
      <c r="I143" s="58">
        <f t="shared" si="43"/>
        <v>0.20015641742956278</v>
      </c>
      <c r="J143" s="11">
        <f t="shared" si="44"/>
        <v>1</v>
      </c>
    </row>
    <row r="144" spans="1:10" x14ac:dyDescent="0.2">
      <c r="A144" s="2" t="s">
        <v>16</v>
      </c>
      <c r="B144" s="79">
        <f t="shared" si="40"/>
        <v>56706.368999999992</v>
      </c>
      <c r="C144" s="78">
        <v>41140.733999999997</v>
      </c>
      <c r="D144" s="80"/>
      <c r="E144" s="81">
        <v>15565.634999999997</v>
      </c>
      <c r="F144" s="91">
        <f>IFERROR((B144/B150),"")</f>
        <v>0.14254513120522028</v>
      </c>
      <c r="G144" s="82">
        <f t="shared" si="41"/>
        <v>0.72550464304988393</v>
      </c>
      <c r="H144" s="58">
        <f t="shared" si="42"/>
        <v>0</v>
      </c>
      <c r="I144" s="58">
        <f t="shared" si="43"/>
        <v>0.27449535695011612</v>
      </c>
      <c r="J144" s="11">
        <f t="shared" si="44"/>
        <v>1</v>
      </c>
    </row>
    <row r="145" spans="1:10" x14ac:dyDescent="0.2">
      <c r="A145" s="2" t="s">
        <v>17</v>
      </c>
      <c r="B145" s="79">
        <f t="shared" si="40"/>
        <v>210.39099999999993</v>
      </c>
      <c r="C145" s="78">
        <v>23.18</v>
      </c>
      <c r="D145" s="80"/>
      <c r="E145" s="81">
        <v>187.21099999999993</v>
      </c>
      <c r="F145" s="91">
        <f>IFERROR((B145/B150),"")</f>
        <v>5.2886850680560231E-4</v>
      </c>
      <c r="G145" s="82">
        <f t="shared" si="41"/>
        <v>0.11017581550541614</v>
      </c>
      <c r="H145" s="58">
        <f t="shared" si="42"/>
        <v>0</v>
      </c>
      <c r="I145" s="58">
        <f t="shared" si="43"/>
        <v>0.88982418449458378</v>
      </c>
      <c r="J145" s="11">
        <f t="shared" si="44"/>
        <v>0.99999999999999989</v>
      </c>
    </row>
    <row r="146" spans="1:10" x14ac:dyDescent="0.2">
      <c r="A146" s="2" t="s">
        <v>18</v>
      </c>
      <c r="B146" s="79">
        <f t="shared" si="40"/>
        <v>181.28599999999994</v>
      </c>
      <c r="C146" s="78">
        <v>102.405</v>
      </c>
      <c r="D146" s="80"/>
      <c r="E146" s="81">
        <v>78.880999999999958</v>
      </c>
      <c r="F146" s="91">
        <f>IFERROR((B146/B150),"")</f>
        <v>4.5570607167017799E-4</v>
      </c>
      <c r="G146" s="82">
        <f t="shared" si="41"/>
        <v>0.5648809064130712</v>
      </c>
      <c r="H146" s="58">
        <f t="shared" si="42"/>
        <v>0</v>
      </c>
      <c r="I146" s="58">
        <f t="shared" si="43"/>
        <v>0.43511909358692885</v>
      </c>
      <c r="J146" s="11">
        <f t="shared" si="44"/>
        <v>1</v>
      </c>
    </row>
    <row r="147" spans="1:10" x14ac:dyDescent="0.2">
      <c r="A147" s="2" t="s">
        <v>19</v>
      </c>
      <c r="B147" s="79">
        <f t="shared" si="40"/>
        <v>929.57200000000057</v>
      </c>
      <c r="C147" s="78">
        <v>421.30500000000018</v>
      </c>
      <c r="D147" s="80"/>
      <c r="E147" s="81">
        <v>508.26700000000034</v>
      </c>
      <c r="F147" s="91">
        <f>IFERROR((B147/B150),"")</f>
        <v>2.3367033552209827E-3</v>
      </c>
      <c r="G147" s="82">
        <f t="shared" si="41"/>
        <v>0.45322470986647612</v>
      </c>
      <c r="H147" s="58">
        <f t="shared" si="42"/>
        <v>0</v>
      </c>
      <c r="I147" s="58">
        <f t="shared" si="43"/>
        <v>0.54677529013352388</v>
      </c>
      <c r="J147" s="11">
        <f t="shared" si="44"/>
        <v>1</v>
      </c>
    </row>
    <row r="148" spans="1:10" x14ac:dyDescent="0.2">
      <c r="A148" s="2" t="s">
        <v>20</v>
      </c>
      <c r="B148" s="79">
        <f t="shared" si="40"/>
        <v>154.38200000000012</v>
      </c>
      <c r="C148" s="78">
        <v>19.216000000000008</v>
      </c>
      <c r="D148" s="80"/>
      <c r="E148" s="81">
        <v>135.16600000000011</v>
      </c>
      <c r="F148" s="91">
        <f>IFERROR((B148/B150),"")</f>
        <v>3.8807638072760992E-4</v>
      </c>
      <c r="G148" s="82">
        <f t="shared" si="41"/>
        <v>0.12447046935523567</v>
      </c>
      <c r="H148" s="58">
        <f t="shared" si="42"/>
        <v>0</v>
      </c>
      <c r="I148" s="58">
        <f t="shared" si="43"/>
        <v>0.87552953064476435</v>
      </c>
      <c r="J148" s="11">
        <f t="shared" si="44"/>
        <v>1</v>
      </c>
    </row>
    <row r="149" spans="1:10" ht="12" thickBot="1" x14ac:dyDescent="0.25">
      <c r="A149" s="52" t="s">
        <v>21</v>
      </c>
      <c r="B149" s="93">
        <f t="shared" si="40"/>
        <v>0</v>
      </c>
      <c r="C149" s="94"/>
      <c r="D149" s="95"/>
      <c r="E149" s="96"/>
      <c r="F149" s="91">
        <f>IFERROR((B149/B150),"")</f>
        <v>0</v>
      </c>
      <c r="G149" s="82" t="str">
        <f t="shared" si="41"/>
        <v/>
      </c>
      <c r="H149" s="58" t="str">
        <f t="shared" si="42"/>
        <v/>
      </c>
      <c r="I149" s="58" t="str">
        <f t="shared" si="43"/>
        <v/>
      </c>
      <c r="J149" s="64">
        <f t="shared" si="44"/>
        <v>0</v>
      </c>
    </row>
    <row r="150" spans="1:10" ht="12" thickBot="1" x14ac:dyDescent="0.25">
      <c r="A150" s="65" t="s">
        <v>22</v>
      </c>
      <c r="B150" s="66">
        <f>SUM(B140:B149)</f>
        <v>397813.43999999977</v>
      </c>
      <c r="C150" s="109">
        <f>SUM(C140:C149)</f>
        <v>174970.07599999994</v>
      </c>
      <c r="D150" s="66">
        <f>SUM(D140:D149)</f>
        <v>3264.9849999999997</v>
      </c>
      <c r="E150" s="110">
        <f>SUM(E140:E149)</f>
        <v>219578.37899999975</v>
      </c>
      <c r="F150" s="92">
        <f>SUM(F140:F149)</f>
        <v>1</v>
      </c>
      <c r="G150" s="89"/>
      <c r="H150" s="68"/>
      <c r="I150" s="68"/>
      <c r="J150" s="69"/>
    </row>
    <row r="151" spans="1:10" ht="12" thickBot="1" x14ac:dyDescent="0.25">
      <c r="A151" s="70" t="s">
        <v>24</v>
      </c>
      <c r="B151" s="71">
        <f>SUM(C151:E151)</f>
        <v>0.99999999999999978</v>
      </c>
      <c r="C151" s="71">
        <f>IFERROR((C150/$B150),"")</f>
        <v>0.43982947383577597</v>
      </c>
      <c r="D151" s="71">
        <f>IFERROR((D150/$B150),"")</f>
        <v>8.20732703249041E-3</v>
      </c>
      <c r="E151" s="71">
        <f>IFERROR((E150/$B150),"")</f>
        <v>0.55196319913173342</v>
      </c>
    </row>
    <row r="153" spans="1:10" ht="12" thickBot="1" x14ac:dyDescent="0.25"/>
    <row r="154" spans="1:10" ht="12" thickBot="1" x14ac:dyDescent="0.25">
      <c r="A154" s="111" t="s">
        <v>23</v>
      </c>
      <c r="B154" s="112"/>
      <c r="C154" s="112"/>
      <c r="D154" s="112"/>
      <c r="E154" s="112"/>
      <c r="F154" s="106"/>
      <c r="G154" s="106"/>
      <c r="H154" s="106"/>
      <c r="I154" s="106"/>
      <c r="J154" s="107"/>
    </row>
    <row r="155" spans="1:10" ht="12" thickBot="1" x14ac:dyDescent="0.25">
      <c r="A155" s="98">
        <v>45778</v>
      </c>
      <c r="B155" s="99" t="s">
        <v>3</v>
      </c>
      <c r="C155" s="100" t="s">
        <v>4</v>
      </c>
      <c r="D155" s="100" t="s">
        <v>5</v>
      </c>
      <c r="E155" s="101" t="s">
        <v>6</v>
      </c>
      <c r="F155" s="102" t="s">
        <v>0</v>
      </c>
      <c r="G155" s="103" t="s">
        <v>1</v>
      </c>
      <c r="H155" s="104"/>
      <c r="I155" s="104"/>
      <c r="J155" s="105"/>
    </row>
    <row r="156" spans="1:10" ht="12" thickBot="1" x14ac:dyDescent="0.25">
      <c r="A156" s="59" t="s">
        <v>2</v>
      </c>
      <c r="B156" s="60"/>
      <c r="C156" s="61"/>
      <c r="D156" s="60"/>
      <c r="E156" s="87"/>
      <c r="F156" s="90" t="s">
        <v>7</v>
      </c>
      <c r="G156" s="83" t="s">
        <v>8</v>
      </c>
      <c r="H156" s="62" t="s">
        <v>9</v>
      </c>
      <c r="I156" s="62" t="s">
        <v>10</v>
      </c>
      <c r="J156" s="63" t="s">
        <v>11</v>
      </c>
    </row>
    <row r="157" spans="1:10" x14ac:dyDescent="0.2">
      <c r="A157" s="73" t="s">
        <v>12</v>
      </c>
      <c r="B157" s="84">
        <f t="shared" ref="B157:B166" si="45">SUM(C157:E157)</f>
        <v>33762.254999999961</v>
      </c>
      <c r="C157" s="85">
        <v>16554.983999999997</v>
      </c>
      <c r="D157" s="86"/>
      <c r="E157" s="88">
        <v>17207.270999999964</v>
      </c>
      <c r="F157" s="91">
        <f>IFERROR((B157/B167),"")</f>
        <v>0.10089982647524619</v>
      </c>
      <c r="G157" s="82">
        <f t="shared" ref="G157:G166" si="46">IFERROR((C157/$B157),"")</f>
        <v>0.49033999654347782</v>
      </c>
      <c r="H157" s="58">
        <f t="shared" ref="H157:H166" si="47">IFERROR((D157/$B157),"")</f>
        <v>0</v>
      </c>
      <c r="I157" s="58">
        <f t="shared" ref="I157:I166" si="48">IFERROR((E157/$B157),"")</f>
        <v>0.50966000345652218</v>
      </c>
      <c r="J157" s="58">
        <f>SUM(G157:I157)</f>
        <v>1</v>
      </c>
    </row>
    <row r="158" spans="1:10" x14ac:dyDescent="0.2">
      <c r="A158" s="2" t="s">
        <v>13</v>
      </c>
      <c r="B158" s="79">
        <f t="shared" si="45"/>
        <v>98717.754999999946</v>
      </c>
      <c r="C158" s="78">
        <v>17520.252</v>
      </c>
      <c r="D158" s="78">
        <v>1848.5619999999994</v>
      </c>
      <c r="E158" s="81">
        <v>79348.940999999948</v>
      </c>
      <c r="F158" s="91">
        <f>IFERROR((B158/B167),"")</f>
        <v>0.29502189203670998</v>
      </c>
      <c r="G158" s="82">
        <f t="shared" si="46"/>
        <v>0.17747822567480398</v>
      </c>
      <c r="H158" s="58">
        <f t="shared" si="47"/>
        <v>1.8725729733217702E-2</v>
      </c>
      <c r="I158" s="58">
        <f t="shared" si="48"/>
        <v>0.80379604459197829</v>
      </c>
      <c r="J158" s="11">
        <f t="shared" ref="J158:J166" si="49">SUM(G158:I158)</f>
        <v>1</v>
      </c>
    </row>
    <row r="159" spans="1:10" x14ac:dyDescent="0.2">
      <c r="A159" s="2" t="s">
        <v>14</v>
      </c>
      <c r="B159" s="79">
        <f t="shared" si="45"/>
        <v>76024.255999999965</v>
      </c>
      <c r="C159" s="78">
        <v>6501.7870000000003</v>
      </c>
      <c r="D159" s="78">
        <v>644.60399999999993</v>
      </c>
      <c r="E159" s="81">
        <v>68877.864999999962</v>
      </c>
      <c r="F159" s="91">
        <f>IFERROR((B159/B167),"")</f>
        <v>0.22720147805025756</v>
      </c>
      <c r="G159" s="82">
        <f t="shared" si="46"/>
        <v>8.5522533755542487E-2</v>
      </c>
      <c r="H159" s="58">
        <f t="shared" si="47"/>
        <v>8.4789254629469863E-3</v>
      </c>
      <c r="I159" s="58">
        <f t="shared" si="48"/>
        <v>0.90599854078151054</v>
      </c>
      <c r="J159" s="11">
        <f t="shared" si="49"/>
        <v>1</v>
      </c>
    </row>
    <row r="160" spans="1:10" x14ac:dyDescent="0.2">
      <c r="A160" s="2" t="s">
        <v>15</v>
      </c>
      <c r="B160" s="79">
        <f t="shared" si="45"/>
        <v>80715.799999999988</v>
      </c>
      <c r="C160" s="78">
        <v>65739.040999999983</v>
      </c>
      <c r="D160" s="80"/>
      <c r="E160" s="81">
        <v>14976.759000000002</v>
      </c>
      <c r="F160" s="91">
        <f>IFERROR((B160/B167),"")</f>
        <v>0.24122234174852017</v>
      </c>
      <c r="G160" s="82">
        <f t="shared" si="46"/>
        <v>0.81445071472995367</v>
      </c>
      <c r="H160" s="58">
        <f t="shared" si="47"/>
        <v>0</v>
      </c>
      <c r="I160" s="58">
        <f t="shared" si="48"/>
        <v>0.1855492852700463</v>
      </c>
      <c r="J160" s="11">
        <f t="shared" si="49"/>
        <v>1</v>
      </c>
    </row>
    <row r="161" spans="1:10" x14ac:dyDescent="0.2">
      <c r="A161" s="2" t="s">
        <v>16</v>
      </c>
      <c r="B161" s="79">
        <f t="shared" si="45"/>
        <v>43464.072</v>
      </c>
      <c r="C161" s="78">
        <v>32204.393</v>
      </c>
      <c r="D161" s="80"/>
      <c r="E161" s="81">
        <v>11259.678999999996</v>
      </c>
      <c r="F161" s="91">
        <f>IFERROR((B161/B167),"")</f>
        <v>0.1298940880195239</v>
      </c>
      <c r="G161" s="82">
        <f t="shared" si="46"/>
        <v>0.74094284125058507</v>
      </c>
      <c r="H161" s="58">
        <f t="shared" si="47"/>
        <v>0</v>
      </c>
      <c r="I161" s="58">
        <f t="shared" si="48"/>
        <v>0.25905715874941482</v>
      </c>
      <c r="J161" s="11">
        <f t="shared" si="49"/>
        <v>0.99999999999999989</v>
      </c>
    </row>
    <row r="162" spans="1:10" x14ac:dyDescent="0.2">
      <c r="A162" s="2" t="s">
        <v>17</v>
      </c>
      <c r="B162" s="79">
        <f t="shared" si="45"/>
        <v>224.48199999999966</v>
      </c>
      <c r="C162" s="78">
        <v>26.809999999999995</v>
      </c>
      <c r="D162" s="80"/>
      <c r="E162" s="81">
        <v>197.67199999999966</v>
      </c>
      <c r="F162" s="91">
        <f>IFERROR((B162/B167),"")</f>
        <v>6.7087328280697499E-4</v>
      </c>
      <c r="G162" s="82">
        <f t="shared" si="46"/>
        <v>0.11943051113229584</v>
      </c>
      <c r="H162" s="58">
        <f t="shared" si="47"/>
        <v>0</v>
      </c>
      <c r="I162" s="58">
        <f t="shared" si="48"/>
        <v>0.88056948886770414</v>
      </c>
      <c r="J162" s="11">
        <f t="shared" si="49"/>
        <v>1</v>
      </c>
    </row>
    <row r="163" spans="1:10" x14ac:dyDescent="0.2">
      <c r="A163" s="2" t="s">
        <v>18</v>
      </c>
      <c r="B163" s="79">
        <f t="shared" si="45"/>
        <v>201.46700000000004</v>
      </c>
      <c r="C163" s="78">
        <v>119.306</v>
      </c>
      <c r="D163" s="80"/>
      <c r="E163" s="81">
        <v>82.16100000000003</v>
      </c>
      <c r="F163" s="91">
        <f>IFERROR((B163/B167),"")</f>
        <v>6.0209205044178631E-4</v>
      </c>
      <c r="G163" s="82">
        <f t="shared" si="46"/>
        <v>0.59218631339127481</v>
      </c>
      <c r="H163" s="58">
        <f t="shared" si="47"/>
        <v>0</v>
      </c>
      <c r="I163" s="58">
        <f t="shared" si="48"/>
        <v>0.40781368660872508</v>
      </c>
      <c r="J163" s="11">
        <f t="shared" si="49"/>
        <v>0.99999999999999989</v>
      </c>
    </row>
    <row r="164" spans="1:10" x14ac:dyDescent="0.2">
      <c r="A164" s="2" t="s">
        <v>19</v>
      </c>
      <c r="B164" s="79">
        <f t="shared" si="45"/>
        <v>1118.1280000000004</v>
      </c>
      <c r="C164" s="78">
        <v>496.38800000000009</v>
      </c>
      <c r="D164" s="80"/>
      <c r="E164" s="81">
        <v>621.74000000000035</v>
      </c>
      <c r="F164" s="91">
        <f>IFERROR((B164/B167),"")</f>
        <v>3.3415694886823832E-3</v>
      </c>
      <c r="G164" s="82">
        <f t="shared" si="46"/>
        <v>0.44394559477984624</v>
      </c>
      <c r="H164" s="58">
        <f t="shared" si="47"/>
        <v>0</v>
      </c>
      <c r="I164" s="58">
        <f t="shared" si="48"/>
        <v>0.55605440522015381</v>
      </c>
      <c r="J164" s="11">
        <f t="shared" si="49"/>
        <v>1</v>
      </c>
    </row>
    <row r="165" spans="1:10" x14ac:dyDescent="0.2">
      <c r="A165" s="2" t="s">
        <v>20</v>
      </c>
      <c r="B165" s="79">
        <f t="shared" si="45"/>
        <v>152.89400000000012</v>
      </c>
      <c r="C165" s="78">
        <v>19.779000000000011</v>
      </c>
      <c r="D165" s="80"/>
      <c r="E165" s="81">
        <v>133.11500000000009</v>
      </c>
      <c r="F165" s="91">
        <f>IFERROR((B165/B167),"")</f>
        <v>4.5692973022999557E-4</v>
      </c>
      <c r="G165" s="82">
        <f t="shared" si="46"/>
        <v>0.12936413462922022</v>
      </c>
      <c r="H165" s="58">
        <f t="shared" si="47"/>
        <v>0</v>
      </c>
      <c r="I165" s="58">
        <f t="shared" si="48"/>
        <v>0.87063586537077975</v>
      </c>
      <c r="J165" s="11">
        <f t="shared" si="49"/>
        <v>1</v>
      </c>
    </row>
    <row r="166" spans="1:10" ht="12" thickBot="1" x14ac:dyDescent="0.25">
      <c r="A166" s="52" t="s">
        <v>21</v>
      </c>
      <c r="B166" s="93">
        <f t="shared" si="45"/>
        <v>230.51700000000002</v>
      </c>
      <c r="C166" s="94"/>
      <c r="D166" s="95"/>
      <c r="E166" s="96">
        <v>230.51700000000002</v>
      </c>
      <c r="F166" s="91">
        <f>IFERROR((B166/B167),"")</f>
        <v>6.8890911758098957E-4</v>
      </c>
      <c r="G166" s="82">
        <f t="shared" si="46"/>
        <v>0</v>
      </c>
      <c r="H166" s="58">
        <f t="shared" si="47"/>
        <v>0</v>
      </c>
      <c r="I166" s="58">
        <f t="shared" si="48"/>
        <v>1</v>
      </c>
      <c r="J166" s="64">
        <f t="shared" si="49"/>
        <v>1</v>
      </c>
    </row>
    <row r="167" spans="1:10" ht="12" thickBot="1" x14ac:dyDescent="0.25">
      <c r="A167" s="65" t="s">
        <v>22</v>
      </c>
      <c r="B167" s="66">
        <f>SUM(B157:B166)</f>
        <v>334611.62599999987</v>
      </c>
      <c r="C167" s="109">
        <f>SUM(C157:C166)</f>
        <v>139182.74000000002</v>
      </c>
      <c r="D167" s="66">
        <f>SUM(D157:D166)</f>
        <v>2493.1659999999993</v>
      </c>
      <c r="E167" s="110">
        <f>SUM(E157:E166)</f>
        <v>192935.71999999983</v>
      </c>
      <c r="F167" s="92">
        <f>SUM(F157:F166)</f>
        <v>1</v>
      </c>
      <c r="G167" s="89"/>
      <c r="H167" s="68"/>
      <c r="I167" s="68"/>
      <c r="J167" s="69"/>
    </row>
    <row r="168" spans="1:10" ht="12" thickBot="1" x14ac:dyDescent="0.25">
      <c r="A168" s="70" t="s">
        <v>24</v>
      </c>
      <c r="B168" s="71">
        <f>SUM(C168:E168)</f>
        <v>0.99999999999999989</v>
      </c>
      <c r="C168" s="71">
        <f>IFERROR((C167/$B167),"")</f>
        <v>0.41595309064365882</v>
      </c>
      <c r="D168" s="71">
        <f>IFERROR((D167/$B167),"")</f>
        <v>7.4509246131214827E-3</v>
      </c>
      <c r="E168" s="71">
        <f>IFERROR((E167/$B167),"")</f>
        <v>0.5765959847432196</v>
      </c>
    </row>
    <row r="170" spans="1:10" ht="12" thickBot="1" x14ac:dyDescent="0.25"/>
    <row r="171" spans="1:10" ht="12" thickBot="1" x14ac:dyDescent="0.25">
      <c r="A171" s="111" t="s">
        <v>23</v>
      </c>
      <c r="B171" s="112"/>
      <c r="C171" s="112"/>
      <c r="D171" s="112"/>
      <c r="E171" s="112"/>
      <c r="F171" s="106"/>
      <c r="G171" s="106"/>
      <c r="H171" s="106"/>
      <c r="I171" s="106"/>
      <c r="J171" s="107"/>
    </row>
    <row r="172" spans="1:10" ht="12" thickBot="1" x14ac:dyDescent="0.25">
      <c r="A172" s="98">
        <v>45748</v>
      </c>
      <c r="B172" s="99" t="s">
        <v>3</v>
      </c>
      <c r="C172" s="100" t="s">
        <v>4</v>
      </c>
      <c r="D172" s="100" t="s">
        <v>5</v>
      </c>
      <c r="E172" s="101" t="s">
        <v>6</v>
      </c>
      <c r="F172" s="102" t="s">
        <v>0</v>
      </c>
      <c r="G172" s="103" t="s">
        <v>1</v>
      </c>
      <c r="H172" s="104"/>
      <c r="I172" s="104"/>
      <c r="J172" s="105"/>
    </row>
    <row r="173" spans="1:10" ht="12" thickBot="1" x14ac:dyDescent="0.25">
      <c r="A173" s="59" t="s">
        <v>2</v>
      </c>
      <c r="B173" s="60"/>
      <c r="C173" s="61"/>
      <c r="D173" s="60"/>
      <c r="E173" s="87"/>
      <c r="F173" s="90" t="s">
        <v>7</v>
      </c>
      <c r="G173" s="83" t="s">
        <v>8</v>
      </c>
      <c r="H173" s="62" t="s">
        <v>9</v>
      </c>
      <c r="I173" s="62" t="s">
        <v>10</v>
      </c>
      <c r="J173" s="63" t="s">
        <v>11</v>
      </c>
    </row>
    <row r="174" spans="1:10" x14ac:dyDescent="0.2">
      <c r="A174" s="73" t="s">
        <v>12</v>
      </c>
      <c r="B174" s="84">
        <f t="shared" ref="B174:B183" si="50">SUM(C174:E174)</f>
        <v>32648.014999999999</v>
      </c>
      <c r="C174" s="85">
        <v>15594.367999999999</v>
      </c>
      <c r="D174" s="86"/>
      <c r="E174" s="88">
        <v>17053.647000000001</v>
      </c>
      <c r="F174" s="91">
        <f>IFERROR((B174/B184),"")</f>
        <v>9.6605357987888399E-2</v>
      </c>
      <c r="G174" s="82">
        <f t="shared" ref="G174:G183" si="51">IFERROR((C174/$B174),"")</f>
        <v>0.47765133653608033</v>
      </c>
      <c r="H174" s="58">
        <f t="shared" ref="H174:H183" si="52">IFERROR((D174/$B174),"")</f>
        <v>0</v>
      </c>
      <c r="I174" s="58">
        <f t="shared" ref="I174:I183" si="53">IFERROR((E174/$B174),"")</f>
        <v>0.52234866346391962</v>
      </c>
      <c r="J174" s="58">
        <f>SUM(G174:I174)</f>
        <v>1</v>
      </c>
    </row>
    <row r="175" spans="1:10" x14ac:dyDescent="0.2">
      <c r="A175" s="2" t="s">
        <v>13</v>
      </c>
      <c r="B175" s="79">
        <f t="shared" si="50"/>
        <v>95114.657999999923</v>
      </c>
      <c r="C175" s="78">
        <v>16075.626999999997</v>
      </c>
      <c r="D175" s="78">
        <v>1644.4579999999999</v>
      </c>
      <c r="E175" s="81">
        <v>77394.572999999931</v>
      </c>
      <c r="F175" s="91">
        <f>IFERROR((B175/B184),"")</f>
        <v>0.28144392809135765</v>
      </c>
      <c r="G175" s="82">
        <f t="shared" si="51"/>
        <v>0.16901313990951858</v>
      </c>
      <c r="H175" s="58">
        <f t="shared" si="52"/>
        <v>1.728921739906799E-2</v>
      </c>
      <c r="I175" s="58">
        <f t="shared" si="53"/>
        <v>0.81369764269141354</v>
      </c>
      <c r="J175" s="11">
        <f t="shared" ref="J175:J183" si="54">SUM(G175:I175)</f>
        <v>1</v>
      </c>
    </row>
    <row r="176" spans="1:10" x14ac:dyDescent="0.2">
      <c r="A176" s="2" t="s">
        <v>14</v>
      </c>
      <c r="B176" s="79">
        <f t="shared" si="50"/>
        <v>80842.383999999962</v>
      </c>
      <c r="C176" s="78">
        <v>15571.493999999995</v>
      </c>
      <c r="D176" s="78">
        <v>598.18300000000022</v>
      </c>
      <c r="E176" s="81">
        <v>64672.706999999973</v>
      </c>
      <c r="F176" s="91">
        <f>IFERROR((B176/B184),"")</f>
        <v>0.23921232108335952</v>
      </c>
      <c r="G176" s="82">
        <f t="shared" si="51"/>
        <v>0.19261547259665179</v>
      </c>
      <c r="H176" s="58">
        <f t="shared" si="52"/>
        <v>7.3993735761181973E-3</v>
      </c>
      <c r="I176" s="58">
        <f t="shared" si="53"/>
        <v>0.79998515382723012</v>
      </c>
      <c r="J176" s="11">
        <f t="shared" si="54"/>
        <v>1</v>
      </c>
    </row>
    <row r="177" spans="1:10" x14ac:dyDescent="0.2">
      <c r="A177" s="2" t="s">
        <v>15</v>
      </c>
      <c r="B177" s="79">
        <f t="shared" si="50"/>
        <v>82536.060999999987</v>
      </c>
      <c r="C177" s="78">
        <v>66749.437999999995</v>
      </c>
      <c r="D177" s="80"/>
      <c r="E177" s="81">
        <v>15786.622999999998</v>
      </c>
      <c r="F177" s="91">
        <f>IFERROR((B177/B184),"")</f>
        <v>0.24422390518428741</v>
      </c>
      <c r="G177" s="82">
        <f t="shared" si="51"/>
        <v>0.80873059837444883</v>
      </c>
      <c r="H177" s="58">
        <f t="shared" si="52"/>
        <v>0</v>
      </c>
      <c r="I177" s="58">
        <f t="shared" si="53"/>
        <v>0.19126940162555128</v>
      </c>
      <c r="J177" s="11">
        <f t="shared" si="54"/>
        <v>1</v>
      </c>
    </row>
    <row r="178" spans="1:10" x14ac:dyDescent="0.2">
      <c r="A178" s="2" t="s">
        <v>16</v>
      </c>
      <c r="B178" s="79">
        <f t="shared" si="50"/>
        <v>44889.57699999999</v>
      </c>
      <c r="C178" s="78">
        <v>33108.618999999992</v>
      </c>
      <c r="D178" s="80"/>
      <c r="E178" s="81">
        <v>11780.958000000002</v>
      </c>
      <c r="F178" s="91">
        <f>IFERROR((B178/B184),"")</f>
        <v>0.13282809555220679</v>
      </c>
      <c r="G178" s="82">
        <f t="shared" si="51"/>
        <v>0.73755693888583529</v>
      </c>
      <c r="H178" s="58">
        <f t="shared" si="52"/>
        <v>0</v>
      </c>
      <c r="I178" s="58">
        <f t="shared" si="53"/>
        <v>0.26244306111416477</v>
      </c>
      <c r="J178" s="11">
        <f t="shared" si="54"/>
        <v>1</v>
      </c>
    </row>
    <row r="179" spans="1:10" x14ac:dyDescent="0.2">
      <c r="A179" s="2" t="s">
        <v>17</v>
      </c>
      <c r="B179" s="79">
        <f t="shared" si="50"/>
        <v>157.87500000000011</v>
      </c>
      <c r="C179" s="78">
        <v>21.321999999999999</v>
      </c>
      <c r="D179" s="80"/>
      <c r="E179" s="81">
        <v>136.55300000000011</v>
      </c>
      <c r="F179" s="91">
        <f>IFERROR((B179/B184),"")</f>
        <v>4.6715155247073649E-4</v>
      </c>
      <c r="G179" s="82">
        <f t="shared" si="51"/>
        <v>0.13505621536025325</v>
      </c>
      <c r="H179" s="58">
        <f t="shared" si="52"/>
        <v>0</v>
      </c>
      <c r="I179" s="58">
        <f t="shared" si="53"/>
        <v>0.86494378463974675</v>
      </c>
      <c r="J179" s="11">
        <f t="shared" si="54"/>
        <v>1</v>
      </c>
    </row>
    <row r="180" spans="1:10" x14ac:dyDescent="0.2">
      <c r="A180" s="2" t="s">
        <v>18</v>
      </c>
      <c r="B180" s="79">
        <f t="shared" si="50"/>
        <v>201.98700000000002</v>
      </c>
      <c r="C180" s="78">
        <v>120.26200000000003</v>
      </c>
      <c r="D180" s="80"/>
      <c r="E180" s="81">
        <v>81.725000000000009</v>
      </c>
      <c r="F180" s="91">
        <f>IFERROR((B180/B184),"")</f>
        <v>5.9767880049980428E-4</v>
      </c>
      <c r="G180" s="82">
        <f t="shared" si="51"/>
        <v>0.59539475312767665</v>
      </c>
      <c r="H180" s="58">
        <f t="shared" si="52"/>
        <v>0</v>
      </c>
      <c r="I180" s="58">
        <f t="shared" si="53"/>
        <v>0.40460524687232347</v>
      </c>
      <c r="J180" s="11">
        <f t="shared" si="54"/>
        <v>1</v>
      </c>
    </row>
    <row r="181" spans="1:10" x14ac:dyDescent="0.2">
      <c r="A181" s="2" t="s">
        <v>19</v>
      </c>
      <c r="B181" s="79">
        <f t="shared" si="50"/>
        <v>1156.3740000000005</v>
      </c>
      <c r="C181" s="78">
        <v>523.99700000000018</v>
      </c>
      <c r="D181" s="80"/>
      <c r="E181" s="81">
        <v>632.37700000000029</v>
      </c>
      <c r="F181" s="91">
        <f>IFERROR((B181/B184),"")</f>
        <v>3.421706472442092E-3</v>
      </c>
      <c r="G181" s="82">
        <f t="shared" si="51"/>
        <v>0.4531379986059873</v>
      </c>
      <c r="H181" s="58">
        <f t="shared" si="52"/>
        <v>0</v>
      </c>
      <c r="I181" s="58">
        <f t="shared" si="53"/>
        <v>0.54686200139401264</v>
      </c>
      <c r="J181" s="11">
        <f t="shared" si="54"/>
        <v>1</v>
      </c>
    </row>
    <row r="182" spans="1:10" x14ac:dyDescent="0.2">
      <c r="A182" s="2" t="s">
        <v>20</v>
      </c>
      <c r="B182" s="79">
        <f t="shared" si="50"/>
        <v>142.637</v>
      </c>
      <c r="C182" s="78">
        <v>19.003000000000007</v>
      </c>
      <c r="D182" s="80"/>
      <c r="E182" s="81">
        <v>123.634</v>
      </c>
      <c r="F182" s="91">
        <f>IFERROR((B182/B184),"")</f>
        <v>4.2206236573091621E-4</v>
      </c>
      <c r="G182" s="82">
        <f t="shared" si="51"/>
        <v>0.13322630173096747</v>
      </c>
      <c r="H182" s="58">
        <f t="shared" si="52"/>
        <v>0</v>
      </c>
      <c r="I182" s="58">
        <f t="shared" si="53"/>
        <v>0.86677369826903261</v>
      </c>
      <c r="J182" s="11">
        <f t="shared" si="54"/>
        <v>1</v>
      </c>
    </row>
    <row r="183" spans="1:10" ht="12" thickBot="1" x14ac:dyDescent="0.25">
      <c r="A183" s="52" t="s">
        <v>21</v>
      </c>
      <c r="B183" s="93">
        <f t="shared" si="50"/>
        <v>262.8570000000002</v>
      </c>
      <c r="C183" s="94"/>
      <c r="D183" s="95"/>
      <c r="E183" s="96">
        <v>262.8570000000002</v>
      </c>
      <c r="F183" s="91">
        <f>IFERROR((B183/B184),"")</f>
        <v>7.7779290975645541E-4</v>
      </c>
      <c r="G183" s="82">
        <f t="shared" si="51"/>
        <v>0</v>
      </c>
      <c r="H183" s="58">
        <f t="shared" si="52"/>
        <v>0</v>
      </c>
      <c r="I183" s="58">
        <f t="shared" si="53"/>
        <v>1</v>
      </c>
      <c r="J183" s="64">
        <f t="shared" si="54"/>
        <v>1</v>
      </c>
    </row>
    <row r="184" spans="1:10" ht="12" thickBot="1" x14ac:dyDescent="0.25">
      <c r="A184" s="65" t="s">
        <v>22</v>
      </c>
      <c r="B184" s="66">
        <f>SUM(B174:B183)</f>
        <v>337952.42499999993</v>
      </c>
      <c r="C184" s="109">
        <f>SUM(C174:C183)</f>
        <v>147784.12999999995</v>
      </c>
      <c r="D184" s="66">
        <f>SUM(D174:D183)</f>
        <v>2242.6410000000001</v>
      </c>
      <c r="E184" s="110">
        <f>SUM(E174:E183)</f>
        <v>187925.65399999992</v>
      </c>
      <c r="F184" s="92">
        <f>SUM(F174:F183)</f>
        <v>0.99999999999999978</v>
      </c>
      <c r="G184" s="89"/>
      <c r="H184" s="68"/>
      <c r="I184" s="68"/>
      <c r="J184" s="69"/>
    </row>
    <row r="185" spans="1:10" ht="12" thickBot="1" x14ac:dyDescent="0.25">
      <c r="A185" s="70" t="s">
        <v>24</v>
      </c>
      <c r="B185" s="71">
        <f>SUM(C185:E185)</f>
        <v>0.99999999999999978</v>
      </c>
      <c r="C185" s="71">
        <f>IFERROR((C184/$B184),"")</f>
        <v>0.43729270473499332</v>
      </c>
      <c r="D185" s="71">
        <f>IFERROR((D184/$B184),"")</f>
        <v>6.6359665861252526E-3</v>
      </c>
      <c r="E185" s="71">
        <f>IFERROR((E184/$B184),"")</f>
        <v>0.5560713286788812</v>
      </c>
    </row>
    <row r="187" spans="1:10" ht="12" thickBot="1" x14ac:dyDescent="0.25"/>
    <row r="188" spans="1:10" ht="12" thickBot="1" x14ac:dyDescent="0.25">
      <c r="A188" s="111" t="s">
        <v>23</v>
      </c>
      <c r="B188" s="112"/>
      <c r="C188" s="112"/>
      <c r="D188" s="112"/>
      <c r="E188" s="112"/>
      <c r="F188" s="106"/>
      <c r="G188" s="106"/>
      <c r="H188" s="106"/>
      <c r="I188" s="106"/>
      <c r="J188" s="107"/>
    </row>
    <row r="189" spans="1:10" ht="12" thickBot="1" x14ac:dyDescent="0.25">
      <c r="A189" s="98">
        <v>45717</v>
      </c>
      <c r="B189" s="99" t="s">
        <v>3</v>
      </c>
      <c r="C189" s="100" t="s">
        <v>4</v>
      </c>
      <c r="D189" s="100" t="s">
        <v>5</v>
      </c>
      <c r="E189" s="101" t="s">
        <v>6</v>
      </c>
      <c r="F189" s="102" t="s">
        <v>0</v>
      </c>
      <c r="G189" s="103" t="s">
        <v>1</v>
      </c>
      <c r="H189" s="104"/>
      <c r="I189" s="104"/>
      <c r="J189" s="105"/>
    </row>
    <row r="190" spans="1:10" ht="12" thickBot="1" x14ac:dyDescent="0.25">
      <c r="A190" s="59" t="s">
        <v>2</v>
      </c>
      <c r="B190" s="60"/>
      <c r="C190" s="61"/>
      <c r="D190" s="60"/>
      <c r="E190" s="87"/>
      <c r="F190" s="90" t="s">
        <v>7</v>
      </c>
      <c r="G190" s="83" t="s">
        <v>8</v>
      </c>
      <c r="H190" s="62" t="s">
        <v>9</v>
      </c>
      <c r="I190" s="62" t="s">
        <v>10</v>
      </c>
      <c r="J190" s="63" t="s">
        <v>11</v>
      </c>
    </row>
    <row r="191" spans="1:10" x14ac:dyDescent="0.2">
      <c r="A191" s="73" t="s">
        <v>12</v>
      </c>
      <c r="B191" s="84">
        <f t="shared" ref="B191:B200" si="55">SUM(C191:E191)</f>
        <v>34226.800000000003</v>
      </c>
      <c r="C191" s="85">
        <v>16731.906000000003</v>
      </c>
      <c r="D191" s="86"/>
      <c r="E191" s="88">
        <v>17494.894</v>
      </c>
      <c r="F191" s="91">
        <f>IFERROR((B191/B201),"")</f>
        <v>9.9257874058146317E-2</v>
      </c>
      <c r="G191" s="82">
        <f t="shared" ref="G191:G200" si="56">IFERROR((C191/$B191),"")</f>
        <v>0.4888539390185469</v>
      </c>
      <c r="H191" s="58">
        <f t="shared" ref="H191:H200" si="57">IFERROR((D191/$B191),"")</f>
        <v>0</v>
      </c>
      <c r="I191" s="58">
        <f t="shared" ref="I191:I200" si="58">IFERROR((E191/$B191),"")</f>
        <v>0.5111460609814531</v>
      </c>
      <c r="J191" s="58">
        <f>SUM(G191:I191)</f>
        <v>1</v>
      </c>
    </row>
    <row r="192" spans="1:10" x14ac:dyDescent="0.2">
      <c r="A192" s="2" t="s">
        <v>13</v>
      </c>
      <c r="B192" s="79">
        <f t="shared" si="55"/>
        <v>91768.646999999968</v>
      </c>
      <c r="C192" s="78">
        <v>16359.108999999999</v>
      </c>
      <c r="D192" s="78">
        <v>1658.1390000000004</v>
      </c>
      <c r="E192" s="81">
        <v>73751.398999999961</v>
      </c>
      <c r="F192" s="91">
        <f>IFERROR((B192/B201),"")</f>
        <v>0.26612948935958031</v>
      </c>
      <c r="G192" s="82">
        <f t="shared" si="56"/>
        <v>0.17826468554123942</v>
      </c>
      <c r="H192" s="58">
        <f t="shared" si="57"/>
        <v>1.8068687446160137E-2</v>
      </c>
      <c r="I192" s="58">
        <f t="shared" si="58"/>
        <v>0.80366662701260039</v>
      </c>
      <c r="J192" s="11">
        <f t="shared" ref="J192:J200" si="59">SUM(G192:I192)</f>
        <v>1</v>
      </c>
    </row>
    <row r="193" spans="1:10" x14ac:dyDescent="0.2">
      <c r="A193" s="2" t="s">
        <v>14</v>
      </c>
      <c r="B193" s="79">
        <f t="shared" si="55"/>
        <v>86771.478999999992</v>
      </c>
      <c r="C193" s="78">
        <v>24775.962999999992</v>
      </c>
      <c r="D193" s="78">
        <v>725.26299999999981</v>
      </c>
      <c r="E193" s="81">
        <v>61270.253000000004</v>
      </c>
      <c r="F193" s="91">
        <f>IFERROR((B193/B201),"")</f>
        <v>0.25163767966684258</v>
      </c>
      <c r="G193" s="82">
        <f t="shared" si="56"/>
        <v>0.28553118242919423</v>
      </c>
      <c r="H193" s="58">
        <f t="shared" si="57"/>
        <v>8.3583109145805839E-3</v>
      </c>
      <c r="I193" s="58">
        <f t="shared" si="58"/>
        <v>0.70611050665622521</v>
      </c>
      <c r="J193" s="11">
        <f t="shared" si="59"/>
        <v>1</v>
      </c>
    </row>
    <row r="194" spans="1:10" x14ac:dyDescent="0.2">
      <c r="A194" s="2" t="s">
        <v>15</v>
      </c>
      <c r="B194" s="79">
        <f t="shared" si="55"/>
        <v>87293.390000000029</v>
      </c>
      <c r="C194" s="78">
        <v>70825.940000000017</v>
      </c>
      <c r="D194" s="80"/>
      <c r="E194" s="81">
        <v>16467.450000000015</v>
      </c>
      <c r="F194" s="91">
        <f>IFERROR((B194/B201),"")</f>
        <v>0.25315122391601469</v>
      </c>
      <c r="G194" s="82">
        <f t="shared" si="56"/>
        <v>0.81135513238745793</v>
      </c>
      <c r="H194" s="58">
        <f t="shared" si="57"/>
        <v>0</v>
      </c>
      <c r="I194" s="58">
        <f t="shared" si="58"/>
        <v>0.18864486761254215</v>
      </c>
      <c r="J194" s="11">
        <f t="shared" si="59"/>
        <v>1</v>
      </c>
    </row>
    <row r="195" spans="1:10" x14ac:dyDescent="0.2">
      <c r="A195" s="2" t="s">
        <v>16</v>
      </c>
      <c r="B195" s="79">
        <f t="shared" si="55"/>
        <v>42559.612000000008</v>
      </c>
      <c r="C195" s="78">
        <v>29436.758000000002</v>
      </c>
      <c r="D195" s="80"/>
      <c r="E195" s="81">
        <v>13122.85400000001</v>
      </c>
      <c r="F195" s="91">
        <f>IFERROR((B195/B201),"")</f>
        <v>0.12342306636494131</v>
      </c>
      <c r="G195" s="82">
        <f t="shared" si="56"/>
        <v>0.69165945403825568</v>
      </c>
      <c r="H195" s="58">
        <f t="shared" si="57"/>
        <v>0</v>
      </c>
      <c r="I195" s="58">
        <f t="shared" si="58"/>
        <v>0.30834054596174437</v>
      </c>
      <c r="J195" s="11">
        <f t="shared" si="59"/>
        <v>1</v>
      </c>
    </row>
    <row r="196" spans="1:10" x14ac:dyDescent="0.2">
      <c r="A196" s="2" t="s">
        <v>17</v>
      </c>
      <c r="B196" s="79">
        <f t="shared" si="55"/>
        <v>205.85900000000004</v>
      </c>
      <c r="C196" s="78">
        <v>31.464999999999996</v>
      </c>
      <c r="D196" s="80"/>
      <c r="E196" s="81">
        <v>174.39400000000003</v>
      </c>
      <c r="F196" s="91">
        <f>IFERROR((B196/B201),"")</f>
        <v>5.9699202659132449E-4</v>
      </c>
      <c r="G196" s="82">
        <f t="shared" si="56"/>
        <v>0.15284733725511146</v>
      </c>
      <c r="H196" s="58">
        <f t="shared" si="57"/>
        <v>0</v>
      </c>
      <c r="I196" s="58">
        <f t="shared" si="58"/>
        <v>0.84715266274488854</v>
      </c>
      <c r="J196" s="11">
        <f t="shared" si="59"/>
        <v>1</v>
      </c>
    </row>
    <row r="197" spans="1:10" x14ac:dyDescent="0.2">
      <c r="A197" s="2" t="s">
        <v>18</v>
      </c>
      <c r="B197" s="79">
        <f t="shared" si="55"/>
        <v>233.00900000000001</v>
      </c>
      <c r="C197" s="78">
        <v>142.85300000000001</v>
      </c>
      <c r="D197" s="80"/>
      <c r="E197" s="81">
        <v>90.155999999999992</v>
      </c>
      <c r="F197" s="91">
        <f>IFERROR((B197/B201),"")</f>
        <v>6.7572714879610759E-4</v>
      </c>
      <c r="G197" s="82">
        <f t="shared" si="56"/>
        <v>0.61307932311627444</v>
      </c>
      <c r="H197" s="58">
        <f t="shared" si="57"/>
        <v>0</v>
      </c>
      <c r="I197" s="58">
        <f t="shared" si="58"/>
        <v>0.38692067688372545</v>
      </c>
      <c r="J197" s="11">
        <f t="shared" si="59"/>
        <v>0.99999999999999989</v>
      </c>
    </row>
    <row r="198" spans="1:10" x14ac:dyDescent="0.2">
      <c r="A198" s="2" t="s">
        <v>19</v>
      </c>
      <c r="B198" s="79">
        <f t="shared" si="55"/>
        <v>1319.7749999999992</v>
      </c>
      <c r="C198" s="78">
        <v>589.86199999999997</v>
      </c>
      <c r="D198" s="80"/>
      <c r="E198" s="81">
        <v>729.91299999999933</v>
      </c>
      <c r="F198" s="91">
        <f>IFERROR((B198/B201),"")</f>
        <v>3.8273534404352719E-3</v>
      </c>
      <c r="G198" s="82">
        <f t="shared" si="56"/>
        <v>0.44694133469720243</v>
      </c>
      <c r="H198" s="58">
        <f t="shared" si="57"/>
        <v>0</v>
      </c>
      <c r="I198" s="58">
        <f t="shared" si="58"/>
        <v>0.55305866530279768</v>
      </c>
      <c r="J198" s="11">
        <f t="shared" si="59"/>
        <v>1</v>
      </c>
    </row>
    <row r="199" spans="1:10" x14ac:dyDescent="0.2">
      <c r="A199" s="2" t="s">
        <v>20</v>
      </c>
      <c r="B199" s="79">
        <f t="shared" si="55"/>
        <v>147.50800000000004</v>
      </c>
      <c r="C199" s="78">
        <v>22.357000000000014</v>
      </c>
      <c r="D199" s="80"/>
      <c r="E199" s="81">
        <v>125.15100000000004</v>
      </c>
      <c r="F199" s="91">
        <f>IFERROR((B199/B201),"")</f>
        <v>4.2777386394781428E-4</v>
      </c>
      <c r="G199" s="82">
        <f t="shared" si="56"/>
        <v>0.15156466089974785</v>
      </c>
      <c r="H199" s="58">
        <f t="shared" si="57"/>
        <v>0</v>
      </c>
      <c r="I199" s="58">
        <f t="shared" si="58"/>
        <v>0.84843533910025226</v>
      </c>
      <c r="J199" s="11">
        <f t="shared" si="59"/>
        <v>1</v>
      </c>
    </row>
    <row r="200" spans="1:10" ht="12" thickBot="1" x14ac:dyDescent="0.25">
      <c r="A200" s="52" t="s">
        <v>21</v>
      </c>
      <c r="B200" s="93">
        <f t="shared" si="55"/>
        <v>300.97200000000004</v>
      </c>
      <c r="C200" s="94"/>
      <c r="D200" s="95"/>
      <c r="E200" s="96">
        <v>300.97200000000004</v>
      </c>
      <c r="F200" s="91">
        <f>IFERROR((B200/B201),"")</f>
        <v>8.7282015470416209E-4</v>
      </c>
      <c r="G200" s="82">
        <f t="shared" si="56"/>
        <v>0</v>
      </c>
      <c r="H200" s="58">
        <f t="shared" si="57"/>
        <v>0</v>
      </c>
      <c r="I200" s="58">
        <f t="shared" si="58"/>
        <v>1</v>
      </c>
      <c r="J200" s="64">
        <f t="shared" si="59"/>
        <v>1</v>
      </c>
    </row>
    <row r="201" spans="1:10" ht="12" thickBot="1" x14ac:dyDescent="0.25">
      <c r="A201" s="65" t="s">
        <v>22</v>
      </c>
      <c r="B201" s="66">
        <f>SUM(B191:B200)</f>
        <v>344827.05100000004</v>
      </c>
      <c r="C201" s="109">
        <f>SUM(C191:C200)</f>
        <v>158916.21299999999</v>
      </c>
      <c r="D201" s="66">
        <f>SUM(D191:D200)</f>
        <v>2383.402</v>
      </c>
      <c r="E201" s="110">
        <f>SUM(E191:E200)</f>
        <v>183527.43600000002</v>
      </c>
      <c r="F201" s="92">
        <f>SUM(F191:F200)</f>
        <v>0.99999999999999989</v>
      </c>
      <c r="G201" s="89"/>
      <c r="H201" s="68"/>
      <c r="I201" s="68"/>
      <c r="J201" s="69"/>
    </row>
    <row r="202" spans="1:10" ht="12" thickBot="1" x14ac:dyDescent="0.25">
      <c r="A202" s="70" t="s">
        <v>24</v>
      </c>
      <c r="B202" s="71">
        <f>SUM(C202:E202)</f>
        <v>1</v>
      </c>
      <c r="C202" s="71">
        <f>IFERROR((C201/$B201),"")</f>
        <v>0.46085773299728733</v>
      </c>
      <c r="D202" s="71">
        <f>IFERROR((D201/$B201),"")</f>
        <v>6.9118765279235581E-3</v>
      </c>
      <c r="E202" s="71">
        <f>IFERROR((E201/$B201),"")</f>
        <v>0.53223039047478904</v>
      </c>
    </row>
    <row r="204" spans="1:10" ht="12" thickBot="1" x14ac:dyDescent="0.25"/>
    <row r="205" spans="1:10" ht="12" thickBot="1" x14ac:dyDescent="0.25">
      <c r="A205" s="111" t="s">
        <v>23</v>
      </c>
      <c r="B205" s="112"/>
      <c r="C205" s="112"/>
      <c r="D205" s="112"/>
      <c r="E205" s="112"/>
      <c r="F205" s="106"/>
      <c r="G205" s="106"/>
      <c r="H205" s="106"/>
      <c r="I205" s="106"/>
      <c r="J205" s="107"/>
    </row>
    <row r="206" spans="1:10" ht="12" thickBot="1" x14ac:dyDescent="0.25">
      <c r="A206" s="98">
        <v>45689</v>
      </c>
      <c r="B206" s="99" t="s">
        <v>3</v>
      </c>
      <c r="C206" s="100" t="s">
        <v>4</v>
      </c>
      <c r="D206" s="100" t="s">
        <v>5</v>
      </c>
      <c r="E206" s="101" t="s">
        <v>6</v>
      </c>
      <c r="F206" s="102" t="s">
        <v>0</v>
      </c>
      <c r="G206" s="103" t="s">
        <v>1</v>
      </c>
      <c r="H206" s="104"/>
      <c r="I206" s="104"/>
      <c r="J206" s="105"/>
    </row>
    <row r="207" spans="1:10" ht="12" thickBot="1" x14ac:dyDescent="0.25">
      <c r="A207" s="59" t="s">
        <v>2</v>
      </c>
      <c r="B207" s="60"/>
      <c r="C207" s="61"/>
      <c r="D207" s="60"/>
      <c r="E207" s="87"/>
      <c r="F207" s="90" t="s">
        <v>7</v>
      </c>
      <c r="G207" s="83" t="s">
        <v>8</v>
      </c>
      <c r="H207" s="62" t="s">
        <v>9</v>
      </c>
      <c r="I207" s="62" t="s">
        <v>10</v>
      </c>
      <c r="J207" s="63" t="s">
        <v>11</v>
      </c>
    </row>
    <row r="208" spans="1:10" x14ac:dyDescent="0.2">
      <c r="A208" s="73" t="s">
        <v>12</v>
      </c>
      <c r="B208" s="84">
        <f t="shared" ref="B208:B217" si="60">SUM(C208:E208)</f>
        <v>35951.839000000022</v>
      </c>
      <c r="C208" s="85">
        <v>18614.501000000004</v>
      </c>
      <c r="D208" s="86"/>
      <c r="E208" s="88">
        <v>17337.338000000022</v>
      </c>
      <c r="F208" s="91">
        <f>IFERROR((B208/B218),"")</f>
        <v>9.8107204415241345E-2</v>
      </c>
      <c r="G208" s="82">
        <f t="shared" ref="G208:G217" si="61">IFERROR((C208/$B208),"")</f>
        <v>0.51776213728593945</v>
      </c>
      <c r="H208" s="58">
        <f t="shared" ref="H208:H217" si="62">IFERROR((D208/$B208),"")</f>
        <v>0</v>
      </c>
      <c r="I208" s="58">
        <f t="shared" ref="I208:I217" si="63">IFERROR((E208/$B208),"")</f>
        <v>0.48223786271406066</v>
      </c>
      <c r="J208" s="58">
        <f>SUM(G208:I208)</f>
        <v>1</v>
      </c>
    </row>
    <row r="209" spans="1:10" x14ac:dyDescent="0.2">
      <c r="A209" s="2" t="s">
        <v>13</v>
      </c>
      <c r="B209" s="79">
        <f t="shared" si="60"/>
        <v>92467.702000000034</v>
      </c>
      <c r="C209" s="78">
        <v>18992.106</v>
      </c>
      <c r="D209" s="78">
        <v>1699.87</v>
      </c>
      <c r="E209" s="81">
        <v>71775.726000000039</v>
      </c>
      <c r="F209" s="91">
        <f>IFERROR((B209/B218),"")</f>
        <v>0.25233056205891491</v>
      </c>
      <c r="G209" s="82">
        <f t="shared" si="61"/>
        <v>0.20539178101343963</v>
      </c>
      <c r="H209" s="58">
        <f t="shared" si="62"/>
        <v>1.8383391857191383E-2</v>
      </c>
      <c r="I209" s="58">
        <f t="shared" si="63"/>
        <v>0.77622482712936902</v>
      </c>
      <c r="J209" s="11">
        <f t="shared" ref="J209:J217" si="64">SUM(G209:I209)</f>
        <v>1</v>
      </c>
    </row>
    <row r="210" spans="1:10" x14ac:dyDescent="0.2">
      <c r="A210" s="2" t="s">
        <v>14</v>
      </c>
      <c r="B210" s="79">
        <f t="shared" si="60"/>
        <v>75125.491999999998</v>
      </c>
      <c r="C210" s="78">
        <v>10625.262000000001</v>
      </c>
      <c r="D210" s="78">
        <v>702.99899999999991</v>
      </c>
      <c r="E210" s="81">
        <v>63797.231</v>
      </c>
      <c r="F210" s="91">
        <f>IFERROR((B210/B218),"")</f>
        <v>0.20500625852378715</v>
      </c>
      <c r="G210" s="82">
        <f t="shared" si="61"/>
        <v>0.14143350968004312</v>
      </c>
      <c r="H210" s="58">
        <f t="shared" si="62"/>
        <v>9.35766250955135E-3</v>
      </c>
      <c r="I210" s="58">
        <f t="shared" si="63"/>
        <v>0.84920882781040552</v>
      </c>
      <c r="J210" s="11">
        <f t="shared" si="64"/>
        <v>1</v>
      </c>
    </row>
    <row r="211" spans="1:10" x14ac:dyDescent="0.2">
      <c r="A211" s="2" t="s">
        <v>15</v>
      </c>
      <c r="B211" s="79">
        <f t="shared" si="60"/>
        <v>97576.305000000022</v>
      </c>
      <c r="C211" s="78">
        <v>79577.027000000002</v>
      </c>
      <c r="D211" s="80"/>
      <c r="E211" s="81">
        <v>17999.278000000013</v>
      </c>
      <c r="F211" s="91">
        <f>IFERROR((B211/B218),"")</f>
        <v>0.26627117741373207</v>
      </c>
      <c r="G211" s="82">
        <f t="shared" si="61"/>
        <v>0.81553638457615285</v>
      </c>
      <c r="H211" s="58">
        <f t="shared" si="62"/>
        <v>0</v>
      </c>
      <c r="I211" s="58">
        <f t="shared" si="63"/>
        <v>0.18446361542384709</v>
      </c>
      <c r="J211" s="11">
        <f t="shared" si="64"/>
        <v>1</v>
      </c>
    </row>
    <row r="212" spans="1:10" x14ac:dyDescent="0.2">
      <c r="A212" s="2" t="s">
        <v>16</v>
      </c>
      <c r="B212" s="79">
        <f t="shared" si="60"/>
        <v>63095.120999999999</v>
      </c>
      <c r="C212" s="78">
        <v>47208.065000000002</v>
      </c>
      <c r="D212" s="80"/>
      <c r="E212" s="81">
        <v>15887.055999999995</v>
      </c>
      <c r="F212" s="91">
        <f>IFERROR((B212/B218),"")</f>
        <v>0.17217717106352703</v>
      </c>
      <c r="G212" s="82">
        <f t="shared" si="61"/>
        <v>0.74820468289457753</v>
      </c>
      <c r="H212" s="58">
        <f t="shared" si="62"/>
        <v>0</v>
      </c>
      <c r="I212" s="58">
        <f t="shared" si="63"/>
        <v>0.25179531710542241</v>
      </c>
      <c r="J212" s="11">
        <f t="shared" si="64"/>
        <v>1</v>
      </c>
    </row>
    <row r="213" spans="1:10" x14ac:dyDescent="0.2">
      <c r="A213" s="2" t="s">
        <v>17</v>
      </c>
      <c r="B213" s="79">
        <f t="shared" si="60"/>
        <v>140.05000000000007</v>
      </c>
      <c r="C213" s="78">
        <v>22.817000000000004</v>
      </c>
      <c r="D213" s="80"/>
      <c r="E213" s="81">
        <v>117.23300000000008</v>
      </c>
      <c r="F213" s="91">
        <f>IFERROR((B213/B218),"")</f>
        <v>3.821755537555269E-4</v>
      </c>
      <c r="G213" s="82">
        <f t="shared" si="61"/>
        <v>0.16292038557657973</v>
      </c>
      <c r="H213" s="58">
        <f t="shared" si="62"/>
        <v>0</v>
      </c>
      <c r="I213" s="58">
        <f t="shared" si="63"/>
        <v>0.83707961442342038</v>
      </c>
      <c r="J213" s="11">
        <f t="shared" si="64"/>
        <v>1</v>
      </c>
    </row>
    <row r="214" spans="1:10" x14ac:dyDescent="0.2">
      <c r="A214" s="2" t="s">
        <v>18</v>
      </c>
      <c r="B214" s="79">
        <f t="shared" si="60"/>
        <v>224.08500000000004</v>
      </c>
      <c r="C214" s="78">
        <v>139.893</v>
      </c>
      <c r="D214" s="80"/>
      <c r="E214" s="81">
        <v>84.192000000000036</v>
      </c>
      <c r="F214" s="91">
        <f>IFERROR((B214/B218),"")</f>
        <v>6.1149453026281486E-4</v>
      </c>
      <c r="G214" s="82">
        <f t="shared" si="61"/>
        <v>0.62428542740477933</v>
      </c>
      <c r="H214" s="58">
        <f t="shared" si="62"/>
        <v>0</v>
      </c>
      <c r="I214" s="58">
        <f t="shared" si="63"/>
        <v>0.37571457259522067</v>
      </c>
      <c r="J214" s="11">
        <f t="shared" si="64"/>
        <v>1</v>
      </c>
    </row>
    <row r="215" spans="1:10" x14ac:dyDescent="0.2">
      <c r="A215" s="2" t="s">
        <v>19</v>
      </c>
      <c r="B215" s="79">
        <f t="shared" si="60"/>
        <v>1494.2199999999993</v>
      </c>
      <c r="C215" s="78">
        <v>717.73799999999994</v>
      </c>
      <c r="D215" s="80"/>
      <c r="E215" s="81">
        <v>776.48199999999929</v>
      </c>
      <c r="F215" s="91">
        <f>IFERROR((B215/B218),"")</f>
        <v>4.0775034340063037E-3</v>
      </c>
      <c r="G215" s="82">
        <f t="shared" si="61"/>
        <v>0.48034292139042462</v>
      </c>
      <c r="H215" s="58">
        <f t="shared" si="62"/>
        <v>0</v>
      </c>
      <c r="I215" s="58">
        <f t="shared" si="63"/>
        <v>0.51965707860957533</v>
      </c>
      <c r="J215" s="11">
        <f t="shared" si="64"/>
        <v>1</v>
      </c>
    </row>
    <row r="216" spans="1:10" x14ac:dyDescent="0.2">
      <c r="A216" s="2" t="s">
        <v>20</v>
      </c>
      <c r="B216" s="79">
        <f t="shared" si="60"/>
        <v>112.98600000000002</v>
      </c>
      <c r="C216" s="78">
        <v>17.736000000000011</v>
      </c>
      <c r="D216" s="80"/>
      <c r="E216" s="81">
        <v>95.250000000000014</v>
      </c>
      <c r="F216" s="91">
        <f>IFERROR((B216/B218),"")</f>
        <v>3.0832193585592251E-4</v>
      </c>
      <c r="G216" s="82">
        <f t="shared" si="61"/>
        <v>0.15697520046731461</v>
      </c>
      <c r="H216" s="58">
        <f t="shared" si="62"/>
        <v>0</v>
      </c>
      <c r="I216" s="58">
        <f t="shared" si="63"/>
        <v>0.8430247995326855</v>
      </c>
      <c r="J216" s="11">
        <f t="shared" si="64"/>
        <v>1</v>
      </c>
    </row>
    <row r="217" spans="1:10" ht="12" thickBot="1" x14ac:dyDescent="0.25">
      <c r="A217" s="52" t="s">
        <v>21</v>
      </c>
      <c r="B217" s="93">
        <f t="shared" si="60"/>
        <v>266.827</v>
      </c>
      <c r="C217" s="94"/>
      <c r="D217" s="95"/>
      <c r="E217" s="96">
        <v>266.827</v>
      </c>
      <c r="F217" s="91">
        <f>IFERROR((B217/B218),"")</f>
        <v>7.2813107091700049E-4</v>
      </c>
      <c r="G217" s="82">
        <f t="shared" si="61"/>
        <v>0</v>
      </c>
      <c r="H217" s="58">
        <f t="shared" si="62"/>
        <v>0</v>
      </c>
      <c r="I217" s="58">
        <f t="shared" si="63"/>
        <v>1</v>
      </c>
      <c r="J217" s="64">
        <f t="shared" si="64"/>
        <v>1</v>
      </c>
    </row>
    <row r="218" spans="1:10" ht="12" thickBot="1" x14ac:dyDescent="0.25">
      <c r="A218" s="65" t="s">
        <v>22</v>
      </c>
      <c r="B218" s="66">
        <f>SUM(B208:B217)</f>
        <v>366454.62700000004</v>
      </c>
      <c r="C218" s="109">
        <f>SUM(C208:C217)</f>
        <v>175915.14500000005</v>
      </c>
      <c r="D218" s="66">
        <f>SUM(D208:D217)</f>
        <v>2402.8689999999997</v>
      </c>
      <c r="E218" s="110">
        <f>SUM(E208:E217)</f>
        <v>188136.61300000004</v>
      </c>
      <c r="F218" s="92">
        <f>SUM(F208:F217)</f>
        <v>1</v>
      </c>
      <c r="G218" s="89"/>
      <c r="H218" s="68"/>
      <c r="I218" s="68"/>
      <c r="J218" s="69"/>
    </row>
    <row r="219" spans="1:10" ht="12" thickBot="1" x14ac:dyDescent="0.25">
      <c r="A219" s="70" t="s">
        <v>24</v>
      </c>
      <c r="B219" s="71">
        <f>SUM(C219:E219)</f>
        <v>1</v>
      </c>
      <c r="C219" s="71">
        <f>IFERROR((C218/$B218),"")</f>
        <v>0.48004618317999853</v>
      </c>
      <c r="D219" s="71">
        <f>IFERROR((D218/$B218),"")</f>
        <v>6.5570709794858162E-3</v>
      </c>
      <c r="E219" s="71">
        <f>IFERROR((E218/$B218),"")</f>
        <v>0.51339674584051576</v>
      </c>
    </row>
    <row r="221" spans="1:10" ht="12" thickBot="1" x14ac:dyDescent="0.25"/>
    <row r="222" spans="1:10" ht="12" thickBot="1" x14ac:dyDescent="0.25">
      <c r="A222" s="111" t="s">
        <v>23</v>
      </c>
      <c r="B222" s="112"/>
      <c r="C222" s="112"/>
      <c r="D222" s="112"/>
      <c r="E222" s="112"/>
      <c r="F222" s="106"/>
      <c r="G222" s="106"/>
      <c r="H222" s="106"/>
      <c r="I222" s="106"/>
      <c r="J222" s="107"/>
    </row>
    <row r="223" spans="1:10" ht="12" thickBot="1" x14ac:dyDescent="0.25">
      <c r="A223" s="98">
        <v>45658</v>
      </c>
      <c r="B223" s="99" t="s">
        <v>3</v>
      </c>
      <c r="C223" s="100" t="s">
        <v>4</v>
      </c>
      <c r="D223" s="100" t="s">
        <v>5</v>
      </c>
      <c r="E223" s="101" t="s">
        <v>6</v>
      </c>
      <c r="F223" s="102" t="s">
        <v>0</v>
      </c>
      <c r="G223" s="103" t="s">
        <v>1</v>
      </c>
      <c r="H223" s="104"/>
      <c r="I223" s="104"/>
      <c r="J223" s="105"/>
    </row>
    <row r="224" spans="1:10" ht="12" thickBot="1" x14ac:dyDescent="0.25">
      <c r="A224" s="59" t="s">
        <v>2</v>
      </c>
      <c r="B224" s="60"/>
      <c r="C224" s="61"/>
      <c r="D224" s="60"/>
      <c r="E224" s="87"/>
      <c r="F224" s="90" t="s">
        <v>7</v>
      </c>
      <c r="G224" s="83" t="s">
        <v>8</v>
      </c>
      <c r="H224" s="62" t="s">
        <v>9</v>
      </c>
      <c r="I224" s="62" t="s">
        <v>10</v>
      </c>
      <c r="J224" s="63" t="s">
        <v>11</v>
      </c>
    </row>
    <row r="225" spans="1:10" x14ac:dyDescent="0.2">
      <c r="A225" s="73" t="s">
        <v>12</v>
      </c>
      <c r="B225" s="84">
        <f t="shared" ref="B225:B234" si="65">SUM(C225:E225)</f>
        <v>41836.560000000005</v>
      </c>
      <c r="C225" s="85">
        <v>20857.167000000005</v>
      </c>
      <c r="D225" s="86"/>
      <c r="E225" s="88">
        <v>20979.393</v>
      </c>
      <c r="F225" s="91">
        <f>IFERROR((B225/B235),"")</f>
        <v>9.5804480575616441E-2</v>
      </c>
      <c r="G225" s="82">
        <f t="shared" ref="G225:G234" si="66">IFERROR((C225/$B225),"")</f>
        <v>0.49853924414435608</v>
      </c>
      <c r="H225" s="58">
        <f t="shared" ref="H225:H234" si="67">IFERROR((D225/$B225),"")</f>
        <v>0</v>
      </c>
      <c r="I225" s="58">
        <f t="shared" ref="I225:I234" si="68">IFERROR((E225/$B225),"")</f>
        <v>0.50146075585564387</v>
      </c>
      <c r="J225" s="58">
        <f>SUM(G225:I225)</f>
        <v>1</v>
      </c>
    </row>
    <row r="226" spans="1:10" x14ac:dyDescent="0.2">
      <c r="A226" s="2" t="s">
        <v>13</v>
      </c>
      <c r="B226" s="79">
        <f t="shared" si="65"/>
        <v>113779.74300000003</v>
      </c>
      <c r="C226" s="78">
        <v>21811.614000000005</v>
      </c>
      <c r="D226" s="78">
        <v>2113.0880000000002</v>
      </c>
      <c r="E226" s="81">
        <v>89855.041000000027</v>
      </c>
      <c r="F226" s="91">
        <f>IFERROR((B226/B235),"")</f>
        <v>0.26055223417370199</v>
      </c>
      <c r="G226" s="82">
        <f t="shared" si="66"/>
        <v>0.19170032753545593</v>
      </c>
      <c r="H226" s="58">
        <f t="shared" si="67"/>
        <v>1.857174172031659E-2</v>
      </c>
      <c r="I226" s="58">
        <f t="shared" si="68"/>
        <v>0.78972793074422754</v>
      </c>
      <c r="J226" s="11">
        <f t="shared" ref="J226:J234" si="69">SUM(G226:I226)</f>
        <v>1</v>
      </c>
    </row>
    <row r="227" spans="1:10" x14ac:dyDescent="0.2">
      <c r="A227" s="2" t="s">
        <v>14</v>
      </c>
      <c r="B227" s="79">
        <f t="shared" si="65"/>
        <v>72972.601000000039</v>
      </c>
      <c r="C227" s="78">
        <v>5983.2680000000009</v>
      </c>
      <c r="D227" s="78">
        <v>551.37400000000014</v>
      </c>
      <c r="E227" s="81">
        <v>66437.959000000032</v>
      </c>
      <c r="F227" s="91">
        <f>IFERROR((B227/B235),"")</f>
        <v>0.1671050902621227</v>
      </c>
      <c r="G227" s="82">
        <f t="shared" si="66"/>
        <v>8.199334980536048E-2</v>
      </c>
      <c r="H227" s="58">
        <f t="shared" si="67"/>
        <v>7.5559044414491936E-3</v>
      </c>
      <c r="I227" s="58">
        <f t="shared" si="68"/>
        <v>0.91045074575319029</v>
      </c>
      <c r="J227" s="11">
        <f t="shared" si="69"/>
        <v>1</v>
      </c>
    </row>
    <row r="228" spans="1:10" x14ac:dyDescent="0.2">
      <c r="A228" s="2" t="s">
        <v>15</v>
      </c>
      <c r="B228" s="79">
        <f t="shared" si="65"/>
        <v>124274.15699999999</v>
      </c>
      <c r="C228" s="78">
        <v>102335.81</v>
      </c>
      <c r="D228" s="80"/>
      <c r="E228" s="81">
        <v>21938.346999999991</v>
      </c>
      <c r="F228" s="91">
        <f>IFERROR((B228/B235),"")</f>
        <v>0.28458413073057648</v>
      </c>
      <c r="G228" s="82">
        <f t="shared" si="66"/>
        <v>0.82346814873183971</v>
      </c>
      <c r="H228" s="58">
        <f t="shared" si="67"/>
        <v>0</v>
      </c>
      <c r="I228" s="58">
        <f t="shared" si="68"/>
        <v>0.17653185126816021</v>
      </c>
      <c r="J228" s="11">
        <f t="shared" si="69"/>
        <v>0.99999999999999989</v>
      </c>
    </row>
    <row r="229" spans="1:10" x14ac:dyDescent="0.2">
      <c r="A229" s="2" t="s">
        <v>16</v>
      </c>
      <c r="B229" s="79">
        <f t="shared" si="65"/>
        <v>80939.750999999989</v>
      </c>
      <c r="C229" s="78">
        <v>61323.531999999999</v>
      </c>
      <c r="D229" s="80"/>
      <c r="E229" s="81">
        <v>19616.218999999983</v>
      </c>
      <c r="F229" s="91">
        <f>IFERROR((B229/B235),"")</f>
        <v>0.18534962727515669</v>
      </c>
      <c r="G229" s="82">
        <f t="shared" si="66"/>
        <v>0.75764418894740615</v>
      </c>
      <c r="H229" s="58">
        <f t="shared" si="67"/>
        <v>0</v>
      </c>
      <c r="I229" s="58">
        <f t="shared" si="68"/>
        <v>0.24235581105259374</v>
      </c>
      <c r="J229" s="11">
        <f t="shared" si="69"/>
        <v>0.99999999999999989</v>
      </c>
    </row>
    <row r="230" spans="1:10" x14ac:dyDescent="0.2">
      <c r="A230" s="2" t="s">
        <v>17</v>
      </c>
      <c r="B230" s="79">
        <f t="shared" si="65"/>
        <v>190.06299999999996</v>
      </c>
      <c r="C230" s="78">
        <v>31.639999999999997</v>
      </c>
      <c r="D230" s="80"/>
      <c r="E230" s="81">
        <v>158.42299999999997</v>
      </c>
      <c r="F230" s="91">
        <f>IFERROR((B230/B235),"")</f>
        <v>4.3523862840643166E-4</v>
      </c>
      <c r="G230" s="82">
        <f t="shared" si="66"/>
        <v>0.16647111747157523</v>
      </c>
      <c r="H230" s="58">
        <f t="shared" si="67"/>
        <v>0</v>
      </c>
      <c r="I230" s="58">
        <f t="shared" si="68"/>
        <v>0.83352888252842483</v>
      </c>
      <c r="J230" s="11">
        <f t="shared" si="69"/>
        <v>1</v>
      </c>
    </row>
    <row r="231" spans="1:10" x14ac:dyDescent="0.2">
      <c r="A231" s="2" t="s">
        <v>18</v>
      </c>
      <c r="B231" s="79">
        <f t="shared" si="65"/>
        <v>312.68699999999995</v>
      </c>
      <c r="C231" s="78">
        <v>189.94600000000003</v>
      </c>
      <c r="D231" s="80"/>
      <c r="E231" s="81">
        <v>122.74099999999991</v>
      </c>
      <c r="F231" s="91">
        <f>IFERROR((B231/B235),"")</f>
        <v>7.16043948588215E-4</v>
      </c>
      <c r="G231" s="82">
        <f t="shared" si="66"/>
        <v>0.60746369372567477</v>
      </c>
      <c r="H231" s="58">
        <f t="shared" si="67"/>
        <v>0</v>
      </c>
      <c r="I231" s="58">
        <f t="shared" si="68"/>
        <v>0.39253630627432523</v>
      </c>
      <c r="J231" s="11">
        <f t="shared" si="69"/>
        <v>1</v>
      </c>
    </row>
    <row r="232" spans="1:10" x14ac:dyDescent="0.2">
      <c r="A232" s="2" t="s">
        <v>19</v>
      </c>
      <c r="B232" s="79">
        <f t="shared" si="65"/>
        <v>1849.1129999999998</v>
      </c>
      <c r="C232" s="78">
        <v>860.7349999999999</v>
      </c>
      <c r="D232" s="80"/>
      <c r="E232" s="81">
        <v>988.37799999999993</v>
      </c>
      <c r="F232" s="91">
        <f>IFERROR((B232/B235),"")</f>
        <v>4.2344138832308351E-3</v>
      </c>
      <c r="G232" s="82">
        <f t="shared" si="66"/>
        <v>0.46548534351334936</v>
      </c>
      <c r="H232" s="58">
        <f t="shared" si="67"/>
        <v>0</v>
      </c>
      <c r="I232" s="58">
        <f t="shared" si="68"/>
        <v>0.53451465648665064</v>
      </c>
      <c r="J232" s="11">
        <f t="shared" si="69"/>
        <v>1</v>
      </c>
    </row>
    <row r="233" spans="1:10" x14ac:dyDescent="0.2">
      <c r="A233" s="2" t="s">
        <v>20</v>
      </c>
      <c r="B233" s="79">
        <f t="shared" si="65"/>
        <v>154.65500000000011</v>
      </c>
      <c r="C233" s="78">
        <v>23.788000000000014</v>
      </c>
      <c r="D233" s="80"/>
      <c r="E233" s="81">
        <v>130.8670000000001</v>
      </c>
      <c r="F233" s="91">
        <f>IFERROR((B233/B235),"")</f>
        <v>3.5415535941344056E-4</v>
      </c>
      <c r="G233" s="82">
        <f t="shared" si="66"/>
        <v>0.15381332643626133</v>
      </c>
      <c r="H233" s="58">
        <f t="shared" si="67"/>
        <v>0</v>
      </c>
      <c r="I233" s="58">
        <f t="shared" si="68"/>
        <v>0.84618667356373867</v>
      </c>
      <c r="J233" s="11">
        <f t="shared" si="69"/>
        <v>1</v>
      </c>
    </row>
    <row r="234" spans="1:10" ht="12" thickBot="1" x14ac:dyDescent="0.25">
      <c r="A234" s="52" t="s">
        <v>21</v>
      </c>
      <c r="B234" s="93">
        <f t="shared" si="65"/>
        <v>377.55300000000005</v>
      </c>
      <c r="C234" s="94"/>
      <c r="D234" s="95"/>
      <c r="E234" s="96">
        <v>377.55300000000005</v>
      </c>
      <c r="F234" s="91">
        <f>IFERROR((B234/B235),"")</f>
        <v>8.6458516318659365E-4</v>
      </c>
      <c r="G234" s="82">
        <f t="shared" si="66"/>
        <v>0</v>
      </c>
      <c r="H234" s="58">
        <f t="shared" si="67"/>
        <v>0</v>
      </c>
      <c r="I234" s="58">
        <f t="shared" si="68"/>
        <v>1</v>
      </c>
      <c r="J234" s="64">
        <f t="shared" si="69"/>
        <v>1</v>
      </c>
    </row>
    <row r="235" spans="1:10" ht="12" thickBot="1" x14ac:dyDescent="0.25">
      <c r="A235" s="65" t="s">
        <v>22</v>
      </c>
      <c r="B235" s="66">
        <f>SUM(B225:B234)</f>
        <v>436686.88300000015</v>
      </c>
      <c r="C235" s="109">
        <f>SUM(C225:C234)</f>
        <v>213417.5</v>
      </c>
      <c r="D235" s="66">
        <f>SUM(D225:D234)</f>
        <v>2664.4620000000004</v>
      </c>
      <c r="E235" s="110">
        <f>SUM(E225:E234)</f>
        <v>220604.92100000003</v>
      </c>
      <c r="F235" s="92">
        <f>SUM(F225:F234)</f>
        <v>0.99999999999999978</v>
      </c>
      <c r="G235" s="89"/>
      <c r="H235" s="68"/>
      <c r="I235" s="68"/>
      <c r="J235" s="69"/>
    </row>
    <row r="236" spans="1:10" ht="12" thickBot="1" x14ac:dyDescent="0.25">
      <c r="A236" s="70" t="s">
        <v>24</v>
      </c>
      <c r="B236" s="71">
        <f>SUM(C236:E236)</f>
        <v>0.99999999999999978</v>
      </c>
      <c r="C236" s="71">
        <f>IFERROR((C235/$B235),"")</f>
        <v>0.48871974018051723</v>
      </c>
      <c r="D236" s="71">
        <f>IFERROR((D235/$B235),"")</f>
        <v>6.1015388914257805E-3</v>
      </c>
      <c r="E236" s="71">
        <f>IFERROR((E235/$B235),"")</f>
        <v>0.50517872092805671</v>
      </c>
    </row>
    <row r="238" spans="1:10" ht="12" thickBot="1" x14ac:dyDescent="0.25"/>
    <row r="239" spans="1:10" ht="12" thickBot="1" x14ac:dyDescent="0.25">
      <c r="A239" s="111" t="s">
        <v>23</v>
      </c>
      <c r="B239" s="112"/>
      <c r="C239" s="112"/>
      <c r="D239" s="112"/>
      <c r="E239" s="112"/>
      <c r="F239" s="106"/>
      <c r="G239" s="106"/>
      <c r="H239" s="106"/>
      <c r="I239" s="106"/>
      <c r="J239" s="107"/>
    </row>
    <row r="240" spans="1:10" ht="12" thickBot="1" x14ac:dyDescent="0.25">
      <c r="A240" s="98">
        <v>45627</v>
      </c>
      <c r="B240" s="99" t="s">
        <v>3</v>
      </c>
      <c r="C240" s="100" t="s">
        <v>4</v>
      </c>
      <c r="D240" s="100" t="s">
        <v>5</v>
      </c>
      <c r="E240" s="101" t="s">
        <v>6</v>
      </c>
      <c r="F240" s="102" t="s">
        <v>0</v>
      </c>
      <c r="G240" s="103" t="s">
        <v>1</v>
      </c>
      <c r="H240" s="104"/>
      <c r="I240" s="104"/>
      <c r="J240" s="105"/>
    </row>
    <row r="241" spans="1:10" ht="12" thickBot="1" x14ac:dyDescent="0.25">
      <c r="A241" s="59" t="s">
        <v>2</v>
      </c>
      <c r="B241" s="60"/>
      <c r="C241" s="61"/>
      <c r="D241" s="60"/>
      <c r="E241" s="87"/>
      <c r="F241" s="90" t="s">
        <v>7</v>
      </c>
      <c r="G241" s="83" t="s">
        <v>8</v>
      </c>
      <c r="H241" s="62" t="s">
        <v>9</v>
      </c>
      <c r="I241" s="62" t="s">
        <v>10</v>
      </c>
      <c r="J241" s="63" t="s">
        <v>11</v>
      </c>
    </row>
    <row r="242" spans="1:10" x14ac:dyDescent="0.2">
      <c r="A242" s="73" t="s">
        <v>12</v>
      </c>
      <c r="B242" s="84">
        <f t="shared" ref="B242:B251" si="70">SUM(C242:E242)</f>
        <v>39234.278000000028</v>
      </c>
      <c r="C242" s="85">
        <v>18895.462</v>
      </c>
      <c r="D242" s="86"/>
      <c r="E242" s="88">
        <v>20338.816000000028</v>
      </c>
      <c r="F242" s="91">
        <f>IFERROR((B242/B252),"")</f>
        <v>9.4836492907044975E-2</v>
      </c>
      <c r="G242" s="82">
        <f t="shared" ref="G242:G251" si="71">IFERROR((C242/$B242),"")</f>
        <v>0.48160595691349251</v>
      </c>
      <c r="H242" s="58">
        <f t="shared" ref="H242:H251" si="72">IFERROR((D242/$B242),"")</f>
        <v>0</v>
      </c>
      <c r="I242" s="58">
        <f t="shared" ref="I242:I251" si="73">IFERROR((E242/$B242),"")</f>
        <v>0.51839404308650749</v>
      </c>
      <c r="J242" s="58">
        <f>SUM(G242:I242)</f>
        <v>1</v>
      </c>
    </row>
    <row r="243" spans="1:10" x14ac:dyDescent="0.2">
      <c r="A243" s="2" t="s">
        <v>13</v>
      </c>
      <c r="B243" s="79">
        <f t="shared" si="70"/>
        <v>108971.04300000006</v>
      </c>
      <c r="C243" s="78">
        <v>19639.345000000001</v>
      </c>
      <c r="D243" s="78">
        <v>1722.6110000000001</v>
      </c>
      <c r="E243" s="81">
        <v>87609.087000000058</v>
      </c>
      <c r="F243" s="91">
        <f>IFERROR((B243/B252),"")</f>
        <v>0.2634031279113328</v>
      </c>
      <c r="G243" s="82">
        <f t="shared" si="71"/>
        <v>0.18022535583145688</v>
      </c>
      <c r="H243" s="58">
        <f t="shared" si="72"/>
        <v>1.5807970196265803E-2</v>
      </c>
      <c r="I243" s="58">
        <f t="shared" si="73"/>
        <v>0.80396667397227728</v>
      </c>
      <c r="J243" s="11">
        <f t="shared" ref="J243:J251" si="74">SUM(G243:I243)</f>
        <v>1</v>
      </c>
    </row>
    <row r="244" spans="1:10" x14ac:dyDescent="0.2">
      <c r="A244" s="2" t="s">
        <v>14</v>
      </c>
      <c r="B244" s="79">
        <f t="shared" si="70"/>
        <v>76070.214999999938</v>
      </c>
      <c r="C244" s="78">
        <v>4957.9049999999988</v>
      </c>
      <c r="D244" s="78">
        <v>1114.7590000000002</v>
      </c>
      <c r="E244" s="81">
        <v>69997.550999999934</v>
      </c>
      <c r="F244" s="91">
        <f>IFERROR((B244/B252),"")</f>
        <v>0.18387575286296526</v>
      </c>
      <c r="G244" s="82">
        <f t="shared" si="71"/>
        <v>6.5175377774336546E-2</v>
      </c>
      <c r="H244" s="58">
        <f t="shared" si="72"/>
        <v>1.4654342701673725E-2</v>
      </c>
      <c r="I244" s="58">
        <f t="shared" si="73"/>
        <v>0.92017027952398966</v>
      </c>
      <c r="J244" s="11">
        <f t="shared" si="74"/>
        <v>0.99999999999999989</v>
      </c>
    </row>
    <row r="245" spans="1:10" x14ac:dyDescent="0.2">
      <c r="A245" s="2" t="s">
        <v>15</v>
      </c>
      <c r="B245" s="79">
        <f t="shared" si="70"/>
        <v>113984.41299999997</v>
      </c>
      <c r="C245" s="78">
        <v>93270.589999999982</v>
      </c>
      <c r="D245" s="80"/>
      <c r="E245" s="81">
        <v>20713.822999999997</v>
      </c>
      <c r="F245" s="91">
        <f>IFERROR((B245/B252),"")</f>
        <v>0.27552136871202715</v>
      </c>
      <c r="G245" s="82">
        <f t="shared" si="71"/>
        <v>0.81827495133040695</v>
      </c>
      <c r="H245" s="58">
        <f t="shared" si="72"/>
        <v>0</v>
      </c>
      <c r="I245" s="58">
        <f t="shared" si="73"/>
        <v>0.1817250486695931</v>
      </c>
      <c r="J245" s="11">
        <f t="shared" si="74"/>
        <v>1</v>
      </c>
    </row>
    <row r="246" spans="1:10" x14ac:dyDescent="0.2">
      <c r="A246" s="2" t="s">
        <v>16</v>
      </c>
      <c r="B246" s="79">
        <f t="shared" si="70"/>
        <v>72492.180000000008</v>
      </c>
      <c r="C246" s="78">
        <v>53994.108</v>
      </c>
      <c r="D246" s="80"/>
      <c r="E246" s="81">
        <v>18498.072000000011</v>
      </c>
      <c r="F246" s="91">
        <f>IFERROR((B246/B252),"")</f>
        <v>0.17522698173230619</v>
      </c>
      <c r="G246" s="82">
        <f t="shared" si="71"/>
        <v>0.7448266557854929</v>
      </c>
      <c r="H246" s="58">
        <f t="shared" si="72"/>
        <v>0</v>
      </c>
      <c r="I246" s="58">
        <f t="shared" si="73"/>
        <v>0.2551733442145071</v>
      </c>
      <c r="J246" s="11">
        <f t="shared" si="74"/>
        <v>1</v>
      </c>
    </row>
    <row r="247" spans="1:10" x14ac:dyDescent="0.2">
      <c r="A247" s="2" t="s">
        <v>17</v>
      </c>
      <c r="B247" s="79">
        <f t="shared" si="70"/>
        <v>255.38800000000009</v>
      </c>
      <c r="C247" s="78">
        <v>40.715999999999994</v>
      </c>
      <c r="D247" s="80"/>
      <c r="E247" s="81">
        <v>214.67200000000011</v>
      </c>
      <c r="F247" s="91">
        <f>IFERROR((B247/B252),"")</f>
        <v>6.1731994279452254E-4</v>
      </c>
      <c r="G247" s="82">
        <f t="shared" si="71"/>
        <v>0.15942800758062234</v>
      </c>
      <c r="H247" s="58">
        <f t="shared" si="72"/>
        <v>0</v>
      </c>
      <c r="I247" s="58">
        <f t="shared" si="73"/>
        <v>0.84057199241937774</v>
      </c>
      <c r="J247" s="11">
        <f t="shared" si="74"/>
        <v>1</v>
      </c>
    </row>
    <row r="248" spans="1:10" x14ac:dyDescent="0.2">
      <c r="A248" s="2" t="s">
        <v>18</v>
      </c>
      <c r="B248" s="79">
        <f t="shared" si="70"/>
        <v>350.90600000000001</v>
      </c>
      <c r="C248" s="78">
        <v>219.69199999999998</v>
      </c>
      <c r="D248" s="80"/>
      <c r="E248" s="81">
        <v>131.21400000000003</v>
      </c>
      <c r="F248" s="91">
        <f>IFERROR((B248/B252),"")</f>
        <v>8.4820458222882296E-4</v>
      </c>
      <c r="G248" s="82">
        <f t="shared" si="71"/>
        <v>0.62607079958735379</v>
      </c>
      <c r="H248" s="58">
        <f t="shared" si="72"/>
        <v>0</v>
      </c>
      <c r="I248" s="58">
        <f t="shared" si="73"/>
        <v>0.37392920041264621</v>
      </c>
      <c r="J248" s="11">
        <f t="shared" si="74"/>
        <v>1</v>
      </c>
    </row>
    <row r="249" spans="1:10" x14ac:dyDescent="0.2">
      <c r="A249" s="2" t="s">
        <v>19</v>
      </c>
      <c r="B249" s="79">
        <f t="shared" si="70"/>
        <v>1757.4620000000004</v>
      </c>
      <c r="C249" s="78">
        <v>703.35199999999986</v>
      </c>
      <c r="D249" s="80"/>
      <c r="E249" s="81">
        <v>1054.1100000000006</v>
      </c>
      <c r="F249" s="91">
        <f>IFERROR((B249/B252),"")</f>
        <v>4.2481100964162251E-3</v>
      </c>
      <c r="G249" s="82">
        <f t="shared" si="71"/>
        <v>0.40020893766124088</v>
      </c>
      <c r="H249" s="58">
        <f t="shared" si="72"/>
        <v>0</v>
      </c>
      <c r="I249" s="58">
        <f t="shared" si="73"/>
        <v>0.59979106233875912</v>
      </c>
      <c r="J249" s="11">
        <f t="shared" si="74"/>
        <v>1</v>
      </c>
    </row>
    <row r="250" spans="1:10" x14ac:dyDescent="0.2">
      <c r="A250" s="2" t="s">
        <v>20</v>
      </c>
      <c r="B250" s="79">
        <f t="shared" si="70"/>
        <v>171.53700000000003</v>
      </c>
      <c r="C250" s="78">
        <v>26.268000000000011</v>
      </c>
      <c r="D250" s="80"/>
      <c r="E250" s="81">
        <v>145.26900000000003</v>
      </c>
      <c r="F250" s="91">
        <f>IFERROR((B250/B252),"")</f>
        <v>4.1463659618754206E-4</v>
      </c>
      <c r="G250" s="82">
        <f t="shared" si="71"/>
        <v>0.15313314328687108</v>
      </c>
      <c r="H250" s="58">
        <f t="shared" si="72"/>
        <v>0</v>
      </c>
      <c r="I250" s="58">
        <f t="shared" si="73"/>
        <v>0.846866856713129</v>
      </c>
      <c r="J250" s="11">
        <f t="shared" si="74"/>
        <v>1</v>
      </c>
    </row>
    <row r="251" spans="1:10" ht="12" thickBot="1" x14ac:dyDescent="0.25">
      <c r="A251" s="52" t="s">
        <v>21</v>
      </c>
      <c r="B251" s="93">
        <f t="shared" si="70"/>
        <v>417.01599999999985</v>
      </c>
      <c r="C251" s="94"/>
      <c r="D251" s="95"/>
      <c r="E251" s="96">
        <v>417.01599999999985</v>
      </c>
      <c r="F251" s="91">
        <f>IFERROR((B251/B252),"")</f>
        <v>1.0080046566964792E-3</v>
      </c>
      <c r="G251" s="82">
        <f t="shared" si="71"/>
        <v>0</v>
      </c>
      <c r="H251" s="58">
        <f t="shared" si="72"/>
        <v>0</v>
      </c>
      <c r="I251" s="58">
        <f t="shared" si="73"/>
        <v>1</v>
      </c>
      <c r="J251" s="64">
        <f t="shared" si="74"/>
        <v>1</v>
      </c>
    </row>
    <row r="252" spans="1:10" ht="12" thickBot="1" x14ac:dyDescent="0.25">
      <c r="A252" s="65" t="s">
        <v>22</v>
      </c>
      <c r="B252" s="66">
        <f>SUM(B242:B251)</f>
        <v>413704.43800000002</v>
      </c>
      <c r="C252" s="109">
        <f>SUM(C242:C251)</f>
        <v>191747.43799999999</v>
      </c>
      <c r="D252" s="66">
        <f>SUM(D242:D251)</f>
        <v>2837.3700000000003</v>
      </c>
      <c r="E252" s="110">
        <f>SUM(E242:E251)</f>
        <v>219119.63000000003</v>
      </c>
      <c r="F252" s="92">
        <f>SUM(F242:F251)</f>
        <v>1</v>
      </c>
      <c r="G252" s="89"/>
      <c r="H252" s="68"/>
      <c r="I252" s="68"/>
      <c r="J252" s="69"/>
    </row>
    <row r="253" spans="1:10" ht="12" thickBot="1" x14ac:dyDescent="0.25">
      <c r="A253" s="70" t="s">
        <v>24</v>
      </c>
      <c r="B253" s="71">
        <f>SUM(C253:E253)</f>
        <v>1</v>
      </c>
      <c r="C253" s="71">
        <f>IFERROR((C252/$B252),"")</f>
        <v>0.46348895585210037</v>
      </c>
      <c r="D253" s="71">
        <f>IFERROR((D252/$B252),"")</f>
        <v>6.8584470926076942E-3</v>
      </c>
      <c r="E253" s="71">
        <f>IFERROR((E252/$B252),"")</f>
        <v>0.529652597055292</v>
      </c>
    </row>
    <row r="254" spans="1:10" x14ac:dyDescent="0.2">
      <c r="A254" s="18"/>
      <c r="B254" s="108"/>
      <c r="C254" s="108"/>
      <c r="D254" s="108"/>
      <c r="E254" s="108"/>
    </row>
    <row r="255" spans="1:10" ht="12" thickBot="1" x14ac:dyDescent="0.25"/>
    <row r="256" spans="1:10" ht="12" thickBot="1" x14ac:dyDescent="0.25">
      <c r="A256" s="111" t="s">
        <v>23</v>
      </c>
      <c r="B256" s="112"/>
      <c r="C256" s="112"/>
      <c r="D256" s="112"/>
      <c r="E256" s="112"/>
      <c r="F256" s="106"/>
      <c r="G256" s="106"/>
      <c r="H256" s="106"/>
      <c r="I256" s="106"/>
      <c r="J256" s="107"/>
    </row>
    <row r="257" spans="1:10" ht="12" thickBot="1" x14ac:dyDescent="0.25">
      <c r="A257" s="98">
        <v>45597</v>
      </c>
      <c r="B257" s="99" t="s">
        <v>3</v>
      </c>
      <c r="C257" s="100" t="s">
        <v>4</v>
      </c>
      <c r="D257" s="100" t="s">
        <v>5</v>
      </c>
      <c r="E257" s="101" t="s">
        <v>6</v>
      </c>
      <c r="F257" s="102" t="s">
        <v>0</v>
      </c>
      <c r="G257" s="103" t="s">
        <v>1</v>
      </c>
      <c r="H257" s="104"/>
      <c r="I257" s="104"/>
      <c r="J257" s="105"/>
    </row>
    <row r="258" spans="1:10" ht="12" thickBot="1" x14ac:dyDescent="0.25">
      <c r="A258" s="59" t="s">
        <v>2</v>
      </c>
      <c r="B258" s="60"/>
      <c r="C258" s="61"/>
      <c r="D258" s="60"/>
      <c r="E258" s="87"/>
      <c r="F258" s="90" t="s">
        <v>7</v>
      </c>
      <c r="G258" s="83" t="s">
        <v>8</v>
      </c>
      <c r="H258" s="62" t="s">
        <v>9</v>
      </c>
      <c r="I258" s="62" t="s">
        <v>10</v>
      </c>
      <c r="J258" s="63" t="s">
        <v>11</v>
      </c>
    </row>
    <row r="259" spans="1:10" x14ac:dyDescent="0.2">
      <c r="A259" s="73" t="s">
        <v>12</v>
      </c>
      <c r="B259" s="84">
        <f t="shared" ref="B259:B268" si="75">SUM(C259:E259)</f>
        <v>34905.914000000004</v>
      </c>
      <c r="C259" s="85">
        <v>16497.060999999998</v>
      </c>
      <c r="D259" s="86"/>
      <c r="E259" s="88">
        <v>18408.853000000003</v>
      </c>
      <c r="F259" s="91">
        <f>IFERROR((B259/B269),"")</f>
        <v>9.4457153649489395E-2</v>
      </c>
      <c r="G259" s="82">
        <f t="shared" ref="G259:G268" si="76">IFERROR((C259/$B259),"")</f>
        <v>0.47261507032876998</v>
      </c>
      <c r="H259" s="58">
        <f t="shared" ref="H259:H268" si="77">IFERROR((D259/$B259),"")</f>
        <v>0</v>
      </c>
      <c r="I259" s="58">
        <f t="shared" ref="I259:I268" si="78">IFERROR((E259/$B259),"")</f>
        <v>0.52738492967122996</v>
      </c>
      <c r="J259" s="58">
        <f>SUM(G259:I259)</f>
        <v>1</v>
      </c>
    </row>
    <row r="260" spans="1:10" x14ac:dyDescent="0.2">
      <c r="A260" s="2" t="s">
        <v>13</v>
      </c>
      <c r="B260" s="79">
        <f t="shared" si="75"/>
        <v>108103.25300000003</v>
      </c>
      <c r="C260" s="78">
        <v>19126.761999999999</v>
      </c>
      <c r="D260" s="78">
        <v>1868.481</v>
      </c>
      <c r="E260" s="81">
        <v>87108.010000000024</v>
      </c>
      <c r="F260" s="91">
        <f>IFERROR((B260/B269),"")</f>
        <v>0.29253282348173515</v>
      </c>
      <c r="G260" s="82">
        <f t="shared" si="76"/>
        <v>0.17693049440427103</v>
      </c>
      <c r="H260" s="58">
        <f t="shared" si="77"/>
        <v>1.7284225480245257E-2</v>
      </c>
      <c r="I260" s="58">
        <f t="shared" si="78"/>
        <v>0.80578528011548367</v>
      </c>
      <c r="J260" s="11">
        <f t="shared" ref="J260:J268" si="79">SUM(G260:I260)</f>
        <v>1</v>
      </c>
    </row>
    <row r="261" spans="1:10" x14ac:dyDescent="0.2">
      <c r="A261" s="2" t="s">
        <v>14</v>
      </c>
      <c r="B261" s="79">
        <f t="shared" si="75"/>
        <v>87980.504999999917</v>
      </c>
      <c r="C261" s="78">
        <v>5401.549</v>
      </c>
      <c r="D261" s="78">
        <v>1048.5260000000001</v>
      </c>
      <c r="E261" s="81">
        <v>81530.42999999992</v>
      </c>
      <c r="F261" s="91">
        <f>IFERROR((B261/B269),"")</f>
        <v>0.23807965833367553</v>
      </c>
      <c r="G261" s="82">
        <f t="shared" si="76"/>
        <v>6.1394839686360121E-2</v>
      </c>
      <c r="H261" s="58">
        <f t="shared" si="77"/>
        <v>1.1917708360505559E-2</v>
      </c>
      <c r="I261" s="58">
        <f t="shared" si="78"/>
        <v>0.9266874519531344</v>
      </c>
      <c r="J261" s="11">
        <f t="shared" si="79"/>
        <v>1</v>
      </c>
    </row>
    <row r="262" spans="1:10" x14ac:dyDescent="0.2">
      <c r="A262" s="2" t="s">
        <v>15</v>
      </c>
      <c r="B262" s="79">
        <f t="shared" si="75"/>
        <v>88738.12099999997</v>
      </c>
      <c r="C262" s="78">
        <v>72428.30799999999</v>
      </c>
      <c r="D262" s="80"/>
      <c r="E262" s="81">
        <v>16309.812999999982</v>
      </c>
      <c r="F262" s="91">
        <f>IFERROR((B262/B269),"")</f>
        <v>0.240129805220513</v>
      </c>
      <c r="G262" s="82">
        <f t="shared" si="76"/>
        <v>0.8162028582958164</v>
      </c>
      <c r="H262" s="58">
        <f t="shared" si="77"/>
        <v>0</v>
      </c>
      <c r="I262" s="58">
        <f t="shared" si="78"/>
        <v>0.18379714170418357</v>
      </c>
      <c r="J262" s="11">
        <f t="shared" si="79"/>
        <v>1</v>
      </c>
    </row>
    <row r="263" spans="1:10" x14ac:dyDescent="0.2">
      <c r="A263" s="2" t="s">
        <v>16</v>
      </c>
      <c r="B263" s="79">
        <f t="shared" si="75"/>
        <v>46747.368000000024</v>
      </c>
      <c r="C263" s="78">
        <v>34500.333000000013</v>
      </c>
      <c r="D263" s="80"/>
      <c r="E263" s="81">
        <v>12247.035000000011</v>
      </c>
      <c r="F263" s="91">
        <f>IFERROR((B263/B269),"")</f>
        <v>0.12650072196606069</v>
      </c>
      <c r="G263" s="82">
        <f t="shared" si="76"/>
        <v>0.73801658737236275</v>
      </c>
      <c r="H263" s="58">
        <f t="shared" si="77"/>
        <v>0</v>
      </c>
      <c r="I263" s="58">
        <f t="shared" si="78"/>
        <v>0.26198341262763725</v>
      </c>
      <c r="J263" s="11">
        <f t="shared" si="79"/>
        <v>1</v>
      </c>
    </row>
    <row r="264" spans="1:10" x14ac:dyDescent="0.2">
      <c r="A264" s="2" t="s">
        <v>17</v>
      </c>
      <c r="B264" s="79">
        <f t="shared" si="75"/>
        <v>262.68100000000027</v>
      </c>
      <c r="C264" s="78">
        <v>36.507999999999996</v>
      </c>
      <c r="D264" s="80"/>
      <c r="E264" s="81">
        <v>226.17300000000026</v>
      </c>
      <c r="F264" s="91">
        <f>IFERROR((B264/B269),"")</f>
        <v>7.1082795820219882E-4</v>
      </c>
      <c r="G264" s="82">
        <f t="shared" si="76"/>
        <v>0.13898226365820124</v>
      </c>
      <c r="H264" s="58">
        <f t="shared" si="77"/>
        <v>0</v>
      </c>
      <c r="I264" s="58">
        <f t="shared" si="78"/>
        <v>0.86101773634179868</v>
      </c>
      <c r="J264" s="11">
        <f t="shared" si="79"/>
        <v>0.99999999999999989</v>
      </c>
    </row>
    <row r="265" spans="1:10" x14ac:dyDescent="0.2">
      <c r="A265" s="2" t="s">
        <v>18</v>
      </c>
      <c r="B265" s="79">
        <f t="shared" si="75"/>
        <v>353.92700000000002</v>
      </c>
      <c r="C265" s="78">
        <v>221.88800000000001</v>
      </c>
      <c r="D265" s="80"/>
      <c r="E265" s="81">
        <v>132.03900000000004</v>
      </c>
      <c r="F265" s="91">
        <f>IFERROR((B265/B269),"")</f>
        <v>9.5774420975490947E-4</v>
      </c>
      <c r="G265" s="82">
        <f t="shared" si="76"/>
        <v>0.62693154238020832</v>
      </c>
      <c r="H265" s="58">
        <f t="shared" si="77"/>
        <v>0</v>
      </c>
      <c r="I265" s="58">
        <f t="shared" si="78"/>
        <v>0.37306845761979174</v>
      </c>
      <c r="J265" s="11">
        <f t="shared" si="79"/>
        <v>1</v>
      </c>
    </row>
    <row r="266" spans="1:10" x14ac:dyDescent="0.2">
      <c r="A266" s="2" t="s">
        <v>19</v>
      </c>
      <c r="B266" s="79">
        <f t="shared" si="75"/>
        <v>1876.848</v>
      </c>
      <c r="C266" s="78">
        <v>562.35799999999995</v>
      </c>
      <c r="D266" s="80"/>
      <c r="E266" s="81">
        <v>1314.49</v>
      </c>
      <c r="F266" s="91">
        <f>IFERROR((B266/B269),"")</f>
        <v>5.0788448029963308E-3</v>
      </c>
      <c r="G266" s="82">
        <f t="shared" si="76"/>
        <v>0.29962895237120957</v>
      </c>
      <c r="H266" s="58">
        <f t="shared" si="77"/>
        <v>0</v>
      </c>
      <c r="I266" s="58">
        <f t="shared" si="78"/>
        <v>0.70037104762879043</v>
      </c>
      <c r="J266" s="11">
        <f t="shared" si="79"/>
        <v>1</v>
      </c>
    </row>
    <row r="267" spans="1:10" x14ac:dyDescent="0.2">
      <c r="A267" s="2" t="s">
        <v>20</v>
      </c>
      <c r="B267" s="79">
        <f t="shared" si="75"/>
        <v>176.60400000000013</v>
      </c>
      <c r="C267" s="78">
        <v>22.522000000000013</v>
      </c>
      <c r="D267" s="80"/>
      <c r="E267" s="81">
        <v>154.08200000000011</v>
      </c>
      <c r="F267" s="91">
        <f>IFERROR((B267/B269),"")</f>
        <v>4.7789927985024075E-4</v>
      </c>
      <c r="G267" s="82">
        <f t="shared" si="76"/>
        <v>0.12752825530565556</v>
      </c>
      <c r="H267" s="58">
        <f t="shared" si="77"/>
        <v>0</v>
      </c>
      <c r="I267" s="58">
        <f t="shared" si="78"/>
        <v>0.87247174469434441</v>
      </c>
      <c r="J267" s="11">
        <f t="shared" si="79"/>
        <v>1</v>
      </c>
    </row>
    <row r="268" spans="1:10" ht="12" thickBot="1" x14ac:dyDescent="0.25">
      <c r="A268" s="52" t="s">
        <v>21</v>
      </c>
      <c r="B268" s="93">
        <f t="shared" si="75"/>
        <v>397.08099999999968</v>
      </c>
      <c r="C268" s="94">
        <v>0</v>
      </c>
      <c r="D268" s="95"/>
      <c r="E268" s="96">
        <v>397.08099999999968</v>
      </c>
      <c r="F268" s="91">
        <f>IFERROR((B268/B269),"")</f>
        <v>1.0745210977226628E-3</v>
      </c>
      <c r="G268" s="82">
        <f t="shared" si="76"/>
        <v>0</v>
      </c>
      <c r="H268" s="58">
        <f t="shared" si="77"/>
        <v>0</v>
      </c>
      <c r="I268" s="58">
        <f t="shared" si="78"/>
        <v>1</v>
      </c>
      <c r="J268" s="64">
        <f t="shared" si="79"/>
        <v>1</v>
      </c>
    </row>
    <row r="269" spans="1:10" ht="12" thickBot="1" x14ac:dyDescent="0.25">
      <c r="A269" s="65" t="s">
        <v>22</v>
      </c>
      <c r="B269" s="66">
        <f>SUM(B259:B268)</f>
        <v>369542.30199999991</v>
      </c>
      <c r="C269" s="109">
        <f>SUM(C259:C268)</f>
        <v>148797.28900000002</v>
      </c>
      <c r="D269" s="66">
        <f>SUM(D259:D268)</f>
        <v>2917.0070000000001</v>
      </c>
      <c r="E269" s="110">
        <f>SUM(E259:E268)</f>
        <v>217828.00599999994</v>
      </c>
      <c r="F269" s="92">
        <f>SUM(F259:F268)</f>
        <v>1</v>
      </c>
      <c r="G269" s="89"/>
      <c r="H269" s="68"/>
      <c r="I269" s="68"/>
      <c r="J269" s="69"/>
    </row>
    <row r="270" spans="1:10" ht="12" thickBot="1" x14ac:dyDescent="0.25">
      <c r="A270" s="70" t="s">
        <v>24</v>
      </c>
      <c r="B270" s="71">
        <f>SUM(C270:E270)</f>
        <v>1.0000000000000002</v>
      </c>
      <c r="C270" s="71">
        <f>IFERROR((C269/$B269),"")</f>
        <v>0.40265292551000037</v>
      </c>
      <c r="D270" s="71">
        <f>IFERROR((D269/$B269),"")</f>
        <v>7.8935672160206465E-3</v>
      </c>
      <c r="E270" s="71">
        <f>IFERROR((E269/$B269),"")</f>
        <v>0.58945350727397916</v>
      </c>
    </row>
    <row r="272" spans="1:10" ht="12" thickBot="1" x14ac:dyDescent="0.25"/>
    <row r="273" spans="1:10" ht="12" thickBot="1" x14ac:dyDescent="0.25">
      <c r="A273" s="111" t="s">
        <v>23</v>
      </c>
      <c r="B273" s="112"/>
      <c r="C273" s="112"/>
      <c r="D273" s="112"/>
      <c r="E273" s="112"/>
      <c r="F273" s="106"/>
      <c r="G273" s="106"/>
      <c r="H273" s="106"/>
      <c r="I273" s="106"/>
      <c r="J273" s="107"/>
    </row>
    <row r="274" spans="1:10" ht="12" thickBot="1" x14ac:dyDescent="0.25">
      <c r="A274" s="98">
        <v>45566</v>
      </c>
      <c r="B274" s="99" t="s">
        <v>3</v>
      </c>
      <c r="C274" s="100" t="s">
        <v>4</v>
      </c>
      <c r="D274" s="100" t="s">
        <v>5</v>
      </c>
      <c r="E274" s="101" t="s">
        <v>6</v>
      </c>
      <c r="F274" s="102" t="s">
        <v>0</v>
      </c>
      <c r="G274" s="103" t="s">
        <v>1</v>
      </c>
      <c r="H274" s="104"/>
      <c r="I274" s="104"/>
      <c r="J274" s="105"/>
    </row>
    <row r="275" spans="1:10" ht="12" thickBot="1" x14ac:dyDescent="0.25">
      <c r="A275" s="59" t="s">
        <v>2</v>
      </c>
      <c r="B275" s="60"/>
      <c r="C275" s="61"/>
      <c r="D275" s="60"/>
      <c r="E275" s="87"/>
      <c r="F275" s="90" t="s">
        <v>7</v>
      </c>
      <c r="G275" s="83" t="s">
        <v>8</v>
      </c>
      <c r="H275" s="62" t="s">
        <v>9</v>
      </c>
      <c r="I275" s="62" t="s">
        <v>10</v>
      </c>
      <c r="J275" s="63" t="s">
        <v>11</v>
      </c>
    </row>
    <row r="276" spans="1:10" x14ac:dyDescent="0.2">
      <c r="A276" s="73" t="s">
        <v>12</v>
      </c>
      <c r="B276" s="84">
        <f t="shared" ref="B276:B285" si="80">SUM(C276:E276)</f>
        <v>35955.383000000016</v>
      </c>
      <c r="C276" s="85">
        <v>16905.958999999999</v>
      </c>
      <c r="D276" s="86"/>
      <c r="E276" s="88">
        <v>19049.424000000017</v>
      </c>
      <c r="F276" s="91">
        <f>IFERROR((B276/B286),"")</f>
        <v>9.9356351787916131E-2</v>
      </c>
      <c r="G276" s="82">
        <f t="shared" ref="G276:G285" si="81">IFERROR((C276/$B276),"")</f>
        <v>0.47019271078269398</v>
      </c>
      <c r="H276" s="58">
        <f t="shared" ref="H276:H285" si="82">IFERROR((D276/$B276),"")</f>
        <v>0</v>
      </c>
      <c r="I276" s="58">
        <f t="shared" ref="I276:I285" si="83">IFERROR((E276/$B276),"")</f>
        <v>0.52980728921730602</v>
      </c>
      <c r="J276" s="58">
        <f>SUM(G276:I276)</f>
        <v>1</v>
      </c>
    </row>
    <row r="277" spans="1:10" x14ac:dyDescent="0.2">
      <c r="A277" s="2" t="s">
        <v>13</v>
      </c>
      <c r="B277" s="79">
        <f t="shared" si="80"/>
        <v>110352.8430000001</v>
      </c>
      <c r="C277" s="78">
        <v>19277.255999999994</v>
      </c>
      <c r="D277" s="78">
        <v>1913.2450000000001</v>
      </c>
      <c r="E277" s="81">
        <v>89162.342000000106</v>
      </c>
      <c r="F277" s="91">
        <f>IFERROR((B277/B286),"")</f>
        <v>0.30494059512325822</v>
      </c>
      <c r="G277" s="82">
        <f t="shared" si="81"/>
        <v>0.1746874432587113</v>
      </c>
      <c r="H277" s="58">
        <f t="shared" si="82"/>
        <v>1.7337523420216716E-2</v>
      </c>
      <c r="I277" s="58">
        <f t="shared" si="83"/>
        <v>0.80797503332107201</v>
      </c>
      <c r="J277" s="11">
        <f t="shared" ref="J277:J285" si="84">SUM(G277:I277)</f>
        <v>1</v>
      </c>
    </row>
    <row r="278" spans="1:10" x14ac:dyDescent="0.2">
      <c r="A278" s="2" t="s">
        <v>14</v>
      </c>
      <c r="B278" s="79">
        <f t="shared" si="80"/>
        <v>84783.331999999966</v>
      </c>
      <c r="C278" s="78">
        <v>4968.6629999999986</v>
      </c>
      <c r="D278" s="78">
        <v>1061.925</v>
      </c>
      <c r="E278" s="81">
        <v>78752.743999999962</v>
      </c>
      <c r="F278" s="91">
        <f>IFERROR((B278/B286),"")</f>
        <v>0.23428376663220857</v>
      </c>
      <c r="G278" s="82">
        <f t="shared" si="81"/>
        <v>5.8604243107595731E-2</v>
      </c>
      <c r="H278" s="58">
        <f t="shared" si="82"/>
        <v>1.2525162375076275E-2</v>
      </c>
      <c r="I278" s="58">
        <f t="shared" si="83"/>
        <v>0.9288705945173279</v>
      </c>
      <c r="J278" s="11">
        <f t="shared" si="84"/>
        <v>0.99999999999999989</v>
      </c>
    </row>
    <row r="279" spans="1:10" x14ac:dyDescent="0.2">
      <c r="A279" s="2" t="s">
        <v>15</v>
      </c>
      <c r="B279" s="79">
        <f t="shared" si="80"/>
        <v>85797.863999999987</v>
      </c>
      <c r="C279" s="78">
        <v>69544.819999999992</v>
      </c>
      <c r="D279" s="80"/>
      <c r="E279" s="81">
        <v>16253.043999999996</v>
      </c>
      <c r="F279" s="91">
        <f>IFERROR((B279/B286),"")</f>
        <v>0.23708724666445019</v>
      </c>
      <c r="G279" s="82">
        <f t="shared" si="81"/>
        <v>0.81056586676796527</v>
      </c>
      <c r="H279" s="58">
        <f t="shared" si="82"/>
        <v>0</v>
      </c>
      <c r="I279" s="58">
        <f t="shared" si="83"/>
        <v>0.18943413323203476</v>
      </c>
      <c r="J279" s="11">
        <f t="shared" si="84"/>
        <v>1</v>
      </c>
    </row>
    <row r="280" spans="1:10" x14ac:dyDescent="0.2">
      <c r="A280" s="2" t="s">
        <v>16</v>
      </c>
      <c r="B280" s="79">
        <f t="shared" si="80"/>
        <v>42309.832000000017</v>
      </c>
      <c r="C280" s="78">
        <v>30655.725000000006</v>
      </c>
      <c r="D280" s="80"/>
      <c r="E280" s="81">
        <v>11654.107000000011</v>
      </c>
      <c r="F280" s="91">
        <f>IFERROR((B280/B286),"")</f>
        <v>0.11691574950765038</v>
      </c>
      <c r="G280" s="82">
        <f t="shared" si="81"/>
        <v>0.72455321968662023</v>
      </c>
      <c r="H280" s="58">
        <f t="shared" si="82"/>
        <v>0</v>
      </c>
      <c r="I280" s="58">
        <f t="shared" si="83"/>
        <v>0.27544678031337977</v>
      </c>
      <c r="J280" s="11">
        <f t="shared" si="84"/>
        <v>1</v>
      </c>
    </row>
    <row r="281" spans="1:10" x14ac:dyDescent="0.2">
      <c r="A281" s="2" t="s">
        <v>17</v>
      </c>
      <c r="B281" s="79">
        <f t="shared" si="80"/>
        <v>248.29900000000001</v>
      </c>
      <c r="C281" s="78">
        <v>36.260000000000012</v>
      </c>
      <c r="D281" s="80"/>
      <c r="E281" s="81">
        <v>212.03899999999999</v>
      </c>
      <c r="F281" s="91">
        <f>IFERROR((B281/B286),"")</f>
        <v>6.8613044095755494E-4</v>
      </c>
      <c r="G281" s="82">
        <f t="shared" si="81"/>
        <v>0.14603361270081641</v>
      </c>
      <c r="H281" s="58">
        <f t="shared" si="82"/>
        <v>0</v>
      </c>
      <c r="I281" s="58">
        <f t="shared" si="83"/>
        <v>0.85396638729918362</v>
      </c>
      <c r="J281" s="11">
        <f t="shared" si="84"/>
        <v>1</v>
      </c>
    </row>
    <row r="282" spans="1:10" x14ac:dyDescent="0.2">
      <c r="A282" s="2" t="s">
        <v>18</v>
      </c>
      <c r="B282" s="79">
        <f t="shared" si="80"/>
        <v>365.02499999999998</v>
      </c>
      <c r="C282" s="78">
        <v>233.46199999999996</v>
      </c>
      <c r="D282" s="80"/>
      <c r="E282" s="81">
        <v>131.56300000000005</v>
      </c>
      <c r="F282" s="91">
        <f>IFERROR((B282/B286),"")</f>
        <v>1.0086821300550203E-3</v>
      </c>
      <c r="G282" s="82">
        <f t="shared" si="81"/>
        <v>0.63957811108828155</v>
      </c>
      <c r="H282" s="58">
        <f t="shared" si="82"/>
        <v>0</v>
      </c>
      <c r="I282" s="58">
        <f t="shared" si="83"/>
        <v>0.3604218889117185</v>
      </c>
      <c r="J282" s="11">
        <f t="shared" si="84"/>
        <v>1</v>
      </c>
    </row>
    <row r="283" spans="1:10" x14ac:dyDescent="0.2">
      <c r="A283" s="2" t="s">
        <v>19</v>
      </c>
      <c r="B283" s="79">
        <f t="shared" si="80"/>
        <v>1557.1340000000002</v>
      </c>
      <c r="C283" s="78">
        <v>459.80999999999995</v>
      </c>
      <c r="D283" s="80"/>
      <c r="E283" s="81">
        <v>1097.3240000000003</v>
      </c>
      <c r="F283" s="91">
        <f>IFERROR((B283/B286),"")</f>
        <v>4.3028648446026829E-3</v>
      </c>
      <c r="G283" s="82">
        <f t="shared" si="81"/>
        <v>0.29529250533351648</v>
      </c>
      <c r="H283" s="58">
        <f t="shared" si="82"/>
        <v>0</v>
      </c>
      <c r="I283" s="58">
        <f t="shared" si="83"/>
        <v>0.70470749466648352</v>
      </c>
      <c r="J283" s="11">
        <f t="shared" si="84"/>
        <v>1</v>
      </c>
    </row>
    <row r="284" spans="1:10" x14ac:dyDescent="0.2">
      <c r="A284" s="2" t="s">
        <v>20</v>
      </c>
      <c r="B284" s="79">
        <f t="shared" si="80"/>
        <v>175.43900000000014</v>
      </c>
      <c r="C284" s="78">
        <v>22.620000000000012</v>
      </c>
      <c r="D284" s="80"/>
      <c r="E284" s="81">
        <v>152.81900000000013</v>
      </c>
      <c r="F284" s="91">
        <f>IFERROR((B284/B286),"")</f>
        <v>4.8479469684192274E-4</v>
      </c>
      <c r="G284" s="82">
        <f t="shared" si="81"/>
        <v>0.12893370345248203</v>
      </c>
      <c r="H284" s="58">
        <f t="shared" si="82"/>
        <v>0</v>
      </c>
      <c r="I284" s="58">
        <f t="shared" si="83"/>
        <v>0.87106629654751799</v>
      </c>
      <c r="J284" s="11">
        <f t="shared" si="84"/>
        <v>1</v>
      </c>
    </row>
    <row r="285" spans="1:10" ht="12" thickBot="1" x14ac:dyDescent="0.25">
      <c r="A285" s="52" t="s">
        <v>21</v>
      </c>
      <c r="B285" s="93">
        <f t="shared" si="80"/>
        <v>337.93299999999982</v>
      </c>
      <c r="C285" s="94">
        <v>0</v>
      </c>
      <c r="D285" s="95"/>
      <c r="E285" s="96">
        <v>337.93299999999982</v>
      </c>
      <c r="F285" s="91">
        <f>IFERROR((B285/B286),"")</f>
        <v>9.3381817205912747E-4</v>
      </c>
      <c r="G285" s="82">
        <f t="shared" si="81"/>
        <v>0</v>
      </c>
      <c r="H285" s="58">
        <f t="shared" si="82"/>
        <v>0</v>
      </c>
      <c r="I285" s="58">
        <f t="shared" si="83"/>
        <v>1</v>
      </c>
      <c r="J285" s="64">
        <f t="shared" si="84"/>
        <v>1</v>
      </c>
    </row>
    <row r="286" spans="1:10" ht="12" thickBot="1" x14ac:dyDescent="0.25">
      <c r="A286" s="65" t="s">
        <v>22</v>
      </c>
      <c r="B286" s="66">
        <f>SUM(B276:B285)</f>
        <v>361883.08400000015</v>
      </c>
      <c r="C286" s="109">
        <f>SUM(C276:C285)</f>
        <v>142104.57500000001</v>
      </c>
      <c r="D286" s="66">
        <f>SUM(D276:D285)</f>
        <v>2975.17</v>
      </c>
      <c r="E286" s="110">
        <f>SUM(E276:E285)</f>
        <v>216803.33900000004</v>
      </c>
      <c r="F286" s="92">
        <f>SUM(F276:F285)</f>
        <v>1</v>
      </c>
      <c r="G286" s="89"/>
      <c r="H286" s="68"/>
      <c r="I286" s="68"/>
      <c r="J286" s="69"/>
    </row>
    <row r="287" spans="1:10" ht="12" thickBot="1" x14ac:dyDescent="0.25">
      <c r="A287" s="70" t="s">
        <v>24</v>
      </c>
      <c r="B287" s="71">
        <f>SUM(C287:E287)</f>
        <v>0.99999999999999978</v>
      </c>
      <c r="C287" s="71">
        <f>IFERROR((C286/$B286),"")</f>
        <v>0.39268089966868958</v>
      </c>
      <c r="D287" s="71">
        <f>IFERROR((D286/$B286),"")</f>
        <v>8.2213569286372027E-3</v>
      </c>
      <c r="E287" s="71">
        <f>IFERROR((E286/$B286),"")</f>
        <v>0.59909774340267297</v>
      </c>
    </row>
    <row r="289" spans="1:10" ht="12" thickBot="1" x14ac:dyDescent="0.25"/>
    <row r="290" spans="1:10" ht="12" thickBot="1" x14ac:dyDescent="0.25">
      <c r="A290" s="111" t="s">
        <v>23</v>
      </c>
      <c r="B290" s="112"/>
      <c r="C290" s="112"/>
      <c r="D290" s="112"/>
      <c r="E290" s="112"/>
      <c r="F290" s="106"/>
      <c r="G290" s="106"/>
      <c r="H290" s="106"/>
      <c r="I290" s="106"/>
      <c r="J290" s="107"/>
    </row>
    <row r="291" spans="1:10" ht="12" thickBot="1" x14ac:dyDescent="0.25">
      <c r="A291" s="98">
        <v>45536</v>
      </c>
      <c r="B291" s="99" t="s">
        <v>3</v>
      </c>
      <c r="C291" s="100" t="s">
        <v>4</v>
      </c>
      <c r="D291" s="100" t="s">
        <v>5</v>
      </c>
      <c r="E291" s="101" t="s">
        <v>6</v>
      </c>
      <c r="F291" s="102" t="s">
        <v>0</v>
      </c>
      <c r="G291" s="103" t="s">
        <v>1</v>
      </c>
      <c r="H291" s="104"/>
      <c r="I291" s="104"/>
      <c r="J291" s="105"/>
    </row>
    <row r="292" spans="1:10" ht="12" thickBot="1" x14ac:dyDescent="0.25">
      <c r="A292" s="59" t="s">
        <v>2</v>
      </c>
      <c r="B292" s="60"/>
      <c r="C292" s="61"/>
      <c r="D292" s="60"/>
      <c r="E292" s="87"/>
      <c r="F292" s="90" t="s">
        <v>7</v>
      </c>
      <c r="G292" s="83" t="s">
        <v>8</v>
      </c>
      <c r="H292" s="62" t="s">
        <v>9</v>
      </c>
      <c r="I292" s="62" t="s">
        <v>10</v>
      </c>
      <c r="J292" s="63" t="s">
        <v>11</v>
      </c>
    </row>
    <row r="293" spans="1:10" x14ac:dyDescent="0.2">
      <c r="A293" s="73" t="s">
        <v>12</v>
      </c>
      <c r="B293" s="84">
        <f t="shared" ref="B293:B302" si="85">SUM(C293:E293)</f>
        <v>36187.207000000009</v>
      </c>
      <c r="C293" s="85">
        <v>17302.929</v>
      </c>
      <c r="D293" s="86"/>
      <c r="E293" s="88">
        <v>18884.278000000006</v>
      </c>
      <c r="F293" s="91">
        <f>IFERROR((B293/B303),"")</f>
        <v>9.4150024905241117E-2</v>
      </c>
      <c r="G293" s="82">
        <f t="shared" ref="G293:G302" si="86">IFERROR((C293/$B293),"")</f>
        <v>0.47815044139770158</v>
      </c>
      <c r="H293" s="58">
        <f t="shared" ref="H293:H302" si="87">IFERROR((D293/$B293),"")</f>
        <v>0</v>
      </c>
      <c r="I293" s="58">
        <f t="shared" ref="I293:I302" si="88">IFERROR((E293/$B293),"")</f>
        <v>0.52184955860229831</v>
      </c>
      <c r="J293" s="58">
        <f>SUM(G293:I293)</f>
        <v>0.99999999999999989</v>
      </c>
    </row>
    <row r="294" spans="1:10" x14ac:dyDescent="0.2">
      <c r="A294" s="2" t="s">
        <v>13</v>
      </c>
      <c r="B294" s="79">
        <f t="shared" si="85"/>
        <v>107873.57999999996</v>
      </c>
      <c r="C294" s="78">
        <v>19037.493999999999</v>
      </c>
      <c r="D294" s="78">
        <v>1933.731</v>
      </c>
      <c r="E294" s="81">
        <v>86902.354999999967</v>
      </c>
      <c r="F294" s="91">
        <f>IFERROR((B294/B303),"")</f>
        <v>0.28065996482175354</v>
      </c>
      <c r="G294" s="82">
        <f t="shared" si="86"/>
        <v>0.17647967185292271</v>
      </c>
      <c r="H294" s="58">
        <f t="shared" si="87"/>
        <v>1.7925899928416214E-2</v>
      </c>
      <c r="I294" s="58">
        <f t="shared" si="88"/>
        <v>0.80559442821866112</v>
      </c>
      <c r="J294" s="11">
        <f t="shared" ref="J294:J302" si="89">SUM(G294:I294)</f>
        <v>1</v>
      </c>
    </row>
    <row r="295" spans="1:10" x14ac:dyDescent="0.2">
      <c r="A295" s="2" t="s">
        <v>14</v>
      </c>
      <c r="B295" s="79">
        <f t="shared" si="85"/>
        <v>78893.119999999981</v>
      </c>
      <c r="C295" s="78">
        <v>5362.3220000000001</v>
      </c>
      <c r="D295" s="78">
        <v>967.30199999999991</v>
      </c>
      <c r="E295" s="81">
        <v>72563.495999999985</v>
      </c>
      <c r="F295" s="91">
        <f>IFERROR((B295/B303),"")</f>
        <v>0.20526008577705851</v>
      </c>
      <c r="G295" s="82">
        <f t="shared" si="86"/>
        <v>6.7969450314552163E-2</v>
      </c>
      <c r="H295" s="58">
        <f t="shared" si="87"/>
        <v>1.2260917048280005E-2</v>
      </c>
      <c r="I295" s="58">
        <f t="shared" si="88"/>
        <v>0.91976963263716793</v>
      </c>
      <c r="J295" s="11">
        <f t="shared" si="89"/>
        <v>1</v>
      </c>
    </row>
    <row r="296" spans="1:10" x14ac:dyDescent="0.2">
      <c r="A296" s="2" t="s">
        <v>15</v>
      </c>
      <c r="B296" s="79">
        <f t="shared" si="85"/>
        <v>107369.98999999998</v>
      </c>
      <c r="C296" s="78">
        <v>86954.556999999986</v>
      </c>
      <c r="D296" s="80"/>
      <c r="E296" s="81">
        <v>20415.432999999986</v>
      </c>
      <c r="F296" s="91">
        <f>IFERROR((B296/B303),"")</f>
        <v>0.27934975010852547</v>
      </c>
      <c r="G296" s="82">
        <f t="shared" si="86"/>
        <v>0.80985903975589457</v>
      </c>
      <c r="H296" s="58">
        <f t="shared" si="87"/>
        <v>0</v>
      </c>
      <c r="I296" s="58">
        <f t="shared" si="88"/>
        <v>0.19014096024410537</v>
      </c>
      <c r="J296" s="11">
        <f t="shared" si="89"/>
        <v>1</v>
      </c>
    </row>
    <row r="297" spans="1:10" x14ac:dyDescent="0.2">
      <c r="A297" s="2" t="s">
        <v>16</v>
      </c>
      <c r="B297" s="79">
        <f t="shared" si="85"/>
        <v>52210.404999999999</v>
      </c>
      <c r="C297" s="78">
        <v>37348.264000000003</v>
      </c>
      <c r="D297" s="80"/>
      <c r="E297" s="81">
        <v>14862.141</v>
      </c>
      <c r="F297" s="91">
        <f>IFERROR((B297/B303),"")</f>
        <v>0.13583836218867965</v>
      </c>
      <c r="G297" s="82">
        <f t="shared" si="86"/>
        <v>0.71534139603015923</v>
      </c>
      <c r="H297" s="58">
        <f t="shared" si="87"/>
        <v>0</v>
      </c>
      <c r="I297" s="58">
        <f t="shared" si="88"/>
        <v>0.28465860396984088</v>
      </c>
      <c r="J297" s="11">
        <f t="shared" si="89"/>
        <v>1</v>
      </c>
    </row>
    <row r="298" spans="1:10" x14ac:dyDescent="0.2">
      <c r="A298" s="2" t="s">
        <v>17</v>
      </c>
      <c r="B298" s="79">
        <f t="shared" si="85"/>
        <v>151.10000000000008</v>
      </c>
      <c r="C298" s="78">
        <v>19.344000000000001</v>
      </c>
      <c r="D298" s="80"/>
      <c r="E298" s="81">
        <v>131.75600000000009</v>
      </c>
      <c r="F298" s="91">
        <f>IFERROR((B298/B303),"")</f>
        <v>3.9312425419242596E-4</v>
      </c>
      <c r="G298" s="82">
        <f t="shared" si="86"/>
        <v>0.12802117802779611</v>
      </c>
      <c r="H298" s="58">
        <f t="shared" si="87"/>
        <v>0</v>
      </c>
      <c r="I298" s="58">
        <f t="shared" si="88"/>
        <v>0.871978821972204</v>
      </c>
      <c r="J298" s="11">
        <f t="shared" si="89"/>
        <v>1</v>
      </c>
    </row>
    <row r="299" spans="1:10" x14ac:dyDescent="0.2">
      <c r="A299" s="2" t="s">
        <v>18</v>
      </c>
      <c r="B299" s="79">
        <f t="shared" si="85"/>
        <v>213.733</v>
      </c>
      <c r="C299" s="78">
        <v>132.04299999999998</v>
      </c>
      <c r="D299" s="80"/>
      <c r="E299" s="81">
        <v>81.690000000000026</v>
      </c>
      <c r="F299" s="91">
        <f>IFERROR((B299/B303),"")</f>
        <v>5.5607959114036887E-4</v>
      </c>
      <c r="G299" s="82">
        <f t="shared" si="86"/>
        <v>0.61779416374635632</v>
      </c>
      <c r="H299" s="58">
        <f t="shared" si="87"/>
        <v>0</v>
      </c>
      <c r="I299" s="58">
        <f t="shared" si="88"/>
        <v>0.38220583625364368</v>
      </c>
      <c r="J299" s="11">
        <f t="shared" si="89"/>
        <v>1</v>
      </c>
    </row>
    <row r="300" spans="1:10" x14ac:dyDescent="0.2">
      <c r="A300" s="2" t="s">
        <v>19</v>
      </c>
      <c r="B300" s="79">
        <f t="shared" si="85"/>
        <v>1075.0700000000006</v>
      </c>
      <c r="C300" s="78">
        <v>307.81200000000001</v>
      </c>
      <c r="D300" s="80"/>
      <c r="E300" s="81">
        <v>767.25800000000072</v>
      </c>
      <c r="F300" s="91">
        <f>IFERROR((B300/B303),"")</f>
        <v>2.7970621572114586E-3</v>
      </c>
      <c r="G300" s="82">
        <f t="shared" si="86"/>
        <v>0.28631810021672993</v>
      </c>
      <c r="H300" s="58">
        <f t="shared" si="87"/>
        <v>0</v>
      </c>
      <c r="I300" s="58">
        <f t="shared" si="88"/>
        <v>0.71368189978327023</v>
      </c>
      <c r="J300" s="11">
        <f t="shared" si="89"/>
        <v>1.0000000000000002</v>
      </c>
    </row>
    <row r="301" spans="1:10" x14ac:dyDescent="0.2">
      <c r="A301" s="2" t="s">
        <v>20</v>
      </c>
      <c r="B301" s="79">
        <f t="shared" si="85"/>
        <v>132.29600000000008</v>
      </c>
      <c r="C301" s="78">
        <v>16.129000000000001</v>
      </c>
      <c r="D301" s="80"/>
      <c r="E301" s="81">
        <v>116.16700000000009</v>
      </c>
      <c r="F301" s="91">
        <f>IFERROR((B301/B303),"")</f>
        <v>3.4420096844898205E-4</v>
      </c>
      <c r="G301" s="82">
        <f t="shared" si="86"/>
        <v>0.12191600653080964</v>
      </c>
      <c r="H301" s="58">
        <f t="shared" si="87"/>
        <v>0</v>
      </c>
      <c r="I301" s="58">
        <f t="shared" si="88"/>
        <v>0.87808399346919042</v>
      </c>
      <c r="J301" s="11">
        <f t="shared" si="89"/>
        <v>1</v>
      </c>
    </row>
    <row r="302" spans="1:10" ht="12" thickBot="1" x14ac:dyDescent="0.25">
      <c r="A302" s="52" t="s">
        <v>21</v>
      </c>
      <c r="B302" s="93">
        <f t="shared" si="85"/>
        <v>250.3489999999999</v>
      </c>
      <c r="C302" s="94">
        <v>0</v>
      </c>
      <c r="D302" s="95"/>
      <c r="E302" s="96">
        <v>250.3489999999999</v>
      </c>
      <c r="F302" s="91">
        <f>IFERROR((B302/B303),"")</f>
        <v>6.5134522774864037E-4</v>
      </c>
      <c r="G302" s="82">
        <f t="shared" si="86"/>
        <v>0</v>
      </c>
      <c r="H302" s="58">
        <f t="shared" si="87"/>
        <v>0</v>
      </c>
      <c r="I302" s="58">
        <f t="shared" si="88"/>
        <v>1</v>
      </c>
      <c r="J302" s="64">
        <f t="shared" si="89"/>
        <v>1</v>
      </c>
    </row>
    <row r="303" spans="1:10" ht="12" thickBot="1" x14ac:dyDescent="0.25">
      <c r="A303" s="65" t="s">
        <v>22</v>
      </c>
      <c r="B303" s="66">
        <f>SUM(B293:B302)</f>
        <v>384356.84999999986</v>
      </c>
      <c r="C303" s="109">
        <f>SUM(C293:C302)</f>
        <v>166480.894</v>
      </c>
      <c r="D303" s="66">
        <f>SUM(D293:D302)</f>
        <v>2901.0329999999999</v>
      </c>
      <c r="E303" s="110">
        <f>SUM(E293:E302)</f>
        <v>214974.92299999992</v>
      </c>
      <c r="F303" s="92">
        <f>SUM(F293:F302)</f>
        <v>1</v>
      </c>
      <c r="G303" s="89"/>
      <c r="H303" s="68"/>
      <c r="I303" s="68"/>
      <c r="J303" s="69"/>
    </row>
    <row r="304" spans="1:10" ht="12" thickBot="1" x14ac:dyDescent="0.25">
      <c r="A304" s="70" t="s">
        <v>24</v>
      </c>
      <c r="B304" s="71">
        <f>SUM(C304:E304)</f>
        <v>1</v>
      </c>
      <c r="C304" s="71">
        <f>IFERROR((C303/$B303),"")</f>
        <v>0.43314147776994233</v>
      </c>
      <c r="D304" s="71">
        <f>IFERROR((D303/$B303),"")</f>
        <v>7.5477593283429217E-3</v>
      </c>
      <c r="E304" s="71">
        <f>IFERROR((E303/$B303),"")</f>
        <v>0.55931076290171489</v>
      </c>
    </row>
    <row r="306" spans="1:10" ht="12" thickBot="1" x14ac:dyDescent="0.25"/>
    <row r="307" spans="1:10" ht="12" thickBot="1" x14ac:dyDescent="0.25">
      <c r="A307" s="111" t="s">
        <v>23</v>
      </c>
      <c r="B307" s="112"/>
      <c r="C307" s="112"/>
      <c r="D307" s="112"/>
      <c r="E307" s="112"/>
      <c r="F307" s="106"/>
      <c r="G307" s="106"/>
      <c r="H307" s="106"/>
      <c r="I307" s="106"/>
      <c r="J307" s="107"/>
    </row>
    <row r="308" spans="1:10" ht="12" thickBot="1" x14ac:dyDescent="0.25">
      <c r="A308" s="98">
        <v>45505</v>
      </c>
      <c r="B308" s="99" t="s">
        <v>3</v>
      </c>
      <c r="C308" s="100" t="s">
        <v>4</v>
      </c>
      <c r="D308" s="100" t="s">
        <v>5</v>
      </c>
      <c r="E308" s="101" t="s">
        <v>6</v>
      </c>
      <c r="F308" s="102" t="s">
        <v>0</v>
      </c>
      <c r="G308" s="103" t="s">
        <v>1</v>
      </c>
      <c r="H308" s="104"/>
      <c r="I308" s="104"/>
      <c r="J308" s="105"/>
    </row>
    <row r="309" spans="1:10" ht="12" thickBot="1" x14ac:dyDescent="0.25">
      <c r="A309" s="59" t="s">
        <v>2</v>
      </c>
      <c r="B309" s="60"/>
      <c r="C309" s="61"/>
      <c r="D309" s="60"/>
      <c r="E309" s="87"/>
      <c r="F309" s="90" t="s">
        <v>7</v>
      </c>
      <c r="G309" s="83" t="s">
        <v>8</v>
      </c>
      <c r="H309" s="62" t="s">
        <v>9</v>
      </c>
      <c r="I309" s="62" t="s">
        <v>10</v>
      </c>
      <c r="J309" s="63" t="s">
        <v>11</v>
      </c>
    </row>
    <row r="310" spans="1:10" x14ac:dyDescent="0.2">
      <c r="A310" s="73" t="s">
        <v>12</v>
      </c>
      <c r="B310" s="84">
        <f t="shared" ref="B310:B319" si="90">SUM(C310:E310)</f>
        <v>46329.967999999993</v>
      </c>
      <c r="C310" s="85">
        <v>22637.531999999999</v>
      </c>
      <c r="D310" s="86"/>
      <c r="E310" s="88">
        <v>23692.435999999994</v>
      </c>
      <c r="F310" s="91">
        <f>IFERROR((B310/B320),"")</f>
        <v>9.3363962457327213E-2</v>
      </c>
      <c r="G310" s="82">
        <f t="shared" ref="G310:G319" si="91">IFERROR((C310/$B310),"")</f>
        <v>0.4886153169801456</v>
      </c>
      <c r="H310" s="58">
        <f t="shared" ref="H310:H319" si="92">IFERROR((D310/$B310),"")</f>
        <v>0</v>
      </c>
      <c r="I310" s="58">
        <f t="shared" ref="I310:I319" si="93">IFERROR((E310/$B310),"")</f>
        <v>0.5113846830198544</v>
      </c>
      <c r="J310" s="58">
        <f>SUM(G310:I310)</f>
        <v>1</v>
      </c>
    </row>
    <row r="311" spans="1:10" x14ac:dyDescent="0.2">
      <c r="A311" s="2" t="s">
        <v>13</v>
      </c>
      <c r="B311" s="79">
        <f t="shared" si="90"/>
        <v>129231.83800000003</v>
      </c>
      <c r="C311" s="78">
        <v>22852.115999999995</v>
      </c>
      <c r="D311" s="78">
        <v>2225.3210000000004</v>
      </c>
      <c r="E311" s="81">
        <v>104154.40100000004</v>
      </c>
      <c r="F311" s="91">
        <f>IFERROR((B311/B320),"")</f>
        <v>0.26042747258801036</v>
      </c>
      <c r="G311" s="82">
        <f t="shared" si="91"/>
        <v>0.17683038757059222</v>
      </c>
      <c r="H311" s="58">
        <f t="shared" si="92"/>
        <v>1.7219603423113117E-2</v>
      </c>
      <c r="I311" s="58">
        <f t="shared" si="93"/>
        <v>0.80595000900629465</v>
      </c>
      <c r="J311" s="11">
        <f t="shared" ref="J311:J319" si="94">SUM(G311:I311)</f>
        <v>1</v>
      </c>
    </row>
    <row r="312" spans="1:10" x14ac:dyDescent="0.2">
      <c r="A312" s="2" t="s">
        <v>14</v>
      </c>
      <c r="B312" s="79">
        <f t="shared" si="90"/>
        <v>86838.218000000052</v>
      </c>
      <c r="C312" s="78">
        <v>4851.8360000000011</v>
      </c>
      <c r="D312" s="78">
        <v>1015.88</v>
      </c>
      <c r="E312" s="81">
        <v>80970.502000000051</v>
      </c>
      <c r="F312" s="91">
        <f>IFERROR((B312/B320),"")</f>
        <v>0.17499602255743413</v>
      </c>
      <c r="G312" s="82">
        <f t="shared" si="91"/>
        <v>5.5872127638547327E-2</v>
      </c>
      <c r="H312" s="58">
        <f t="shared" si="92"/>
        <v>1.1698535776033536E-2</v>
      </c>
      <c r="I312" s="58">
        <f t="shared" si="93"/>
        <v>0.93242933658541916</v>
      </c>
      <c r="J312" s="11">
        <f t="shared" si="94"/>
        <v>1</v>
      </c>
    </row>
    <row r="313" spans="1:10" x14ac:dyDescent="0.2">
      <c r="A313" s="2" t="s">
        <v>15</v>
      </c>
      <c r="B313" s="79">
        <f t="shared" si="90"/>
        <v>156159.76600000003</v>
      </c>
      <c r="C313" s="78">
        <v>125996.59500000002</v>
      </c>
      <c r="D313" s="80"/>
      <c r="E313" s="81">
        <v>30163.171000000013</v>
      </c>
      <c r="F313" s="91">
        <f>IFERROR((B313/B320),"")</f>
        <v>0.31469252321022556</v>
      </c>
      <c r="G313" s="82">
        <f t="shared" si="91"/>
        <v>0.80684415856514535</v>
      </c>
      <c r="H313" s="58">
        <f t="shared" si="92"/>
        <v>0</v>
      </c>
      <c r="I313" s="58">
        <f t="shared" si="93"/>
        <v>0.19315584143485465</v>
      </c>
      <c r="J313" s="11">
        <f t="shared" si="94"/>
        <v>1</v>
      </c>
    </row>
    <row r="314" spans="1:10" x14ac:dyDescent="0.2">
      <c r="A314" s="2" t="s">
        <v>16</v>
      </c>
      <c r="B314" s="79">
        <f t="shared" si="90"/>
        <v>75939.727000000014</v>
      </c>
      <c r="C314" s="78">
        <v>54573.499000000003</v>
      </c>
      <c r="D314" s="80"/>
      <c r="E314" s="81">
        <v>21366.22800000001</v>
      </c>
      <c r="F314" s="91">
        <f>IFERROR((B314/B320),"")</f>
        <v>0.1530334279671352</v>
      </c>
      <c r="G314" s="82">
        <f t="shared" si="91"/>
        <v>0.71864228587495438</v>
      </c>
      <c r="H314" s="58">
        <f t="shared" si="92"/>
        <v>0</v>
      </c>
      <c r="I314" s="58">
        <f t="shared" si="93"/>
        <v>0.28135771412504562</v>
      </c>
      <c r="J314" s="11">
        <f t="shared" si="94"/>
        <v>1</v>
      </c>
    </row>
    <row r="315" spans="1:10" x14ac:dyDescent="0.2">
      <c r="A315" s="2" t="s">
        <v>17</v>
      </c>
      <c r="B315" s="79">
        <f t="shared" si="90"/>
        <v>208.08699999999999</v>
      </c>
      <c r="C315" s="78">
        <v>26.660999999999987</v>
      </c>
      <c r="D315" s="80"/>
      <c r="E315" s="81">
        <v>181.42600000000002</v>
      </c>
      <c r="F315" s="91">
        <f>IFERROR((B315/B320),"")</f>
        <v>4.1933607327028261E-4</v>
      </c>
      <c r="G315" s="82">
        <f t="shared" si="91"/>
        <v>0.12812429416542115</v>
      </c>
      <c r="H315" s="58">
        <f t="shared" si="92"/>
        <v>0</v>
      </c>
      <c r="I315" s="58">
        <f t="shared" si="93"/>
        <v>0.87187570583457896</v>
      </c>
      <c r="J315" s="11">
        <f t="shared" si="94"/>
        <v>1</v>
      </c>
    </row>
    <row r="316" spans="1:10" x14ac:dyDescent="0.2">
      <c r="A316" s="2" t="s">
        <v>18</v>
      </c>
      <c r="B316" s="79">
        <f t="shared" si="90"/>
        <v>203.20200000000003</v>
      </c>
      <c r="C316" s="78">
        <v>123.90900000000002</v>
      </c>
      <c r="D316" s="80"/>
      <c r="E316" s="81">
        <v>79.293000000000006</v>
      </c>
      <c r="F316" s="91">
        <f>IFERROR((B316/B320),"")</f>
        <v>4.0949184120424618E-4</v>
      </c>
      <c r="G316" s="82">
        <f t="shared" si="91"/>
        <v>0.6097823840316533</v>
      </c>
      <c r="H316" s="58">
        <f t="shared" si="92"/>
        <v>0</v>
      </c>
      <c r="I316" s="58">
        <f t="shared" si="93"/>
        <v>0.39021761596834675</v>
      </c>
      <c r="J316" s="11">
        <f t="shared" si="94"/>
        <v>1</v>
      </c>
    </row>
    <row r="317" spans="1:10" x14ac:dyDescent="0.2">
      <c r="A317" s="2" t="s">
        <v>19</v>
      </c>
      <c r="B317" s="79">
        <f t="shared" si="90"/>
        <v>973.05500000000006</v>
      </c>
      <c r="C317" s="78">
        <v>305.19099999999997</v>
      </c>
      <c r="D317" s="80"/>
      <c r="E317" s="81">
        <v>667.86400000000003</v>
      </c>
      <c r="F317" s="91">
        <f>IFERROR((B317/B320),"")</f>
        <v>1.9608964653054484E-3</v>
      </c>
      <c r="G317" s="82">
        <f t="shared" si="91"/>
        <v>0.31364208600747129</v>
      </c>
      <c r="H317" s="58">
        <f t="shared" si="92"/>
        <v>0</v>
      </c>
      <c r="I317" s="58">
        <f t="shared" si="93"/>
        <v>0.68635791399252866</v>
      </c>
      <c r="J317" s="11">
        <f t="shared" si="94"/>
        <v>1</v>
      </c>
    </row>
    <row r="318" spans="1:10" x14ac:dyDescent="0.2">
      <c r="A318" s="2" t="s">
        <v>20</v>
      </c>
      <c r="B318" s="79">
        <f t="shared" si="90"/>
        <v>146.96300000000008</v>
      </c>
      <c r="C318" s="78">
        <v>18.97600000000001</v>
      </c>
      <c r="D318" s="80"/>
      <c r="E318" s="81">
        <v>127.98700000000008</v>
      </c>
      <c r="F318" s="91">
        <f>IFERROR((B318/B320),"")</f>
        <v>2.9615923789578672E-4</v>
      </c>
      <c r="G318" s="82">
        <f t="shared" si="91"/>
        <v>0.12912093520137721</v>
      </c>
      <c r="H318" s="58">
        <f t="shared" si="92"/>
        <v>0</v>
      </c>
      <c r="I318" s="58">
        <f t="shared" si="93"/>
        <v>0.87087906479862287</v>
      </c>
      <c r="J318" s="11">
        <f t="shared" si="94"/>
        <v>1</v>
      </c>
    </row>
    <row r="319" spans="1:10" ht="12" thickBot="1" x14ac:dyDescent="0.25">
      <c r="A319" s="52" t="s">
        <v>21</v>
      </c>
      <c r="B319" s="93">
        <f t="shared" si="90"/>
        <v>198.8430000000001</v>
      </c>
      <c r="C319" s="94">
        <v>0</v>
      </c>
      <c r="D319" s="95"/>
      <c r="E319" s="96">
        <v>198.8430000000001</v>
      </c>
      <c r="F319" s="91">
        <f>IFERROR((B319/B320),"")</f>
        <v>4.0070760219178926E-4</v>
      </c>
      <c r="G319" s="82">
        <f t="shared" si="91"/>
        <v>0</v>
      </c>
      <c r="H319" s="58">
        <f t="shared" si="92"/>
        <v>0</v>
      </c>
      <c r="I319" s="58">
        <f t="shared" si="93"/>
        <v>1</v>
      </c>
      <c r="J319" s="64">
        <f t="shared" si="94"/>
        <v>1</v>
      </c>
    </row>
    <row r="320" spans="1:10" ht="12" thickBot="1" x14ac:dyDescent="0.25">
      <c r="A320" s="65" t="s">
        <v>22</v>
      </c>
      <c r="B320" s="66">
        <f>SUM(B310:B319)</f>
        <v>496229.66700000013</v>
      </c>
      <c r="C320" s="109">
        <f>SUM(C310:C319)</f>
        <v>231386.31500000003</v>
      </c>
      <c r="D320" s="66">
        <f>SUM(D310:D319)</f>
        <v>3241.2010000000005</v>
      </c>
      <c r="E320" s="110">
        <f>SUM(E310:E319)</f>
        <v>261602.1510000001</v>
      </c>
      <c r="F320" s="92">
        <f>SUM(F310:F319)</f>
        <v>0.99999999999999989</v>
      </c>
      <c r="G320" s="89"/>
      <c r="H320" s="68"/>
      <c r="I320" s="68"/>
      <c r="J320" s="69"/>
    </row>
    <row r="321" spans="1:10" ht="12" thickBot="1" x14ac:dyDescent="0.25">
      <c r="A321" s="70" t="s">
        <v>24</v>
      </c>
      <c r="B321" s="71">
        <f>SUM(C321:E321)</f>
        <v>1</v>
      </c>
      <c r="C321" s="71">
        <f>IFERROR((C320/$B320),"")</f>
        <v>0.46628875778198881</v>
      </c>
      <c r="D321" s="71">
        <f>IFERROR((D320/$B320),"")</f>
        <v>6.5316550290009153E-3</v>
      </c>
      <c r="E321" s="71">
        <f>IFERROR((E320/$B320),"")</f>
        <v>0.52717958718901026</v>
      </c>
    </row>
    <row r="323" spans="1:10" ht="12" thickBot="1" x14ac:dyDescent="0.25"/>
    <row r="324" spans="1:10" ht="12" thickBot="1" x14ac:dyDescent="0.25">
      <c r="A324" s="111" t="s">
        <v>23</v>
      </c>
      <c r="B324" s="112"/>
      <c r="C324" s="112"/>
      <c r="D324" s="112"/>
      <c r="E324" s="112"/>
      <c r="F324" s="106"/>
      <c r="G324" s="106"/>
      <c r="H324" s="106"/>
      <c r="I324" s="106"/>
      <c r="J324" s="107"/>
    </row>
    <row r="325" spans="1:10" ht="12" thickBot="1" x14ac:dyDescent="0.25">
      <c r="A325" s="98">
        <v>45474</v>
      </c>
      <c r="B325" s="99" t="s">
        <v>3</v>
      </c>
      <c r="C325" s="100" t="s">
        <v>4</v>
      </c>
      <c r="D325" s="100" t="s">
        <v>5</v>
      </c>
      <c r="E325" s="101" t="s">
        <v>6</v>
      </c>
      <c r="F325" s="102" t="s">
        <v>0</v>
      </c>
      <c r="G325" s="103" t="s">
        <v>1</v>
      </c>
      <c r="H325" s="104"/>
      <c r="I325" s="104"/>
      <c r="J325" s="105"/>
    </row>
    <row r="326" spans="1:10" ht="12" thickBot="1" x14ac:dyDescent="0.25">
      <c r="A326" s="59" t="s">
        <v>2</v>
      </c>
      <c r="B326" s="60"/>
      <c r="C326" s="61"/>
      <c r="D326" s="60"/>
      <c r="E326" s="87"/>
      <c r="F326" s="90" t="s">
        <v>7</v>
      </c>
      <c r="G326" s="83" t="s">
        <v>8</v>
      </c>
      <c r="H326" s="62" t="s">
        <v>9</v>
      </c>
      <c r="I326" s="62" t="s">
        <v>10</v>
      </c>
      <c r="J326" s="63" t="s">
        <v>11</v>
      </c>
    </row>
    <row r="327" spans="1:10" x14ac:dyDescent="0.2">
      <c r="A327" s="73" t="s">
        <v>12</v>
      </c>
      <c r="B327" s="84">
        <f t="shared" ref="B327:B336" si="95">SUM(C327:E327)</f>
        <v>52795.489999999991</v>
      </c>
      <c r="C327" s="85">
        <v>26132.254000000001</v>
      </c>
      <c r="D327" s="86"/>
      <c r="E327" s="88">
        <v>26663.235999999994</v>
      </c>
      <c r="F327" s="91">
        <f>IFERROR((B327/B337),"")</f>
        <v>9.4480493969466853E-2</v>
      </c>
      <c r="G327" s="82">
        <f t="shared" ref="G327:G336" si="96">IFERROR((C327/$B327),"")</f>
        <v>0.49497133183156372</v>
      </c>
      <c r="H327" s="58">
        <f t="shared" ref="H327:H336" si="97">IFERROR((D327/$B327),"")</f>
        <v>0</v>
      </c>
      <c r="I327" s="58">
        <f t="shared" ref="I327:I336" si="98">IFERROR((E327/$B327),"")</f>
        <v>0.50502866816843628</v>
      </c>
      <c r="J327" s="58">
        <f>SUM(G327:I327)</f>
        <v>1</v>
      </c>
    </row>
    <row r="328" spans="1:10" x14ac:dyDescent="0.2">
      <c r="A328" s="2" t="s">
        <v>13</v>
      </c>
      <c r="B328" s="79">
        <f t="shared" si="95"/>
        <v>147652.114</v>
      </c>
      <c r="C328" s="78">
        <v>25883.006000000001</v>
      </c>
      <c r="D328" s="78">
        <v>2510.527000000001</v>
      </c>
      <c r="E328" s="81">
        <v>119258.58100000001</v>
      </c>
      <c r="F328" s="91">
        <f>IFERROR((B328/B337),"")</f>
        <v>0.2642317490822802</v>
      </c>
      <c r="G328" s="82">
        <f t="shared" si="96"/>
        <v>0.17529722601872127</v>
      </c>
      <c r="H328" s="58">
        <f t="shared" si="97"/>
        <v>1.7002987170234494E-2</v>
      </c>
      <c r="I328" s="58">
        <f t="shared" si="98"/>
        <v>0.80769978681104426</v>
      </c>
      <c r="J328" s="11">
        <f t="shared" ref="J328:J336" si="99">SUM(G328:I328)</f>
        <v>1</v>
      </c>
    </row>
    <row r="329" spans="1:10" x14ac:dyDescent="0.2">
      <c r="A329" s="2" t="s">
        <v>14</v>
      </c>
      <c r="B329" s="79">
        <f t="shared" si="95"/>
        <v>92395.095000000074</v>
      </c>
      <c r="C329" s="78">
        <v>5555.2410000000009</v>
      </c>
      <c r="D329" s="78">
        <v>1127.5809999999997</v>
      </c>
      <c r="E329" s="81">
        <v>85712.273000000074</v>
      </c>
      <c r="F329" s="91">
        <f>IFERROR((B329/B337),"")</f>
        <v>0.16534621074557362</v>
      </c>
      <c r="G329" s="82">
        <f t="shared" si="96"/>
        <v>6.0124847536549383E-2</v>
      </c>
      <c r="H329" s="58">
        <f t="shared" si="97"/>
        <v>1.2203905412944256E-2</v>
      </c>
      <c r="I329" s="58">
        <f t="shared" si="98"/>
        <v>0.92767124705050641</v>
      </c>
      <c r="J329" s="11">
        <f t="shared" si="99"/>
        <v>1</v>
      </c>
    </row>
    <row r="330" spans="1:10" x14ac:dyDescent="0.2">
      <c r="A330" s="2" t="s">
        <v>15</v>
      </c>
      <c r="B330" s="79">
        <f t="shared" si="95"/>
        <v>174405.61599999998</v>
      </c>
      <c r="C330" s="78">
        <v>139734.24599999998</v>
      </c>
      <c r="D330" s="80"/>
      <c r="E330" s="81">
        <v>34671.369999999995</v>
      </c>
      <c r="F330" s="91">
        <f>IFERROR((B330/B337),"")</f>
        <v>0.31210864319526443</v>
      </c>
      <c r="G330" s="82">
        <f t="shared" si="96"/>
        <v>0.80120267457442429</v>
      </c>
      <c r="H330" s="58">
        <f t="shared" si="97"/>
        <v>0</v>
      </c>
      <c r="I330" s="58">
        <f t="shared" si="98"/>
        <v>0.19879732542557574</v>
      </c>
      <c r="J330" s="11">
        <f t="shared" si="99"/>
        <v>1</v>
      </c>
    </row>
    <row r="331" spans="1:10" x14ac:dyDescent="0.2">
      <c r="A331" s="2" t="s">
        <v>16</v>
      </c>
      <c r="B331" s="79">
        <f t="shared" si="95"/>
        <v>89910.393999999986</v>
      </c>
      <c r="C331" s="78">
        <v>64138.55999999999</v>
      </c>
      <c r="D331" s="80"/>
      <c r="E331" s="81">
        <v>25771.833999999995</v>
      </c>
      <c r="F331" s="91">
        <f>IFERROR((B331/B337),"")</f>
        <v>0.16089969878316099</v>
      </c>
      <c r="G331" s="82">
        <f t="shared" si="96"/>
        <v>0.71336090463578661</v>
      </c>
      <c r="H331" s="58">
        <f t="shared" si="97"/>
        <v>0</v>
      </c>
      <c r="I331" s="58">
        <f t="shared" si="98"/>
        <v>0.28663909536421339</v>
      </c>
      <c r="J331" s="11">
        <f t="shared" si="99"/>
        <v>1</v>
      </c>
    </row>
    <row r="332" spans="1:10" x14ac:dyDescent="0.2">
      <c r="A332" s="2" t="s">
        <v>17</v>
      </c>
      <c r="B332" s="79">
        <f t="shared" si="95"/>
        <v>161.83399999999997</v>
      </c>
      <c r="C332" s="78">
        <v>19.673999999999999</v>
      </c>
      <c r="D332" s="80"/>
      <c r="E332" s="81">
        <v>142.15999999999997</v>
      </c>
      <c r="F332" s="91">
        <f>IFERROR((B332/B337),"")</f>
        <v>2.8961103043185501E-4</v>
      </c>
      <c r="G332" s="82">
        <f t="shared" si="96"/>
        <v>0.12156901516368626</v>
      </c>
      <c r="H332" s="58">
        <f t="shared" si="97"/>
        <v>0</v>
      </c>
      <c r="I332" s="58">
        <f t="shared" si="98"/>
        <v>0.87843098483631366</v>
      </c>
      <c r="J332" s="11">
        <f t="shared" si="99"/>
        <v>0.99999999999999989</v>
      </c>
    </row>
    <row r="333" spans="1:10" x14ac:dyDescent="0.2">
      <c r="A333" s="2" t="s">
        <v>18</v>
      </c>
      <c r="B333" s="79">
        <f t="shared" si="95"/>
        <v>208.11799999999999</v>
      </c>
      <c r="C333" s="78">
        <v>125.70900000000002</v>
      </c>
      <c r="D333" s="80"/>
      <c r="E333" s="81">
        <v>82.408999999999978</v>
      </c>
      <c r="F333" s="91">
        <f>IFERROR((B333/B337),"")</f>
        <v>3.7243884740794156E-4</v>
      </c>
      <c r="G333" s="82">
        <f t="shared" si="96"/>
        <v>0.60402752284761541</v>
      </c>
      <c r="H333" s="58">
        <f t="shared" si="97"/>
        <v>0</v>
      </c>
      <c r="I333" s="58">
        <f t="shared" si="98"/>
        <v>0.39597247715238459</v>
      </c>
      <c r="J333" s="11">
        <f t="shared" si="99"/>
        <v>1</v>
      </c>
    </row>
    <row r="334" spans="1:10" x14ac:dyDescent="0.2">
      <c r="A334" s="2" t="s">
        <v>19</v>
      </c>
      <c r="B334" s="79">
        <f t="shared" si="95"/>
        <v>902.28999999999905</v>
      </c>
      <c r="C334" s="78">
        <v>279.82799999999997</v>
      </c>
      <c r="D334" s="80"/>
      <c r="E334" s="81">
        <v>622.46199999999908</v>
      </c>
      <c r="F334" s="91">
        <f>IFERROR((B334/B337),"")</f>
        <v>1.614698621107791E-3</v>
      </c>
      <c r="G334" s="82">
        <f t="shared" si="96"/>
        <v>0.31013088918197063</v>
      </c>
      <c r="H334" s="58">
        <f t="shared" si="97"/>
        <v>0</v>
      </c>
      <c r="I334" s="58">
        <f t="shared" si="98"/>
        <v>0.68986911081802937</v>
      </c>
      <c r="J334" s="11">
        <f t="shared" si="99"/>
        <v>1</v>
      </c>
    </row>
    <row r="335" spans="1:10" x14ac:dyDescent="0.2">
      <c r="A335" s="2" t="s">
        <v>20</v>
      </c>
      <c r="B335" s="79">
        <f t="shared" si="95"/>
        <v>153.1340000000001</v>
      </c>
      <c r="C335" s="78">
        <v>19.590000000000014</v>
      </c>
      <c r="D335" s="80"/>
      <c r="E335" s="81">
        <v>133.5440000000001</v>
      </c>
      <c r="F335" s="91">
        <f>IFERROR((B335/B337),"")</f>
        <v>2.740418919025157E-4</v>
      </c>
      <c r="G335" s="82">
        <f t="shared" si="96"/>
        <v>0.12792717489257774</v>
      </c>
      <c r="H335" s="58">
        <f t="shared" si="97"/>
        <v>0</v>
      </c>
      <c r="I335" s="58">
        <f t="shared" si="98"/>
        <v>0.87207282510742234</v>
      </c>
      <c r="J335" s="11">
        <f t="shared" si="99"/>
        <v>1</v>
      </c>
    </row>
    <row r="336" spans="1:10" ht="12" thickBot="1" x14ac:dyDescent="0.25">
      <c r="A336" s="52" t="s">
        <v>21</v>
      </c>
      <c r="B336" s="93">
        <f t="shared" si="95"/>
        <v>213.69200000000004</v>
      </c>
      <c r="C336" s="94">
        <v>0</v>
      </c>
      <c r="D336" s="95"/>
      <c r="E336" s="96">
        <v>213.69200000000004</v>
      </c>
      <c r="F336" s="91">
        <f>IFERROR((B336/B337),"")</f>
        <v>3.8241383340363572E-4</v>
      </c>
      <c r="G336" s="82">
        <f t="shared" si="96"/>
        <v>0</v>
      </c>
      <c r="H336" s="58">
        <f t="shared" si="97"/>
        <v>0</v>
      </c>
      <c r="I336" s="58">
        <f t="shared" si="98"/>
        <v>1</v>
      </c>
      <c r="J336" s="64">
        <f t="shared" si="99"/>
        <v>1</v>
      </c>
    </row>
    <row r="337" spans="1:10" ht="12" thickBot="1" x14ac:dyDescent="0.25">
      <c r="A337" s="65" t="s">
        <v>22</v>
      </c>
      <c r="B337" s="66">
        <f>SUM(B327:B336)</f>
        <v>558797.77700000012</v>
      </c>
      <c r="C337" s="109">
        <f>SUM(C327:C336)</f>
        <v>261888.10799999998</v>
      </c>
      <c r="D337" s="66">
        <f>SUM(D327:D336)</f>
        <v>3638.1080000000006</v>
      </c>
      <c r="E337" s="110">
        <f>SUM(E327:E336)</f>
        <v>293271.56099999999</v>
      </c>
      <c r="F337" s="92">
        <f>SUM(F327:F336)</f>
        <v>0.99999999999999978</v>
      </c>
      <c r="G337" s="89"/>
      <c r="H337" s="68"/>
      <c r="I337" s="68"/>
      <c r="J337" s="69"/>
    </row>
    <row r="338" spans="1:10" ht="12" thickBot="1" x14ac:dyDescent="0.25">
      <c r="A338" s="70" t="s">
        <v>24</v>
      </c>
      <c r="B338" s="71">
        <f>SUM(C338:E338)</f>
        <v>0.99999999999999978</v>
      </c>
      <c r="C338" s="71">
        <f>IFERROR((C337/$B337),"")</f>
        <v>0.46866347501593575</v>
      </c>
      <c r="D338" s="71">
        <f>IFERROR((D337/$B337),"")</f>
        <v>6.5105985559423584E-3</v>
      </c>
      <c r="E338" s="71">
        <f>IFERROR((E337/$B337),"")</f>
        <v>0.52482592642812165</v>
      </c>
    </row>
    <row r="340" spans="1:10" ht="12" thickBot="1" x14ac:dyDescent="0.25"/>
    <row r="341" spans="1:10" ht="12" thickBot="1" x14ac:dyDescent="0.25">
      <c r="A341" s="111" t="s">
        <v>23</v>
      </c>
      <c r="B341" s="112"/>
      <c r="C341" s="112"/>
      <c r="D341" s="112"/>
      <c r="E341" s="112"/>
      <c r="F341" s="106"/>
      <c r="G341" s="106"/>
      <c r="H341" s="106"/>
      <c r="I341" s="106"/>
      <c r="J341" s="107"/>
    </row>
    <row r="342" spans="1:10" ht="12" thickBot="1" x14ac:dyDescent="0.25">
      <c r="A342" s="98">
        <v>45444</v>
      </c>
      <c r="B342" s="99" t="s">
        <v>3</v>
      </c>
      <c r="C342" s="100" t="s">
        <v>4</v>
      </c>
      <c r="D342" s="100" t="s">
        <v>5</v>
      </c>
      <c r="E342" s="101" t="s">
        <v>6</v>
      </c>
      <c r="F342" s="102" t="s">
        <v>0</v>
      </c>
      <c r="G342" s="103" t="s">
        <v>1</v>
      </c>
      <c r="H342" s="104"/>
      <c r="I342" s="104"/>
      <c r="J342" s="105"/>
    </row>
    <row r="343" spans="1:10" ht="12" thickBot="1" x14ac:dyDescent="0.25">
      <c r="A343" s="59" t="s">
        <v>2</v>
      </c>
      <c r="B343" s="60"/>
      <c r="C343" s="61"/>
      <c r="D343" s="60"/>
      <c r="E343" s="87"/>
      <c r="F343" s="90" t="s">
        <v>7</v>
      </c>
      <c r="G343" s="83" t="s">
        <v>8</v>
      </c>
      <c r="H343" s="62" t="s">
        <v>9</v>
      </c>
      <c r="I343" s="62" t="s">
        <v>10</v>
      </c>
      <c r="J343" s="63" t="s">
        <v>11</v>
      </c>
    </row>
    <row r="344" spans="1:10" x14ac:dyDescent="0.2">
      <c r="A344" s="73" t="s">
        <v>12</v>
      </c>
      <c r="B344" s="84">
        <f t="shared" ref="B344:B353" si="100">SUM(C344:E344)</f>
        <v>45539.271000000008</v>
      </c>
      <c r="C344" s="85">
        <v>22060.674999999999</v>
      </c>
      <c r="D344" s="86"/>
      <c r="E344" s="88">
        <v>23478.596000000009</v>
      </c>
      <c r="F344" s="91">
        <f>IFERROR((B344/B354),"")</f>
        <v>0.10111872136780568</v>
      </c>
      <c r="G344" s="82">
        <f t="shared" ref="G344:G353" si="101">IFERROR((C344/$B344),"")</f>
        <v>0.48443188737035325</v>
      </c>
      <c r="H344" s="58">
        <f t="shared" ref="H344:H353" si="102">IFERROR((D344/$B344),"")</f>
        <v>0</v>
      </c>
      <c r="I344" s="58">
        <f t="shared" ref="I344:I353" si="103">IFERROR((E344/$B344),"")</f>
        <v>0.51556811262964675</v>
      </c>
      <c r="J344" s="58">
        <f>SUM(G344:I344)</f>
        <v>1</v>
      </c>
    </row>
    <row r="345" spans="1:10" x14ac:dyDescent="0.2">
      <c r="A345" s="2" t="s">
        <v>13</v>
      </c>
      <c r="B345" s="79">
        <f t="shared" si="100"/>
        <v>123876.90999999996</v>
      </c>
      <c r="C345" s="78">
        <v>21837.040000000001</v>
      </c>
      <c r="D345" s="78">
        <v>2055.3620000000001</v>
      </c>
      <c r="E345" s="81">
        <v>99984.507999999958</v>
      </c>
      <c r="F345" s="91">
        <f>IFERROR((B345/B354),"")</f>
        <v>0.275065333087891</v>
      </c>
      <c r="G345" s="82">
        <f t="shared" si="101"/>
        <v>0.17628014776926554</v>
      </c>
      <c r="H345" s="58">
        <f t="shared" si="102"/>
        <v>1.6591970206554237E-2</v>
      </c>
      <c r="I345" s="58">
        <f t="shared" si="103"/>
        <v>0.80712788202418018</v>
      </c>
      <c r="J345" s="11">
        <f t="shared" ref="J345:J353" si="104">SUM(G345:I345)</f>
        <v>1</v>
      </c>
    </row>
    <row r="346" spans="1:10" x14ac:dyDescent="0.2">
      <c r="A346" s="2" t="s">
        <v>14</v>
      </c>
      <c r="B346" s="79">
        <f t="shared" si="100"/>
        <v>94926.43600000006</v>
      </c>
      <c r="C346" s="78">
        <v>9375.7060000000001</v>
      </c>
      <c r="D346" s="78">
        <v>848.01599999999985</v>
      </c>
      <c r="E346" s="81">
        <v>84702.714000000065</v>
      </c>
      <c r="F346" s="91">
        <f>IFERROR((B346/B354),"")</f>
        <v>0.21078158744181133</v>
      </c>
      <c r="G346" s="82">
        <f t="shared" si="101"/>
        <v>9.8768123981816766E-2</v>
      </c>
      <c r="H346" s="58">
        <f t="shared" si="102"/>
        <v>8.9334018607840644E-3</v>
      </c>
      <c r="I346" s="58">
        <f t="shared" si="103"/>
        <v>0.89229847415739927</v>
      </c>
      <c r="J346" s="11">
        <f t="shared" si="104"/>
        <v>1</v>
      </c>
    </row>
    <row r="347" spans="1:10" x14ac:dyDescent="0.2">
      <c r="A347" s="2" t="s">
        <v>15</v>
      </c>
      <c r="B347" s="79">
        <f t="shared" si="100"/>
        <v>119979.53900000002</v>
      </c>
      <c r="C347" s="78">
        <v>95492.857999999993</v>
      </c>
      <c r="D347" s="80"/>
      <c r="E347" s="81">
        <v>24486.681000000026</v>
      </c>
      <c r="F347" s="91">
        <f>IFERROR((B347/B354),"")</f>
        <v>0.26641132603942597</v>
      </c>
      <c r="G347" s="82">
        <f t="shared" si="101"/>
        <v>0.79590952587340724</v>
      </c>
      <c r="H347" s="58">
        <f t="shared" si="102"/>
        <v>0</v>
      </c>
      <c r="I347" s="58">
        <f t="shared" si="103"/>
        <v>0.20409047412659273</v>
      </c>
      <c r="J347" s="11">
        <f t="shared" si="104"/>
        <v>1</v>
      </c>
    </row>
    <row r="348" spans="1:10" x14ac:dyDescent="0.2">
      <c r="A348" s="2" t="s">
        <v>16</v>
      </c>
      <c r="B348" s="79">
        <f t="shared" si="100"/>
        <v>63992.096999999994</v>
      </c>
      <c r="C348" s="78">
        <v>45989.326000000001</v>
      </c>
      <c r="D348" s="80"/>
      <c r="E348" s="81">
        <v>18002.77099999999</v>
      </c>
      <c r="F348" s="91">
        <f>IFERROR((B348/B354),"")</f>
        <v>0.14209272314184809</v>
      </c>
      <c r="G348" s="82">
        <f t="shared" si="101"/>
        <v>0.71867196350824392</v>
      </c>
      <c r="H348" s="58">
        <f t="shared" si="102"/>
        <v>0</v>
      </c>
      <c r="I348" s="58">
        <f t="shared" si="103"/>
        <v>0.28132803649175603</v>
      </c>
      <c r="J348" s="11">
        <f t="shared" si="104"/>
        <v>1</v>
      </c>
    </row>
    <row r="349" spans="1:10" x14ac:dyDescent="0.2">
      <c r="A349" s="2" t="s">
        <v>17</v>
      </c>
      <c r="B349" s="79">
        <f t="shared" si="100"/>
        <v>254.45000000000016</v>
      </c>
      <c r="C349" s="78">
        <v>29.658999999999995</v>
      </c>
      <c r="D349" s="80"/>
      <c r="E349" s="81">
        <v>224.79100000000017</v>
      </c>
      <c r="F349" s="91">
        <f>IFERROR((B349/B354),"")</f>
        <v>5.6499935302078432E-4</v>
      </c>
      <c r="G349" s="82">
        <f t="shared" si="101"/>
        <v>0.11656121045392012</v>
      </c>
      <c r="H349" s="58">
        <f t="shared" si="102"/>
        <v>0</v>
      </c>
      <c r="I349" s="58">
        <f t="shared" si="103"/>
        <v>0.88343878954607991</v>
      </c>
      <c r="J349" s="11">
        <f t="shared" si="104"/>
        <v>1</v>
      </c>
    </row>
    <row r="350" spans="1:10" x14ac:dyDescent="0.2">
      <c r="A350" s="2" t="s">
        <v>18</v>
      </c>
      <c r="B350" s="79">
        <f t="shared" si="100"/>
        <v>234.202</v>
      </c>
      <c r="C350" s="78">
        <v>138.98900000000006</v>
      </c>
      <c r="D350" s="80"/>
      <c r="E350" s="81">
        <v>95.212999999999923</v>
      </c>
      <c r="F350" s="91">
        <f>IFERROR((B350/B354),"")</f>
        <v>5.2003921586234484E-4</v>
      </c>
      <c r="G350" s="82">
        <f t="shared" si="101"/>
        <v>0.59345778430585594</v>
      </c>
      <c r="H350" s="58">
        <f t="shared" si="102"/>
        <v>0</v>
      </c>
      <c r="I350" s="58">
        <f t="shared" si="103"/>
        <v>0.40654221569414406</v>
      </c>
      <c r="J350" s="11">
        <f t="shared" si="104"/>
        <v>1</v>
      </c>
    </row>
    <row r="351" spans="1:10" x14ac:dyDescent="0.2">
      <c r="A351" s="2" t="s">
        <v>19</v>
      </c>
      <c r="B351" s="79">
        <f t="shared" si="100"/>
        <v>1141.7500000000007</v>
      </c>
      <c r="C351" s="78">
        <v>346.02799999999996</v>
      </c>
      <c r="D351" s="80"/>
      <c r="E351" s="81">
        <v>795.72200000000066</v>
      </c>
      <c r="F351" s="91">
        <f>IFERROR((B351/B354),"")</f>
        <v>2.5352250395420731E-3</v>
      </c>
      <c r="G351" s="82">
        <f t="shared" si="101"/>
        <v>0.30306809721918088</v>
      </c>
      <c r="H351" s="58">
        <f t="shared" si="102"/>
        <v>0</v>
      </c>
      <c r="I351" s="58">
        <f t="shared" si="103"/>
        <v>0.69693190278081907</v>
      </c>
      <c r="J351" s="11">
        <f t="shared" si="104"/>
        <v>1</v>
      </c>
    </row>
    <row r="352" spans="1:10" x14ac:dyDescent="0.2">
      <c r="A352" s="2" t="s">
        <v>20</v>
      </c>
      <c r="B352" s="79">
        <f t="shared" si="100"/>
        <v>180.77000000000004</v>
      </c>
      <c r="C352" s="78">
        <v>22.345000000000013</v>
      </c>
      <c r="D352" s="80"/>
      <c r="E352" s="81">
        <v>158.42500000000004</v>
      </c>
      <c r="F352" s="91">
        <f>IFERROR((B352/B354),"")</f>
        <v>4.0139490291046234E-4</v>
      </c>
      <c r="G352" s="82">
        <f t="shared" si="101"/>
        <v>0.12361011229739452</v>
      </c>
      <c r="H352" s="58">
        <f t="shared" si="102"/>
        <v>0</v>
      </c>
      <c r="I352" s="58">
        <f t="shared" si="103"/>
        <v>0.87638988770260551</v>
      </c>
      <c r="J352" s="11">
        <f t="shared" si="104"/>
        <v>1</v>
      </c>
    </row>
    <row r="353" spans="1:10" ht="12" thickBot="1" x14ac:dyDescent="0.25">
      <c r="A353" s="52" t="s">
        <v>21</v>
      </c>
      <c r="B353" s="93">
        <f t="shared" si="100"/>
        <v>229.07299999999989</v>
      </c>
      <c r="C353" s="94">
        <v>0</v>
      </c>
      <c r="D353" s="95"/>
      <c r="E353" s="96">
        <v>229.07299999999989</v>
      </c>
      <c r="F353" s="91">
        <f>IFERROR((B353/B354),"")</f>
        <v>5.0865040988221652E-4</v>
      </c>
      <c r="G353" s="82">
        <f t="shared" si="101"/>
        <v>0</v>
      </c>
      <c r="H353" s="58">
        <f t="shared" si="102"/>
        <v>0</v>
      </c>
      <c r="I353" s="58">
        <f t="shared" si="103"/>
        <v>1</v>
      </c>
      <c r="J353" s="64">
        <f t="shared" si="104"/>
        <v>1</v>
      </c>
    </row>
    <row r="354" spans="1:10" ht="12" thickBot="1" x14ac:dyDescent="0.25">
      <c r="A354" s="65" t="s">
        <v>22</v>
      </c>
      <c r="B354" s="66">
        <f>SUM(B344:B353)</f>
        <v>450354.49800000008</v>
      </c>
      <c r="C354" s="109">
        <f>SUM(C344:C353)</f>
        <v>195292.62599999999</v>
      </c>
      <c r="D354" s="66">
        <f>SUM(D344:D353)</f>
        <v>2903.3779999999997</v>
      </c>
      <c r="E354" s="110">
        <f>SUM(E344:E353)</f>
        <v>252158.49400000004</v>
      </c>
      <c r="F354" s="92">
        <f>SUM(F344:F353)</f>
        <v>0.99999999999999989</v>
      </c>
      <c r="G354" s="89"/>
      <c r="H354" s="68"/>
      <c r="I354" s="68"/>
      <c r="J354" s="69"/>
    </row>
    <row r="355" spans="1:10" ht="12" thickBot="1" x14ac:dyDescent="0.25">
      <c r="A355" s="70" t="s">
        <v>24</v>
      </c>
      <c r="B355" s="71">
        <f>SUM(C355:E355)</f>
        <v>0.99999999999999978</v>
      </c>
      <c r="C355" s="71">
        <f>IFERROR((C354/$B354),"")</f>
        <v>0.43364200172815848</v>
      </c>
      <c r="D355" s="71">
        <f>IFERROR((D354/$B354),"")</f>
        <v>6.4468724369219008E-3</v>
      </c>
      <c r="E355" s="71">
        <f>IFERROR((E354/$B354),"")</f>
        <v>0.55991112583491942</v>
      </c>
    </row>
    <row r="357" spans="1:10" ht="12" thickBot="1" x14ac:dyDescent="0.25"/>
    <row r="358" spans="1:10" ht="12" thickBot="1" x14ac:dyDescent="0.25">
      <c r="A358" s="111" t="s">
        <v>23</v>
      </c>
      <c r="B358" s="112"/>
      <c r="C358" s="112"/>
      <c r="D358" s="112"/>
      <c r="E358" s="112"/>
      <c r="F358" s="106"/>
      <c r="G358" s="106"/>
      <c r="H358" s="106"/>
      <c r="I358" s="106"/>
      <c r="J358" s="107"/>
    </row>
    <row r="359" spans="1:10" ht="12" thickBot="1" x14ac:dyDescent="0.25">
      <c r="A359" s="98">
        <v>45413</v>
      </c>
      <c r="B359" s="99" t="s">
        <v>3</v>
      </c>
      <c r="C359" s="100" t="s">
        <v>4</v>
      </c>
      <c r="D359" s="100" t="s">
        <v>5</v>
      </c>
      <c r="E359" s="101" t="s">
        <v>6</v>
      </c>
      <c r="F359" s="102" t="s">
        <v>0</v>
      </c>
      <c r="G359" s="103" t="s">
        <v>1</v>
      </c>
      <c r="H359" s="104"/>
      <c r="I359" s="104"/>
      <c r="J359" s="105"/>
    </row>
    <row r="360" spans="1:10" ht="12" thickBot="1" x14ac:dyDescent="0.25">
      <c r="A360" s="59" t="s">
        <v>2</v>
      </c>
      <c r="B360" s="60"/>
      <c r="C360" s="61"/>
      <c r="D360" s="60"/>
      <c r="E360" s="87"/>
      <c r="F360" s="90" t="s">
        <v>7</v>
      </c>
      <c r="G360" s="83" t="s">
        <v>8</v>
      </c>
      <c r="H360" s="62" t="s">
        <v>9</v>
      </c>
      <c r="I360" s="62" t="s">
        <v>10</v>
      </c>
      <c r="J360" s="63" t="s">
        <v>11</v>
      </c>
    </row>
    <row r="361" spans="1:10" x14ac:dyDescent="0.2">
      <c r="A361" s="73" t="s">
        <v>12</v>
      </c>
      <c r="B361" s="84">
        <f t="shared" ref="B361:B370" si="105">SUM(C361:E361)</f>
        <v>36610.867000000027</v>
      </c>
      <c r="C361" s="85">
        <v>17722.127000000004</v>
      </c>
      <c r="D361" s="86"/>
      <c r="E361" s="88">
        <v>18888.74000000002</v>
      </c>
      <c r="F361" s="91">
        <f>IFERROR((B361/B371),"")</f>
        <v>0.10130400345019824</v>
      </c>
      <c r="G361" s="82">
        <f t="shared" ref="G361:G370" si="106">IFERROR((C361/$B361),"")</f>
        <v>0.48406739452523728</v>
      </c>
      <c r="H361" s="58">
        <f t="shared" ref="H361:H370" si="107">IFERROR((D361/$B361),"")</f>
        <v>0</v>
      </c>
      <c r="I361" s="58">
        <f t="shared" ref="I361:I370" si="108">IFERROR((E361/$B361),"")</f>
        <v>0.51593260547476261</v>
      </c>
      <c r="J361" s="58">
        <f>SUM(G361:I361)</f>
        <v>0.99999999999999989</v>
      </c>
    </row>
    <row r="362" spans="1:10" x14ac:dyDescent="0.2">
      <c r="A362" s="2" t="s">
        <v>13</v>
      </c>
      <c r="B362" s="79">
        <f t="shared" si="105"/>
        <v>108760.70400000009</v>
      </c>
      <c r="C362" s="78">
        <v>19095.975000000006</v>
      </c>
      <c r="D362" s="78">
        <v>928.34300000000019</v>
      </c>
      <c r="E362" s="81">
        <v>88736.386000000071</v>
      </c>
      <c r="F362" s="91">
        <f>IFERROR((B362/B371),"")</f>
        <v>0.30094602056984854</v>
      </c>
      <c r="G362" s="82">
        <f t="shared" si="106"/>
        <v>0.17557789070581956</v>
      </c>
      <c r="H362" s="58">
        <f t="shared" si="107"/>
        <v>8.5356472131699283E-3</v>
      </c>
      <c r="I362" s="58">
        <f t="shared" si="108"/>
        <v>0.81588646208101046</v>
      </c>
      <c r="J362" s="11">
        <f t="shared" ref="J362:J370" si="109">SUM(G362:I362)</f>
        <v>1</v>
      </c>
    </row>
    <row r="363" spans="1:10" x14ac:dyDescent="0.2">
      <c r="A363" s="2" t="s">
        <v>14</v>
      </c>
      <c r="B363" s="79">
        <f t="shared" si="105"/>
        <v>78069.940999999963</v>
      </c>
      <c r="C363" s="78">
        <v>4512.7690000000002</v>
      </c>
      <c r="D363" s="78">
        <v>842.63000000000011</v>
      </c>
      <c r="E363" s="81">
        <v>72714.541999999958</v>
      </c>
      <c r="F363" s="91">
        <f>IFERROR((B363/B371),"")</f>
        <v>0.21602322535603333</v>
      </c>
      <c r="G363" s="82">
        <f t="shared" si="106"/>
        <v>5.7804180997139507E-2</v>
      </c>
      <c r="H363" s="58">
        <f t="shared" si="107"/>
        <v>1.0793270613589942E-2</v>
      </c>
      <c r="I363" s="58">
        <f t="shared" si="108"/>
        <v>0.9314025483892705</v>
      </c>
      <c r="J363" s="11">
        <f t="shared" si="109"/>
        <v>1</v>
      </c>
    </row>
    <row r="364" spans="1:10" x14ac:dyDescent="0.2">
      <c r="A364" s="2" t="s">
        <v>15</v>
      </c>
      <c r="B364" s="79">
        <f t="shared" si="105"/>
        <v>88950.499999999985</v>
      </c>
      <c r="C364" s="78">
        <v>71496.515999999989</v>
      </c>
      <c r="D364" s="80"/>
      <c r="E364" s="81">
        <v>17453.984</v>
      </c>
      <c r="F364" s="91">
        <f>IFERROR((B364/B371),"")</f>
        <v>0.24613024758186824</v>
      </c>
      <c r="G364" s="82">
        <f t="shared" si="106"/>
        <v>0.80377868589833668</v>
      </c>
      <c r="H364" s="58">
        <f t="shared" si="107"/>
        <v>0</v>
      </c>
      <c r="I364" s="58">
        <f t="shared" si="108"/>
        <v>0.19622131410166332</v>
      </c>
      <c r="J364" s="11">
        <f t="shared" si="109"/>
        <v>1</v>
      </c>
    </row>
    <row r="365" spans="1:10" x14ac:dyDescent="0.2">
      <c r="A365" s="2" t="s">
        <v>16</v>
      </c>
      <c r="B365" s="79">
        <f t="shared" si="105"/>
        <v>46939.229999999996</v>
      </c>
      <c r="C365" s="78">
        <v>34175.270000000004</v>
      </c>
      <c r="D365" s="80"/>
      <c r="E365" s="81">
        <v>12763.959999999994</v>
      </c>
      <c r="F365" s="91">
        <f>IFERROR((B365/B371),"")</f>
        <v>0.12988307318342515</v>
      </c>
      <c r="G365" s="82">
        <f t="shared" si="106"/>
        <v>0.72807478946714732</v>
      </c>
      <c r="H365" s="58">
        <f t="shared" si="107"/>
        <v>0</v>
      </c>
      <c r="I365" s="58">
        <f t="shared" si="108"/>
        <v>0.27192521053285268</v>
      </c>
      <c r="J365" s="11">
        <f t="shared" si="109"/>
        <v>1</v>
      </c>
    </row>
    <row r="366" spans="1:10" x14ac:dyDescent="0.2">
      <c r="A366" s="2" t="s">
        <v>17</v>
      </c>
      <c r="B366" s="79">
        <f t="shared" si="105"/>
        <v>230.68099999999984</v>
      </c>
      <c r="C366" s="78">
        <v>30.844000000000005</v>
      </c>
      <c r="D366" s="80"/>
      <c r="E366" s="81">
        <v>199.83699999999985</v>
      </c>
      <c r="F366" s="91">
        <f>IFERROR((B366/B371),"")</f>
        <v>6.3830525564705001E-4</v>
      </c>
      <c r="G366" s="82">
        <f t="shared" si="106"/>
        <v>0.13370845453244967</v>
      </c>
      <c r="H366" s="58">
        <f t="shared" si="107"/>
        <v>0</v>
      </c>
      <c r="I366" s="58">
        <f t="shared" si="108"/>
        <v>0.86629154546755038</v>
      </c>
      <c r="J366" s="11">
        <f t="shared" si="109"/>
        <v>1</v>
      </c>
    </row>
    <row r="367" spans="1:10" x14ac:dyDescent="0.2">
      <c r="A367" s="2" t="s">
        <v>18</v>
      </c>
      <c r="B367" s="79">
        <f t="shared" si="105"/>
        <v>229.47500000000002</v>
      </c>
      <c r="C367" s="78">
        <v>140.85900000000004</v>
      </c>
      <c r="D367" s="80"/>
      <c r="E367" s="81">
        <v>88.615999999999985</v>
      </c>
      <c r="F367" s="91">
        <f>IFERROR((B367/B371),"")</f>
        <v>6.3496819651209639E-4</v>
      </c>
      <c r="G367" s="82">
        <f t="shared" si="106"/>
        <v>0.61383157206667405</v>
      </c>
      <c r="H367" s="58">
        <f t="shared" si="107"/>
        <v>0</v>
      </c>
      <c r="I367" s="58">
        <f t="shared" si="108"/>
        <v>0.38616842793332595</v>
      </c>
      <c r="J367" s="11">
        <f t="shared" si="109"/>
        <v>1</v>
      </c>
    </row>
    <row r="368" spans="1:10" x14ac:dyDescent="0.2">
      <c r="A368" s="2" t="s">
        <v>19</v>
      </c>
      <c r="B368" s="79">
        <f t="shared" si="105"/>
        <v>1190.9030000000007</v>
      </c>
      <c r="C368" s="78">
        <v>368.38700000000006</v>
      </c>
      <c r="D368" s="80"/>
      <c r="E368" s="81">
        <v>822.51600000000076</v>
      </c>
      <c r="F368" s="91">
        <f>IFERROR((B368/B371),"")</f>
        <v>3.295285020724896E-3</v>
      </c>
      <c r="G368" s="82">
        <f t="shared" si="106"/>
        <v>0.30933417751067871</v>
      </c>
      <c r="H368" s="58">
        <f t="shared" si="107"/>
        <v>0</v>
      </c>
      <c r="I368" s="58">
        <f t="shared" si="108"/>
        <v>0.6906658224893214</v>
      </c>
      <c r="J368" s="11">
        <f t="shared" si="109"/>
        <v>1</v>
      </c>
    </row>
    <row r="369" spans="1:10" x14ac:dyDescent="0.2">
      <c r="A369" s="2" t="s">
        <v>20</v>
      </c>
      <c r="B369" s="79">
        <f t="shared" si="105"/>
        <v>163.94400000000007</v>
      </c>
      <c r="C369" s="78">
        <v>21.518000000000008</v>
      </c>
      <c r="D369" s="80"/>
      <c r="E369" s="81">
        <v>142.42600000000007</v>
      </c>
      <c r="F369" s="91">
        <f>IFERROR((B369/B371),"")</f>
        <v>4.5364081494271346E-4</v>
      </c>
      <c r="G369" s="82">
        <f t="shared" si="106"/>
        <v>0.13125213487532328</v>
      </c>
      <c r="H369" s="58">
        <f t="shared" si="107"/>
        <v>0</v>
      </c>
      <c r="I369" s="58">
        <f t="shared" si="108"/>
        <v>0.86874786512467672</v>
      </c>
      <c r="J369" s="11">
        <f t="shared" si="109"/>
        <v>1</v>
      </c>
    </row>
    <row r="370" spans="1:10" ht="12" thickBot="1" x14ac:dyDescent="0.25">
      <c r="A370" s="52" t="s">
        <v>21</v>
      </c>
      <c r="B370" s="93">
        <f t="shared" si="105"/>
        <v>249.80799999999999</v>
      </c>
      <c r="C370" s="94">
        <v>0</v>
      </c>
      <c r="D370" s="95"/>
      <c r="E370" s="96">
        <v>249.80799999999999</v>
      </c>
      <c r="F370" s="91">
        <f>IFERROR((B370/B371),"")</f>
        <v>6.9123057079984211E-4</v>
      </c>
      <c r="G370" s="82">
        <f t="shared" si="106"/>
        <v>0</v>
      </c>
      <c r="H370" s="58">
        <f t="shared" si="107"/>
        <v>0</v>
      </c>
      <c r="I370" s="58">
        <f t="shared" si="108"/>
        <v>1</v>
      </c>
      <c r="J370" s="64">
        <f t="shared" si="109"/>
        <v>1</v>
      </c>
    </row>
    <row r="371" spans="1:10" ht="12" thickBot="1" x14ac:dyDescent="0.25">
      <c r="A371" s="65" t="s">
        <v>22</v>
      </c>
      <c r="B371" s="66">
        <f>SUM(B361:B370)</f>
        <v>361396.05300000001</v>
      </c>
      <c r="C371" s="109">
        <f>SUM(C361:C370)</f>
        <v>147564.26500000001</v>
      </c>
      <c r="D371" s="66">
        <f>SUM(D361:D370)</f>
        <v>1770.9730000000004</v>
      </c>
      <c r="E371" s="110">
        <f>SUM(E361:E370)</f>
        <v>212060.81500000006</v>
      </c>
      <c r="F371" s="92">
        <f>SUM(F361:F370)</f>
        <v>1</v>
      </c>
      <c r="G371" s="89"/>
      <c r="H371" s="68"/>
      <c r="I371" s="68"/>
      <c r="J371" s="69"/>
    </row>
    <row r="372" spans="1:10" ht="12" thickBot="1" x14ac:dyDescent="0.25">
      <c r="A372" s="70" t="s">
        <v>24</v>
      </c>
      <c r="B372" s="71">
        <f>SUM(C372:E372)</f>
        <v>1.0000000000000002</v>
      </c>
      <c r="C372" s="71">
        <f>IFERROR((C371/$B371),"")</f>
        <v>0.40831731219820488</v>
      </c>
      <c r="D372" s="71">
        <f>IFERROR((D371/$B371),"")</f>
        <v>4.9003661918798E-3</v>
      </c>
      <c r="E372" s="71">
        <f>IFERROR((E371/$B371),"")</f>
        <v>0.5867823216099155</v>
      </c>
    </row>
    <row r="374" spans="1:10" ht="12" thickBot="1" x14ac:dyDescent="0.25"/>
    <row r="375" spans="1:10" ht="12" thickBot="1" x14ac:dyDescent="0.25">
      <c r="A375" s="111" t="s">
        <v>23</v>
      </c>
      <c r="B375" s="112"/>
      <c r="C375" s="112"/>
      <c r="D375" s="112"/>
      <c r="E375" s="112"/>
      <c r="F375" s="106"/>
      <c r="G375" s="106"/>
      <c r="H375" s="106"/>
      <c r="I375" s="106"/>
      <c r="J375" s="107"/>
    </row>
    <row r="376" spans="1:10" ht="12" thickBot="1" x14ac:dyDescent="0.25">
      <c r="A376" s="98">
        <v>45383</v>
      </c>
      <c r="B376" s="99" t="s">
        <v>3</v>
      </c>
      <c r="C376" s="100" t="s">
        <v>4</v>
      </c>
      <c r="D376" s="100" t="s">
        <v>5</v>
      </c>
      <c r="E376" s="101" t="s">
        <v>6</v>
      </c>
      <c r="F376" s="102" t="s">
        <v>0</v>
      </c>
      <c r="G376" s="103" t="s">
        <v>1</v>
      </c>
      <c r="H376" s="104"/>
      <c r="I376" s="104"/>
      <c r="J376" s="105"/>
    </row>
    <row r="377" spans="1:10" ht="12" thickBot="1" x14ac:dyDescent="0.25">
      <c r="A377" s="59" t="s">
        <v>2</v>
      </c>
      <c r="B377" s="60"/>
      <c r="C377" s="61"/>
      <c r="D377" s="60"/>
      <c r="E377" s="87"/>
      <c r="F377" s="90" t="s">
        <v>7</v>
      </c>
      <c r="G377" s="83" t="s">
        <v>8</v>
      </c>
      <c r="H377" s="62" t="s">
        <v>9</v>
      </c>
      <c r="I377" s="62" t="s">
        <v>10</v>
      </c>
      <c r="J377" s="63" t="s">
        <v>11</v>
      </c>
    </row>
    <row r="378" spans="1:10" x14ac:dyDescent="0.2">
      <c r="A378" s="73" t="s">
        <v>12</v>
      </c>
      <c r="B378" s="84">
        <f t="shared" ref="B378:B387" si="110">SUM(C378:E378)</f>
        <v>35525.261999999995</v>
      </c>
      <c r="C378" s="85">
        <v>17681.017999999996</v>
      </c>
      <c r="D378" s="86"/>
      <c r="E378" s="88">
        <v>17844.243999999999</v>
      </c>
      <c r="F378" s="91">
        <f>IFERROR((B378/B388),"")</f>
        <v>9.8687992746173472E-2</v>
      </c>
      <c r="G378" s="82">
        <f t="shared" ref="G378:G387" si="111">IFERROR((C378/$B378),"")</f>
        <v>0.49770267704148102</v>
      </c>
      <c r="H378" s="58">
        <f t="shared" ref="H378:H387" si="112">IFERROR((D378/$B378),"")</f>
        <v>0</v>
      </c>
      <c r="I378" s="58">
        <f t="shared" ref="I378:I387" si="113">IFERROR((E378/$B378),"")</f>
        <v>0.50229732295851892</v>
      </c>
      <c r="J378" s="58">
        <f>SUM(G378:I378)</f>
        <v>1</v>
      </c>
    </row>
    <row r="379" spans="1:10" x14ac:dyDescent="0.2">
      <c r="A379" s="2" t="s">
        <v>13</v>
      </c>
      <c r="B379" s="79">
        <f t="shared" si="110"/>
        <v>98705.3140000001</v>
      </c>
      <c r="C379" s="78">
        <v>19420.496999999999</v>
      </c>
      <c r="D379" s="78">
        <v>1029.2230000000004</v>
      </c>
      <c r="E379" s="81">
        <v>78255.594000000099</v>
      </c>
      <c r="F379" s="91">
        <f>IFERROR((B379/B388),"")</f>
        <v>0.27420006957417475</v>
      </c>
      <c r="G379" s="82">
        <f t="shared" si="111"/>
        <v>0.19675229441041017</v>
      </c>
      <c r="H379" s="58">
        <f t="shared" si="112"/>
        <v>1.0427229885515581E-2</v>
      </c>
      <c r="I379" s="58">
        <f t="shared" si="113"/>
        <v>0.79282047570407421</v>
      </c>
      <c r="J379" s="11">
        <f t="shared" ref="J379:J387" si="114">SUM(G379:I379)</f>
        <v>1</v>
      </c>
    </row>
    <row r="380" spans="1:10" x14ac:dyDescent="0.2">
      <c r="A380" s="2" t="s">
        <v>14</v>
      </c>
      <c r="B380" s="79">
        <f t="shared" si="110"/>
        <v>76903.065000000046</v>
      </c>
      <c r="C380" s="78">
        <v>4575.2580000000007</v>
      </c>
      <c r="D380" s="78">
        <v>600</v>
      </c>
      <c r="E380" s="81">
        <v>71727.807000000044</v>
      </c>
      <c r="F380" s="91">
        <f>IFERROR((B380/B388),"")</f>
        <v>0.21363414915500165</v>
      </c>
      <c r="G380" s="82">
        <f t="shared" si="111"/>
        <v>5.9493831617764496E-2</v>
      </c>
      <c r="H380" s="58">
        <f t="shared" si="112"/>
        <v>7.8020297370462368E-3</v>
      </c>
      <c r="I380" s="58">
        <f t="shared" si="113"/>
        <v>0.93270413864518931</v>
      </c>
      <c r="J380" s="11">
        <f t="shared" si="114"/>
        <v>1</v>
      </c>
    </row>
    <row r="381" spans="1:10" x14ac:dyDescent="0.2">
      <c r="A381" s="2" t="s">
        <v>15</v>
      </c>
      <c r="B381" s="79">
        <f t="shared" si="110"/>
        <v>93488.145999999979</v>
      </c>
      <c r="C381" s="78">
        <v>75895.868999999992</v>
      </c>
      <c r="D381" s="80"/>
      <c r="E381" s="81">
        <v>17592.276999999984</v>
      </c>
      <c r="F381" s="91">
        <f>IFERROR((B381/B388),"")</f>
        <v>0.25970695091006524</v>
      </c>
      <c r="G381" s="82">
        <f t="shared" si="111"/>
        <v>0.81182344764864633</v>
      </c>
      <c r="H381" s="58">
        <f t="shared" si="112"/>
        <v>0</v>
      </c>
      <c r="I381" s="58">
        <f t="shared" si="113"/>
        <v>0.18817655235135358</v>
      </c>
      <c r="J381" s="11">
        <f t="shared" si="114"/>
        <v>0.99999999999999989</v>
      </c>
    </row>
    <row r="382" spans="1:10" x14ac:dyDescent="0.2">
      <c r="A382" s="2" t="s">
        <v>16</v>
      </c>
      <c r="B382" s="79">
        <f t="shared" si="110"/>
        <v>53119.859999999986</v>
      </c>
      <c r="C382" s="78">
        <v>39190.255999999994</v>
      </c>
      <c r="D382" s="80"/>
      <c r="E382" s="81">
        <v>13929.603999999996</v>
      </c>
      <c r="F382" s="91">
        <f>IFERROR((B382/B388),"")</f>
        <v>0.14756519905068538</v>
      </c>
      <c r="G382" s="82">
        <f t="shared" si="111"/>
        <v>0.73777031791875969</v>
      </c>
      <c r="H382" s="58">
        <f t="shared" si="112"/>
        <v>0</v>
      </c>
      <c r="I382" s="58">
        <f t="shared" si="113"/>
        <v>0.26222968208124042</v>
      </c>
      <c r="J382" s="11">
        <f t="shared" si="114"/>
        <v>1</v>
      </c>
    </row>
    <row r="383" spans="1:10" x14ac:dyDescent="0.2">
      <c r="A383" s="2" t="s">
        <v>17</v>
      </c>
      <c r="B383" s="79">
        <f t="shared" si="110"/>
        <v>210.8429999999999</v>
      </c>
      <c r="C383" s="78">
        <v>31.118000000000002</v>
      </c>
      <c r="D383" s="80"/>
      <c r="E383" s="81">
        <v>179.72499999999991</v>
      </c>
      <c r="F383" s="91">
        <f>IFERROR((B383/B388),"")</f>
        <v>5.8571482047286368E-4</v>
      </c>
      <c r="G383" s="82">
        <f t="shared" si="111"/>
        <v>0.14758849001389668</v>
      </c>
      <c r="H383" s="58">
        <f t="shared" si="112"/>
        <v>0</v>
      </c>
      <c r="I383" s="58">
        <f t="shared" si="113"/>
        <v>0.85241150998610338</v>
      </c>
      <c r="J383" s="11">
        <f t="shared" si="114"/>
        <v>1</v>
      </c>
    </row>
    <row r="384" spans="1:10" x14ac:dyDescent="0.2">
      <c r="A384" s="2" t="s">
        <v>18</v>
      </c>
      <c r="B384" s="79">
        <f t="shared" si="110"/>
        <v>288.44200000000012</v>
      </c>
      <c r="C384" s="78">
        <v>161.86800000000002</v>
      </c>
      <c r="D384" s="80"/>
      <c r="E384" s="81">
        <v>126.5740000000001</v>
      </c>
      <c r="F384" s="91">
        <f>IFERROR((B384/B388),"")</f>
        <v>8.0128225384211904E-4</v>
      </c>
      <c r="G384" s="82">
        <f t="shared" si="111"/>
        <v>0.5611804106198125</v>
      </c>
      <c r="H384" s="58">
        <f t="shared" si="112"/>
        <v>0</v>
      </c>
      <c r="I384" s="58">
        <f t="shared" si="113"/>
        <v>0.4388195893801875</v>
      </c>
      <c r="J384" s="11">
        <f t="shared" si="114"/>
        <v>1</v>
      </c>
    </row>
    <row r="385" spans="1:10" x14ac:dyDescent="0.2">
      <c r="A385" s="2" t="s">
        <v>19</v>
      </c>
      <c r="B385" s="79">
        <f t="shared" si="110"/>
        <v>1293.3809999999999</v>
      </c>
      <c r="C385" s="78">
        <v>451.08699999999999</v>
      </c>
      <c r="D385" s="80"/>
      <c r="E385" s="81">
        <v>842.29399999999976</v>
      </c>
      <c r="F385" s="91">
        <f>IFERROR((B385/B388),"")</f>
        <v>3.5929692720081444E-3</v>
      </c>
      <c r="G385" s="82">
        <f t="shared" si="111"/>
        <v>0.34876575425184075</v>
      </c>
      <c r="H385" s="58">
        <f t="shared" si="112"/>
        <v>0</v>
      </c>
      <c r="I385" s="58">
        <f t="shared" si="113"/>
        <v>0.65123424574815914</v>
      </c>
      <c r="J385" s="11">
        <f t="shared" si="114"/>
        <v>0.99999999999999989</v>
      </c>
    </row>
    <row r="386" spans="1:10" x14ac:dyDescent="0.2">
      <c r="A386" s="2" t="s">
        <v>20</v>
      </c>
      <c r="B386" s="79">
        <f t="shared" si="110"/>
        <v>159.29300000000003</v>
      </c>
      <c r="C386" s="78">
        <v>20.717000000000013</v>
      </c>
      <c r="D386" s="80"/>
      <c r="E386" s="81">
        <v>138.57600000000002</v>
      </c>
      <c r="F386" s="91">
        <f>IFERROR((B386/B388),"")</f>
        <v>4.425106401331035E-4</v>
      </c>
      <c r="G386" s="82">
        <f t="shared" si="111"/>
        <v>0.13005593466128459</v>
      </c>
      <c r="H386" s="58">
        <f t="shared" si="112"/>
        <v>0</v>
      </c>
      <c r="I386" s="58">
        <f t="shared" si="113"/>
        <v>0.86994406533871538</v>
      </c>
      <c r="J386" s="11">
        <f t="shared" si="114"/>
        <v>1</v>
      </c>
    </row>
    <row r="387" spans="1:10" ht="12" thickBot="1" x14ac:dyDescent="0.25">
      <c r="A387" s="52" t="s">
        <v>21</v>
      </c>
      <c r="B387" s="93">
        <f t="shared" si="110"/>
        <v>281.9190000000001</v>
      </c>
      <c r="C387" s="94">
        <v>11.170999999999998</v>
      </c>
      <c r="D387" s="95"/>
      <c r="E387" s="96">
        <v>270.7480000000001</v>
      </c>
      <c r="F387" s="91">
        <f>IFERROR((B387/B388),"")</f>
        <v>7.8316157744335549E-4</v>
      </c>
      <c r="G387" s="82">
        <f t="shared" si="111"/>
        <v>3.9624856785104919E-2</v>
      </c>
      <c r="H387" s="58">
        <f t="shared" si="112"/>
        <v>0</v>
      </c>
      <c r="I387" s="58">
        <f t="shared" si="113"/>
        <v>0.96037514321489514</v>
      </c>
      <c r="J387" s="64">
        <f t="shared" si="114"/>
        <v>1</v>
      </c>
    </row>
    <row r="388" spans="1:10" ht="12" thickBot="1" x14ac:dyDescent="0.25">
      <c r="A388" s="65" t="s">
        <v>22</v>
      </c>
      <c r="B388" s="66">
        <f>SUM(B378:B387)</f>
        <v>359975.52500000008</v>
      </c>
      <c r="C388" s="109">
        <f>SUM(C378:C387)</f>
        <v>157438.85899999997</v>
      </c>
      <c r="D388" s="66">
        <f>SUM(D378:D387)</f>
        <v>1629.2230000000004</v>
      </c>
      <c r="E388" s="110">
        <f>SUM(E378:E387)</f>
        <v>200907.44300000009</v>
      </c>
      <c r="F388" s="92">
        <f>SUM(F378:F387)</f>
        <v>1</v>
      </c>
      <c r="G388" s="89"/>
      <c r="H388" s="68"/>
      <c r="I388" s="68"/>
      <c r="J388" s="69"/>
    </row>
    <row r="389" spans="1:10" ht="12" thickBot="1" x14ac:dyDescent="0.25">
      <c r="A389" s="70" t="s">
        <v>24</v>
      </c>
      <c r="B389" s="71">
        <f>SUM(C389:E389)</f>
        <v>1</v>
      </c>
      <c r="C389" s="71">
        <f>IFERROR((C388/$B388),"")</f>
        <v>0.43735989828752925</v>
      </c>
      <c r="D389" s="71">
        <f>IFERROR((D388/$B388),"")</f>
        <v>4.5259271446301801E-3</v>
      </c>
      <c r="E389" s="71">
        <f>IFERROR((E388/$B388),"")</f>
        <v>0.55811417456784052</v>
      </c>
    </row>
    <row r="390" spans="1:10" ht="12" thickBot="1" x14ac:dyDescent="0.25"/>
    <row r="391" spans="1:10" ht="12" thickBot="1" x14ac:dyDescent="0.25">
      <c r="A391" s="111" t="s">
        <v>23</v>
      </c>
      <c r="B391" s="112"/>
      <c r="C391" s="112"/>
      <c r="D391" s="112"/>
      <c r="E391" s="112"/>
      <c r="F391" s="106"/>
      <c r="G391" s="106"/>
      <c r="H391" s="106"/>
      <c r="I391" s="106"/>
      <c r="J391" s="107"/>
    </row>
    <row r="392" spans="1:10" ht="12" thickBot="1" x14ac:dyDescent="0.25">
      <c r="A392" s="98">
        <v>45352</v>
      </c>
      <c r="B392" s="99" t="s">
        <v>3</v>
      </c>
      <c r="C392" s="100" t="s">
        <v>4</v>
      </c>
      <c r="D392" s="100" t="s">
        <v>5</v>
      </c>
      <c r="E392" s="101" t="s">
        <v>6</v>
      </c>
      <c r="F392" s="102" t="s">
        <v>0</v>
      </c>
      <c r="G392" s="103" t="s">
        <v>1</v>
      </c>
      <c r="H392" s="104"/>
      <c r="I392" s="104"/>
      <c r="J392" s="105"/>
    </row>
    <row r="393" spans="1:10" ht="12" thickBot="1" x14ac:dyDescent="0.25">
      <c r="A393" s="59" t="s">
        <v>2</v>
      </c>
      <c r="B393" s="60"/>
      <c r="C393" s="61"/>
      <c r="D393" s="60"/>
      <c r="E393" s="87"/>
      <c r="F393" s="90" t="s">
        <v>7</v>
      </c>
      <c r="G393" s="83" t="s">
        <v>8</v>
      </c>
      <c r="H393" s="62" t="s">
        <v>9</v>
      </c>
      <c r="I393" s="62" t="s">
        <v>10</v>
      </c>
      <c r="J393" s="63" t="s">
        <v>11</v>
      </c>
    </row>
    <row r="394" spans="1:10" x14ac:dyDescent="0.2">
      <c r="A394" s="73" t="s">
        <v>12</v>
      </c>
      <c r="B394" s="84">
        <f t="shared" ref="B394:B403" si="115">SUM(C394:E394)</f>
        <v>38726.52199999999</v>
      </c>
      <c r="C394" s="85">
        <v>20002.646000000001</v>
      </c>
      <c r="D394" s="86"/>
      <c r="E394" s="88">
        <v>18723.875999999989</v>
      </c>
      <c r="F394" s="91">
        <f>IFERROR((B394/B404),"")</f>
        <v>0.10157587977247907</v>
      </c>
      <c r="G394" s="82">
        <f t="shared" ref="G394:G403" si="116">IFERROR((C394/$B394),"")</f>
        <v>0.5165102613655832</v>
      </c>
      <c r="H394" s="58">
        <f t="shared" ref="H394:H403" si="117">IFERROR((D394/$B394),"")</f>
        <v>0</v>
      </c>
      <c r="I394" s="58">
        <f t="shared" ref="I394:I403" si="118">IFERROR((E394/$B394),"")</f>
        <v>0.48348973863441685</v>
      </c>
      <c r="J394" s="58">
        <f>SUM(G394:I394)</f>
        <v>1</v>
      </c>
    </row>
    <row r="395" spans="1:10" x14ac:dyDescent="0.2">
      <c r="A395" s="2" t="s">
        <v>13</v>
      </c>
      <c r="B395" s="79">
        <f t="shared" si="115"/>
        <v>107026.59299999998</v>
      </c>
      <c r="C395" s="78">
        <v>24748.136999999999</v>
      </c>
      <c r="D395" s="78">
        <v>961.65500000000009</v>
      </c>
      <c r="E395" s="81">
        <v>81316.800999999978</v>
      </c>
      <c r="F395" s="91">
        <f>IFERROR((B395/B404),"")</f>
        <v>0.2807202862943915</v>
      </c>
      <c r="G395" s="82">
        <f t="shared" si="116"/>
        <v>0.23123353090385679</v>
      </c>
      <c r="H395" s="58">
        <f t="shared" si="117"/>
        <v>8.9851967912311318E-3</v>
      </c>
      <c r="I395" s="58">
        <f t="shared" si="118"/>
        <v>0.7597812723049121</v>
      </c>
      <c r="J395" s="11">
        <f t="shared" ref="J395:J403" si="119">SUM(G395:I395)</f>
        <v>1</v>
      </c>
    </row>
    <row r="396" spans="1:10" x14ac:dyDescent="0.2">
      <c r="A396" s="2" t="s">
        <v>14</v>
      </c>
      <c r="B396" s="79">
        <f t="shared" si="115"/>
        <v>75385.812000000005</v>
      </c>
      <c r="C396" s="78">
        <v>9548.2120000000014</v>
      </c>
      <c r="D396" s="78">
        <v>924.08200000000011</v>
      </c>
      <c r="E396" s="81">
        <v>64913.518000000004</v>
      </c>
      <c r="F396" s="91">
        <f>IFERROR((B396/B404),"")</f>
        <v>0.19772961218316254</v>
      </c>
      <c r="G396" s="82">
        <f t="shared" si="116"/>
        <v>0.12665794460103449</v>
      </c>
      <c r="H396" s="58">
        <f t="shared" si="117"/>
        <v>1.2258036034685149E-2</v>
      </c>
      <c r="I396" s="58">
        <f t="shared" si="118"/>
        <v>0.86108401936428036</v>
      </c>
      <c r="J396" s="11">
        <f t="shared" si="119"/>
        <v>1</v>
      </c>
    </row>
    <row r="397" spans="1:10" x14ac:dyDescent="0.2">
      <c r="A397" s="2" t="s">
        <v>15</v>
      </c>
      <c r="B397" s="79">
        <f t="shared" si="115"/>
        <v>98024.229000000021</v>
      </c>
      <c r="C397" s="78">
        <v>80049.144000000015</v>
      </c>
      <c r="D397" s="80"/>
      <c r="E397" s="81">
        <v>17975.084999999999</v>
      </c>
      <c r="F397" s="91">
        <f>IFERROR((B397/B404),"")</f>
        <v>0.25710796594886476</v>
      </c>
      <c r="G397" s="82">
        <f t="shared" si="116"/>
        <v>0.8166261016957348</v>
      </c>
      <c r="H397" s="58">
        <f t="shared" si="117"/>
        <v>0</v>
      </c>
      <c r="I397" s="58">
        <f t="shared" si="118"/>
        <v>0.18337389830426512</v>
      </c>
      <c r="J397" s="11">
        <f t="shared" si="119"/>
        <v>0.99999999999999989</v>
      </c>
    </row>
    <row r="398" spans="1:10" x14ac:dyDescent="0.2">
      <c r="A398" s="2" t="s">
        <v>16</v>
      </c>
      <c r="B398" s="79">
        <f t="shared" si="115"/>
        <v>59361.395000000004</v>
      </c>
      <c r="C398" s="78">
        <v>44698.245000000003</v>
      </c>
      <c r="D398" s="80"/>
      <c r="E398" s="81">
        <v>14663.149999999998</v>
      </c>
      <c r="F398" s="91">
        <f>IFERROR((B398/B404),"")</f>
        <v>0.15569913357173262</v>
      </c>
      <c r="G398" s="82">
        <f t="shared" si="116"/>
        <v>0.75298508399271946</v>
      </c>
      <c r="H398" s="58">
        <f t="shared" si="117"/>
        <v>0</v>
      </c>
      <c r="I398" s="58">
        <f t="shared" si="118"/>
        <v>0.24701491600728043</v>
      </c>
      <c r="J398" s="11">
        <f t="shared" si="119"/>
        <v>0.99999999999999989</v>
      </c>
    </row>
    <row r="399" spans="1:10" x14ac:dyDescent="0.2">
      <c r="A399" s="2" t="s">
        <v>17</v>
      </c>
      <c r="B399" s="79">
        <f t="shared" si="115"/>
        <v>189.77699999999999</v>
      </c>
      <c r="C399" s="78">
        <v>34.593000000000011</v>
      </c>
      <c r="D399" s="80"/>
      <c r="E399" s="81">
        <v>155.18399999999997</v>
      </c>
      <c r="F399" s="91">
        <f>IFERROR((B399/B404),"")</f>
        <v>4.9776651090902935E-4</v>
      </c>
      <c r="G399" s="82">
        <f t="shared" si="116"/>
        <v>0.18228236298392331</v>
      </c>
      <c r="H399" s="58">
        <f t="shared" si="117"/>
        <v>0</v>
      </c>
      <c r="I399" s="58">
        <f t="shared" si="118"/>
        <v>0.81771763701607669</v>
      </c>
      <c r="J399" s="11">
        <f t="shared" si="119"/>
        <v>1</v>
      </c>
    </row>
    <row r="400" spans="1:10" x14ac:dyDescent="0.2">
      <c r="A400" s="2" t="s">
        <v>18</v>
      </c>
      <c r="B400" s="79">
        <f t="shared" si="115"/>
        <v>494.76</v>
      </c>
      <c r="C400" s="78">
        <v>191.37800000000001</v>
      </c>
      <c r="D400" s="80"/>
      <c r="E400" s="81">
        <v>303.38200000000001</v>
      </c>
      <c r="F400" s="91">
        <f>IFERROR((B400/B404),"")</f>
        <v>1.2977070927317398E-3</v>
      </c>
      <c r="G400" s="82">
        <f t="shared" si="116"/>
        <v>0.38680976635136233</v>
      </c>
      <c r="H400" s="58">
        <f t="shared" si="117"/>
        <v>0</v>
      </c>
      <c r="I400" s="58">
        <f t="shared" si="118"/>
        <v>0.61319023364863778</v>
      </c>
      <c r="J400" s="11">
        <f t="shared" si="119"/>
        <v>1</v>
      </c>
    </row>
    <row r="401" spans="1:10" x14ac:dyDescent="0.2">
      <c r="A401" s="2" t="s">
        <v>19</v>
      </c>
      <c r="B401" s="79">
        <f t="shared" si="115"/>
        <v>1449.2899999999991</v>
      </c>
      <c r="C401" s="78">
        <v>656.64400000000001</v>
      </c>
      <c r="D401" s="80"/>
      <c r="E401" s="81">
        <v>792.64599999999893</v>
      </c>
      <c r="F401" s="91">
        <f>IFERROR((B401/B404),"")</f>
        <v>3.8013459301988474E-3</v>
      </c>
      <c r="G401" s="82">
        <f t="shared" si="116"/>
        <v>0.45307978389418296</v>
      </c>
      <c r="H401" s="58">
        <f t="shared" si="117"/>
        <v>0</v>
      </c>
      <c r="I401" s="58">
        <f t="shared" si="118"/>
        <v>0.54692021610581698</v>
      </c>
      <c r="J401" s="11">
        <f t="shared" si="119"/>
        <v>1</v>
      </c>
    </row>
    <row r="402" spans="1:10" x14ac:dyDescent="0.2">
      <c r="A402" s="2" t="s">
        <v>20</v>
      </c>
      <c r="B402" s="79">
        <f t="shared" si="115"/>
        <v>163.70300000000003</v>
      </c>
      <c r="C402" s="78">
        <v>20.971000000000014</v>
      </c>
      <c r="D402" s="80"/>
      <c r="E402" s="81">
        <v>142.73200000000003</v>
      </c>
      <c r="F402" s="91">
        <f>IFERROR((B402/B404),"")</f>
        <v>4.293769589325411E-4</v>
      </c>
      <c r="G402" s="82">
        <f t="shared" si="116"/>
        <v>0.12810394433822234</v>
      </c>
      <c r="H402" s="58">
        <f t="shared" si="117"/>
        <v>0</v>
      </c>
      <c r="I402" s="58">
        <f t="shared" si="118"/>
        <v>0.87189605566177775</v>
      </c>
      <c r="J402" s="11">
        <f t="shared" si="119"/>
        <v>1</v>
      </c>
    </row>
    <row r="403" spans="1:10" ht="12" thickBot="1" x14ac:dyDescent="0.25">
      <c r="A403" s="52" t="s">
        <v>21</v>
      </c>
      <c r="B403" s="93">
        <f t="shared" si="115"/>
        <v>434.98599999999988</v>
      </c>
      <c r="C403" s="94">
        <v>79.026999999999987</v>
      </c>
      <c r="D403" s="95"/>
      <c r="E403" s="96">
        <v>355.95899999999989</v>
      </c>
      <c r="F403" s="91">
        <f>IFERROR((B403/B404),"")</f>
        <v>1.1409257365975591E-3</v>
      </c>
      <c r="G403" s="82">
        <f t="shared" si="116"/>
        <v>0.18167711144726498</v>
      </c>
      <c r="H403" s="58">
        <f t="shared" si="117"/>
        <v>0</v>
      </c>
      <c r="I403" s="58">
        <f t="shared" si="118"/>
        <v>0.81832288855273505</v>
      </c>
      <c r="J403" s="64">
        <f t="shared" si="119"/>
        <v>1</v>
      </c>
    </row>
    <row r="404" spans="1:10" ht="12" thickBot="1" x14ac:dyDescent="0.25">
      <c r="A404" s="65" t="s">
        <v>22</v>
      </c>
      <c r="B404" s="66">
        <f>SUM(B394:B403)</f>
        <v>381257.06699999992</v>
      </c>
      <c r="C404" s="109">
        <f>SUM(C394:C403)</f>
        <v>180028.997</v>
      </c>
      <c r="D404" s="66">
        <f>SUM(D394:D403)</f>
        <v>1885.7370000000001</v>
      </c>
      <c r="E404" s="110">
        <f>SUM(E394:E403)</f>
        <v>199342.33299999998</v>
      </c>
      <c r="F404" s="92">
        <f>SUM(F394:F403)</f>
        <v>1.0000000000000002</v>
      </c>
      <c r="G404" s="89"/>
      <c r="H404" s="68"/>
      <c r="I404" s="68"/>
      <c r="J404" s="69"/>
    </row>
    <row r="405" spans="1:10" ht="12" thickBot="1" x14ac:dyDescent="0.25">
      <c r="A405" s="70" t="s">
        <v>24</v>
      </c>
      <c r="B405" s="71">
        <f>SUM(C405:E405)</f>
        <v>1.0000000000000002</v>
      </c>
      <c r="C405" s="71">
        <f>IFERROR((C404/$B404),"")</f>
        <v>0.47219845238960523</v>
      </c>
      <c r="D405" s="71">
        <f>IFERROR((D404/$B404),"")</f>
        <v>4.9461037269113769E-3</v>
      </c>
      <c r="E405" s="71">
        <f>IFERROR((E404/$B404),"")</f>
        <v>0.52285544388348359</v>
      </c>
    </row>
    <row r="406" spans="1:10" ht="12" thickBot="1" x14ac:dyDescent="0.25"/>
    <row r="407" spans="1:10" ht="12" thickBot="1" x14ac:dyDescent="0.25">
      <c r="A407" s="111" t="s">
        <v>23</v>
      </c>
      <c r="B407" s="112"/>
      <c r="C407" s="112"/>
      <c r="D407" s="112"/>
      <c r="E407" s="112"/>
      <c r="F407" s="106"/>
      <c r="G407" s="106"/>
      <c r="H407" s="106"/>
      <c r="I407" s="106"/>
      <c r="J407" s="107"/>
    </row>
    <row r="408" spans="1:10" ht="12" thickBot="1" x14ac:dyDescent="0.25">
      <c r="A408" s="98">
        <v>45323</v>
      </c>
      <c r="B408" s="99" t="s">
        <v>3</v>
      </c>
      <c r="C408" s="100" t="s">
        <v>4</v>
      </c>
      <c r="D408" s="100" t="s">
        <v>5</v>
      </c>
      <c r="E408" s="101" t="s">
        <v>6</v>
      </c>
      <c r="F408" s="102" t="s">
        <v>0</v>
      </c>
      <c r="G408" s="103" t="s">
        <v>1</v>
      </c>
      <c r="H408" s="104"/>
      <c r="I408" s="104"/>
      <c r="J408" s="105"/>
    </row>
    <row r="409" spans="1:10" ht="12" thickBot="1" x14ac:dyDescent="0.25">
      <c r="A409" s="59" t="s">
        <v>2</v>
      </c>
      <c r="B409" s="60"/>
      <c r="C409" s="61"/>
      <c r="D409" s="60"/>
      <c r="E409" s="87"/>
      <c r="F409" s="90" t="s">
        <v>7</v>
      </c>
      <c r="G409" s="83" t="s">
        <v>8</v>
      </c>
      <c r="H409" s="62" t="s">
        <v>9</v>
      </c>
      <c r="I409" s="62" t="s">
        <v>10</v>
      </c>
      <c r="J409" s="63" t="s">
        <v>11</v>
      </c>
    </row>
    <row r="410" spans="1:10" x14ac:dyDescent="0.2">
      <c r="A410" s="73" t="s">
        <v>12</v>
      </c>
      <c r="B410" s="84">
        <f t="shared" ref="B410:B419" si="120">SUM(C410:E410)</f>
        <v>40852.400000000009</v>
      </c>
      <c r="C410" s="85">
        <v>23327.492999999995</v>
      </c>
      <c r="D410" s="86"/>
      <c r="E410" s="88">
        <v>17524.90700000001</v>
      </c>
      <c r="F410" s="91">
        <f>IFERROR((B410/B420),"")</f>
        <v>0.10391647415394779</v>
      </c>
      <c r="G410" s="82">
        <f>IFERROR((C410/$B410),"")</f>
        <v>0.57101891198558685</v>
      </c>
      <c r="H410" s="58">
        <f t="shared" ref="H410:H419" si="121">IFERROR((D410/$B410),"")</f>
        <v>0</v>
      </c>
      <c r="I410" s="58">
        <f t="shared" ref="I410:I419" si="122">IFERROR((E410/$B410),"")</f>
        <v>0.42898108801441304</v>
      </c>
      <c r="J410" s="58">
        <f>SUM(G410:I410)</f>
        <v>0.99999999999999989</v>
      </c>
    </row>
    <row r="411" spans="1:10" x14ac:dyDescent="0.2">
      <c r="A411" s="2" t="s">
        <v>13</v>
      </c>
      <c r="B411" s="79">
        <f t="shared" si="120"/>
        <v>101043.88500000001</v>
      </c>
      <c r="C411" s="78">
        <v>25841.966</v>
      </c>
      <c r="D411" s="78">
        <v>799.44799999999998</v>
      </c>
      <c r="E411" s="81">
        <v>74402.471000000005</v>
      </c>
      <c r="F411" s="91">
        <f>IFERROR((B411/B420),"")</f>
        <v>0.2570258849912605</v>
      </c>
      <c r="G411" s="82">
        <f t="shared" ref="G411:G419" si="123">IFERROR((C411/$B411),"")</f>
        <v>0.25574992489649423</v>
      </c>
      <c r="H411" s="58">
        <f t="shared" si="121"/>
        <v>7.9118889777446688E-3</v>
      </c>
      <c r="I411" s="58">
        <f t="shared" si="122"/>
        <v>0.73633818612576107</v>
      </c>
      <c r="J411" s="11">
        <f t="shared" ref="J411:J419" si="124">SUM(G411:I411)</f>
        <v>1</v>
      </c>
    </row>
    <row r="412" spans="1:10" x14ac:dyDescent="0.2">
      <c r="A412" s="2" t="s">
        <v>14</v>
      </c>
      <c r="B412" s="79">
        <f t="shared" si="120"/>
        <v>79036.623000000036</v>
      </c>
      <c r="C412" s="78">
        <v>12276.317999999997</v>
      </c>
      <c r="D412" s="78">
        <v>1821.0660000000005</v>
      </c>
      <c r="E412" s="81">
        <v>64939.239000000038</v>
      </c>
      <c r="F412" s="91">
        <f>IFERROR((B412/B420),"")</f>
        <v>0.20104589182507804</v>
      </c>
      <c r="G412" s="82">
        <f t="shared" si="123"/>
        <v>0.15532442472902711</v>
      </c>
      <c r="H412" s="58">
        <f t="shared" si="121"/>
        <v>2.3040787053869947E-2</v>
      </c>
      <c r="I412" s="58">
        <f t="shared" si="122"/>
        <v>0.82163478821710301</v>
      </c>
      <c r="J412" s="11">
        <f t="shared" si="124"/>
        <v>1</v>
      </c>
    </row>
    <row r="413" spans="1:10" x14ac:dyDescent="0.2">
      <c r="A413" s="2" t="s">
        <v>15</v>
      </c>
      <c r="B413" s="79">
        <f t="shared" si="120"/>
        <v>104711.53700000001</v>
      </c>
      <c r="C413" s="78">
        <v>87545.482999999993</v>
      </c>
      <c r="D413" s="80"/>
      <c r="E413" s="81">
        <v>17166.054000000011</v>
      </c>
      <c r="F413" s="91">
        <f>IFERROR((B413/B420),"")</f>
        <v>0.26635531151855574</v>
      </c>
      <c r="G413" s="82">
        <f t="shared" si="123"/>
        <v>0.83606339385506279</v>
      </c>
      <c r="H413" s="58">
        <f t="shared" si="121"/>
        <v>0</v>
      </c>
      <c r="I413" s="58">
        <f t="shared" si="122"/>
        <v>0.1639366061449371</v>
      </c>
      <c r="J413" s="11">
        <f t="shared" si="124"/>
        <v>0.99999999999999989</v>
      </c>
    </row>
    <row r="414" spans="1:10" x14ac:dyDescent="0.2">
      <c r="A414" s="2" t="s">
        <v>16</v>
      </c>
      <c r="B414" s="79">
        <f t="shared" si="120"/>
        <v>64338.159000000007</v>
      </c>
      <c r="C414" s="78">
        <v>49174.300999999999</v>
      </c>
      <c r="D414" s="80"/>
      <c r="E414" s="81">
        <v>15163.858000000009</v>
      </c>
      <c r="F414" s="91">
        <f>IFERROR((B414/B420),"")</f>
        <v>0.16365732825577159</v>
      </c>
      <c r="G414" s="82">
        <f t="shared" si="123"/>
        <v>0.76431004188354212</v>
      </c>
      <c r="H414" s="58">
        <f t="shared" si="121"/>
        <v>0</v>
      </c>
      <c r="I414" s="58">
        <f t="shared" si="122"/>
        <v>0.23568995811645788</v>
      </c>
      <c r="J414" s="11">
        <f t="shared" si="124"/>
        <v>1</v>
      </c>
    </row>
    <row r="415" spans="1:10" x14ac:dyDescent="0.2">
      <c r="A415" s="2" t="s">
        <v>17</v>
      </c>
      <c r="B415" s="79">
        <f t="shared" si="120"/>
        <v>154.38200000000006</v>
      </c>
      <c r="C415" s="78">
        <v>26.475999999999988</v>
      </c>
      <c r="D415" s="80"/>
      <c r="E415" s="81">
        <v>127.90600000000006</v>
      </c>
      <c r="F415" s="91">
        <f>IFERROR((B415/B420),"")</f>
        <v>3.9270234093553304E-4</v>
      </c>
      <c r="G415" s="82">
        <f t="shared" si="123"/>
        <v>0.17149667707375199</v>
      </c>
      <c r="H415" s="58">
        <f t="shared" si="121"/>
        <v>0</v>
      </c>
      <c r="I415" s="58">
        <f t="shared" si="122"/>
        <v>0.82850332292624795</v>
      </c>
      <c r="J415" s="11">
        <f t="shared" si="124"/>
        <v>1</v>
      </c>
    </row>
    <row r="416" spans="1:10" x14ac:dyDescent="0.2">
      <c r="A416" s="2" t="s">
        <v>18</v>
      </c>
      <c r="B416" s="79">
        <f t="shared" si="120"/>
        <v>580.86199999999997</v>
      </c>
      <c r="C416" s="78">
        <v>207.755</v>
      </c>
      <c r="D416" s="80"/>
      <c r="E416" s="81">
        <v>373.10699999999997</v>
      </c>
      <c r="F416" s="91">
        <f>IFERROR((B416/B420),"")</f>
        <v>1.4775418582509327E-3</v>
      </c>
      <c r="G416" s="82">
        <f t="shared" si="123"/>
        <v>0.3576667091322896</v>
      </c>
      <c r="H416" s="58">
        <f t="shared" si="121"/>
        <v>0</v>
      </c>
      <c r="I416" s="58">
        <f t="shared" si="122"/>
        <v>0.6423332908677104</v>
      </c>
      <c r="J416" s="11">
        <f t="shared" si="124"/>
        <v>1</v>
      </c>
    </row>
    <row r="417" spans="1:10" x14ac:dyDescent="0.2">
      <c r="A417" s="2" t="s">
        <v>19</v>
      </c>
      <c r="B417" s="79">
        <f t="shared" si="120"/>
        <v>1732.7739999999985</v>
      </c>
      <c r="C417" s="78">
        <v>885.14499999999998</v>
      </c>
      <c r="D417" s="80"/>
      <c r="E417" s="81">
        <v>847.62899999999854</v>
      </c>
      <c r="F417" s="91">
        <f>IFERROR((B417/B420),"")</f>
        <v>4.4076667364862905E-3</v>
      </c>
      <c r="G417" s="82">
        <f t="shared" si="123"/>
        <v>0.51082541635550904</v>
      </c>
      <c r="H417" s="58">
        <f t="shared" si="121"/>
        <v>0</v>
      </c>
      <c r="I417" s="58">
        <f t="shared" si="122"/>
        <v>0.48917458364449101</v>
      </c>
      <c r="J417" s="11">
        <f t="shared" si="124"/>
        <v>1</v>
      </c>
    </row>
    <row r="418" spans="1:10" x14ac:dyDescent="0.2">
      <c r="A418" s="2" t="s">
        <v>20</v>
      </c>
      <c r="B418" s="79">
        <f t="shared" si="120"/>
        <v>147.73900000000006</v>
      </c>
      <c r="C418" s="78">
        <v>19.30800000000001</v>
      </c>
      <c r="D418" s="80"/>
      <c r="E418" s="81">
        <v>128.43100000000004</v>
      </c>
      <c r="F418" s="91">
        <f>IFERROR((B418/B420),"")</f>
        <v>3.7580450536639455E-4</v>
      </c>
      <c r="G418" s="82">
        <f t="shared" si="123"/>
        <v>0.13068993292224804</v>
      </c>
      <c r="H418" s="58">
        <f t="shared" si="121"/>
        <v>0</v>
      </c>
      <c r="I418" s="58">
        <f t="shared" si="122"/>
        <v>0.86931006707775194</v>
      </c>
      <c r="J418" s="11">
        <f t="shared" si="124"/>
        <v>1</v>
      </c>
    </row>
    <row r="419" spans="1:10" ht="12" thickBot="1" x14ac:dyDescent="0.25">
      <c r="A419" s="52" t="s">
        <v>21</v>
      </c>
      <c r="B419" s="93">
        <f t="shared" si="120"/>
        <v>528.91100000000006</v>
      </c>
      <c r="C419" s="94">
        <v>190.59300000000002</v>
      </c>
      <c r="D419" s="95"/>
      <c r="E419" s="96">
        <v>338.31800000000004</v>
      </c>
      <c r="F419" s="91">
        <f>IFERROR((B419/B420),"")</f>
        <v>1.3453938143472275E-3</v>
      </c>
      <c r="G419" s="82">
        <f t="shared" si="123"/>
        <v>0.36034985092009808</v>
      </c>
      <c r="H419" s="58">
        <f t="shared" si="121"/>
        <v>0</v>
      </c>
      <c r="I419" s="58">
        <f t="shared" si="122"/>
        <v>0.63965014907990192</v>
      </c>
      <c r="J419" s="64">
        <f t="shared" si="124"/>
        <v>1</v>
      </c>
    </row>
    <row r="420" spans="1:10" ht="12" thickBot="1" x14ac:dyDescent="0.25">
      <c r="A420" s="65" t="s">
        <v>22</v>
      </c>
      <c r="B420" s="66">
        <f>SUM(B410:B419)</f>
        <v>393127.27200000006</v>
      </c>
      <c r="C420" s="109">
        <f>SUM(C410:C419)</f>
        <v>199494.83799999996</v>
      </c>
      <c r="D420" s="66">
        <f>SUM(D410:D419)</f>
        <v>2620.5140000000006</v>
      </c>
      <c r="E420" s="110">
        <f>SUM(E410:E419)</f>
        <v>191011.92000000004</v>
      </c>
      <c r="F420" s="92">
        <f>SUM(F410:F419)</f>
        <v>0.99999999999999989</v>
      </c>
      <c r="G420" s="89"/>
      <c r="H420" s="68"/>
      <c r="I420" s="68"/>
      <c r="J420" s="69"/>
    </row>
    <row r="421" spans="1:10" ht="12" thickBot="1" x14ac:dyDescent="0.25">
      <c r="A421" s="70" t="s">
        <v>24</v>
      </c>
      <c r="B421" s="71">
        <f>SUM(C421:E421)</f>
        <v>0.99999999999999978</v>
      </c>
      <c r="C421" s="71">
        <f>IFERROR((C420/$B420),"")</f>
        <v>0.50745611461928775</v>
      </c>
      <c r="D421" s="71">
        <f>IFERROR((D420/$B420),"")</f>
        <v>6.6658158480544186E-3</v>
      </c>
      <c r="E421" s="71">
        <f>IFERROR((E420/$B420),"")</f>
        <v>0.48587806953265766</v>
      </c>
    </row>
    <row r="422" spans="1:10" x14ac:dyDescent="0.2">
      <c r="A422" s="18"/>
      <c r="B422" s="108"/>
      <c r="C422" s="108"/>
      <c r="D422" s="108"/>
      <c r="E422" s="108"/>
    </row>
    <row r="423" spans="1:10" ht="12" thickBot="1" x14ac:dyDescent="0.25"/>
    <row r="424" spans="1:10" ht="12" thickBot="1" x14ac:dyDescent="0.25">
      <c r="A424" s="111" t="s">
        <v>23</v>
      </c>
      <c r="B424" s="112"/>
      <c r="C424" s="112"/>
      <c r="D424" s="112"/>
      <c r="E424" s="112"/>
      <c r="F424" s="106"/>
      <c r="G424" s="106"/>
      <c r="H424" s="106"/>
      <c r="I424" s="106"/>
      <c r="J424" s="107"/>
    </row>
    <row r="425" spans="1:10" ht="12" thickBot="1" x14ac:dyDescent="0.25">
      <c r="A425" s="98">
        <v>45292</v>
      </c>
      <c r="B425" s="99" t="s">
        <v>3</v>
      </c>
      <c r="C425" s="100" t="s">
        <v>4</v>
      </c>
      <c r="D425" s="100" t="s">
        <v>5</v>
      </c>
      <c r="E425" s="101" t="s">
        <v>6</v>
      </c>
      <c r="F425" s="102" t="s">
        <v>0</v>
      </c>
      <c r="G425" s="103" t="s">
        <v>1</v>
      </c>
      <c r="H425" s="104"/>
      <c r="I425" s="104"/>
      <c r="J425" s="105"/>
    </row>
    <row r="426" spans="1:10" ht="12" thickBot="1" x14ac:dyDescent="0.25">
      <c r="A426" s="59" t="s">
        <v>2</v>
      </c>
      <c r="B426" s="60"/>
      <c r="C426" s="61"/>
      <c r="D426" s="60"/>
      <c r="E426" s="87"/>
      <c r="F426" s="90" t="s">
        <v>7</v>
      </c>
      <c r="G426" s="83" t="s">
        <v>8</v>
      </c>
      <c r="H426" s="62" t="s">
        <v>9</v>
      </c>
      <c r="I426" s="62" t="s">
        <v>10</v>
      </c>
      <c r="J426" s="63" t="s">
        <v>11</v>
      </c>
    </row>
    <row r="427" spans="1:10" x14ac:dyDescent="0.2">
      <c r="A427" s="73" t="s">
        <v>12</v>
      </c>
      <c r="B427" s="84">
        <f t="shared" ref="B427:B436" si="125">SUM(C427:E427)</f>
        <v>44253.184999999983</v>
      </c>
      <c r="C427" s="85">
        <v>24720.92</v>
      </c>
      <c r="D427" s="86"/>
      <c r="E427" s="88">
        <v>19532.264999999985</v>
      </c>
      <c r="F427" s="91">
        <f>IFERROR((B427/B437),"")</f>
        <v>0.10001356221897968</v>
      </c>
      <c r="G427" s="82">
        <f>IFERROR((C427/$B427),"")</f>
        <v>0.55862465040651899</v>
      </c>
      <c r="H427" s="58">
        <f t="shared" ref="H427:H436" si="126">IFERROR((D427/$B427),"")</f>
        <v>0</v>
      </c>
      <c r="I427" s="58">
        <f t="shared" ref="I427:I436" si="127">IFERROR((E427/$B427),"")</f>
        <v>0.44137534959348107</v>
      </c>
      <c r="J427" s="58">
        <f>SUM(G427:I427)</f>
        <v>1</v>
      </c>
    </row>
    <row r="428" spans="1:10" x14ac:dyDescent="0.2">
      <c r="A428" s="2" t="s">
        <v>13</v>
      </c>
      <c r="B428" s="79">
        <f t="shared" si="125"/>
        <v>111635.895</v>
      </c>
      <c r="C428" s="78">
        <v>25990.749</v>
      </c>
      <c r="D428" s="78">
        <v>1000.6210000000001</v>
      </c>
      <c r="E428" s="81">
        <v>84644.525000000009</v>
      </c>
      <c r="F428" s="91">
        <f>IFERROR((B428/B437),"")</f>
        <v>0.25230056391317346</v>
      </c>
      <c r="G428" s="82">
        <f t="shared" ref="G428:G436" si="128">IFERROR((C428/$B428),"")</f>
        <v>0.23281713287648206</v>
      </c>
      <c r="H428" s="58">
        <f t="shared" si="126"/>
        <v>8.9632550534037465E-3</v>
      </c>
      <c r="I428" s="58">
        <f t="shared" si="127"/>
        <v>0.75821961207011424</v>
      </c>
      <c r="J428" s="11">
        <f t="shared" ref="J428:J436" si="129">SUM(G428:I428)</f>
        <v>1</v>
      </c>
    </row>
    <row r="429" spans="1:10" x14ac:dyDescent="0.2">
      <c r="A429" s="2" t="s">
        <v>14</v>
      </c>
      <c r="B429" s="79">
        <f t="shared" si="125"/>
        <v>82883.37299999992</v>
      </c>
      <c r="C429" s="78">
        <v>13564.754000000003</v>
      </c>
      <c r="D429" s="78">
        <v>2162.9270000000001</v>
      </c>
      <c r="E429" s="81">
        <v>67155.691999999923</v>
      </c>
      <c r="F429" s="91">
        <f>IFERROR((B429/B437),"")</f>
        <v>0.18731897788722771</v>
      </c>
      <c r="G429" s="82">
        <f t="shared" si="128"/>
        <v>0.1636607380831378</v>
      </c>
      <c r="H429" s="58">
        <f t="shared" si="126"/>
        <v>2.6096030141051357E-2</v>
      </c>
      <c r="I429" s="58">
        <f t="shared" si="127"/>
        <v>0.81024323177581092</v>
      </c>
      <c r="J429" s="11">
        <f t="shared" si="129"/>
        <v>1</v>
      </c>
    </row>
    <row r="430" spans="1:10" x14ac:dyDescent="0.2">
      <c r="A430" s="2" t="s">
        <v>15</v>
      </c>
      <c r="B430" s="79">
        <f t="shared" si="125"/>
        <v>124223.73900000002</v>
      </c>
      <c r="C430" s="78">
        <v>103664.86400000002</v>
      </c>
      <c r="D430" s="80"/>
      <c r="E430" s="81">
        <v>20558.875</v>
      </c>
      <c r="F430" s="91">
        <f>IFERROR((B430/B437),"")</f>
        <v>0.28074947937760414</v>
      </c>
      <c r="G430" s="82">
        <f t="shared" si="128"/>
        <v>0.83450123812486443</v>
      </c>
      <c r="H430" s="58">
        <f t="shared" si="126"/>
        <v>0</v>
      </c>
      <c r="I430" s="58">
        <f t="shared" si="127"/>
        <v>0.16549876187513562</v>
      </c>
      <c r="J430" s="11">
        <f t="shared" si="129"/>
        <v>1</v>
      </c>
    </row>
    <row r="431" spans="1:10" x14ac:dyDescent="0.2">
      <c r="A431" s="2" t="s">
        <v>16</v>
      </c>
      <c r="B431" s="79">
        <f t="shared" si="125"/>
        <v>75958.097999999998</v>
      </c>
      <c r="C431" s="78">
        <v>57406.014000000003</v>
      </c>
      <c r="D431" s="80"/>
      <c r="E431" s="81">
        <v>18552.083999999995</v>
      </c>
      <c r="F431" s="91">
        <f>IFERROR((B431/B437),"")</f>
        <v>0.17166764291334871</v>
      </c>
      <c r="G431" s="82">
        <f t="shared" si="128"/>
        <v>0.75575897121594593</v>
      </c>
      <c r="H431" s="58">
        <f t="shared" si="126"/>
        <v>0</v>
      </c>
      <c r="I431" s="58">
        <f t="shared" si="127"/>
        <v>0.24424102878405402</v>
      </c>
      <c r="J431" s="11">
        <f t="shared" si="129"/>
        <v>1</v>
      </c>
    </row>
    <row r="432" spans="1:10" x14ac:dyDescent="0.2">
      <c r="A432" s="2" t="s">
        <v>17</v>
      </c>
      <c r="B432" s="79">
        <f t="shared" si="125"/>
        <v>189.69499999999999</v>
      </c>
      <c r="C432" s="78">
        <v>32.262999999999991</v>
      </c>
      <c r="D432" s="80"/>
      <c r="E432" s="81">
        <v>157.43199999999999</v>
      </c>
      <c r="F432" s="91">
        <f>IFERROR((B432/B437),"")</f>
        <v>4.2871654741075376E-4</v>
      </c>
      <c r="G432" s="82">
        <f t="shared" si="128"/>
        <v>0.17007828356045226</v>
      </c>
      <c r="H432" s="58">
        <f t="shared" si="126"/>
        <v>0</v>
      </c>
      <c r="I432" s="58">
        <f t="shared" si="127"/>
        <v>0.82992171643954771</v>
      </c>
      <c r="J432" s="11">
        <f t="shared" si="129"/>
        <v>1</v>
      </c>
    </row>
    <row r="433" spans="1:10" x14ac:dyDescent="0.2">
      <c r="A433" s="2" t="s">
        <v>18</v>
      </c>
      <c r="B433" s="79">
        <f t="shared" si="125"/>
        <v>600.9340000000002</v>
      </c>
      <c r="C433" s="78">
        <v>260.88299999999998</v>
      </c>
      <c r="D433" s="80"/>
      <c r="E433" s="81">
        <v>340.05100000000016</v>
      </c>
      <c r="F433" s="91">
        <f>IFERROR((B433/B437),"")</f>
        <v>1.3581293639881599E-3</v>
      </c>
      <c r="G433" s="82">
        <f t="shared" si="128"/>
        <v>0.43412920553671436</v>
      </c>
      <c r="H433" s="58">
        <f t="shared" si="126"/>
        <v>0</v>
      </c>
      <c r="I433" s="58">
        <f t="shared" si="127"/>
        <v>0.56587079446328559</v>
      </c>
      <c r="J433" s="11">
        <f t="shared" si="129"/>
        <v>1</v>
      </c>
    </row>
    <row r="434" spans="1:10" x14ac:dyDescent="0.2">
      <c r="A434" s="2" t="s">
        <v>19</v>
      </c>
      <c r="B434" s="79">
        <f t="shared" si="125"/>
        <v>2018.911000000001</v>
      </c>
      <c r="C434" s="78">
        <v>1054.0979999999997</v>
      </c>
      <c r="D434" s="80"/>
      <c r="E434" s="81">
        <v>964.81300000000135</v>
      </c>
      <c r="F434" s="91">
        <f>IFERROR((B434/B437),"")</f>
        <v>4.5628010935954708E-3</v>
      </c>
      <c r="G434" s="82">
        <f t="shared" si="128"/>
        <v>0.52211216839177121</v>
      </c>
      <c r="H434" s="58">
        <f t="shared" si="126"/>
        <v>0</v>
      </c>
      <c r="I434" s="58">
        <f t="shared" si="127"/>
        <v>0.47788783160822884</v>
      </c>
      <c r="J434" s="11">
        <f t="shared" si="129"/>
        <v>1</v>
      </c>
    </row>
    <row r="435" spans="1:10" x14ac:dyDescent="0.2">
      <c r="A435" s="2" t="s">
        <v>20</v>
      </c>
      <c r="B435" s="79">
        <f t="shared" si="125"/>
        <v>161.80400000000014</v>
      </c>
      <c r="C435" s="78">
        <v>21.997000000000018</v>
      </c>
      <c r="D435" s="80"/>
      <c r="E435" s="81">
        <v>139.80700000000013</v>
      </c>
      <c r="F435" s="91">
        <f>IFERROR((B435/B437),"")</f>
        <v>3.6568202766150751E-4</v>
      </c>
      <c r="G435" s="82">
        <f t="shared" si="128"/>
        <v>0.13594843143556401</v>
      </c>
      <c r="H435" s="58">
        <f t="shared" si="126"/>
        <v>0</v>
      </c>
      <c r="I435" s="58">
        <f t="shared" si="127"/>
        <v>0.86405156856443599</v>
      </c>
      <c r="J435" s="11">
        <f t="shared" si="129"/>
        <v>1</v>
      </c>
    </row>
    <row r="436" spans="1:10" ht="12" thickBot="1" x14ac:dyDescent="0.25">
      <c r="A436" s="52" t="s">
        <v>21</v>
      </c>
      <c r="B436" s="93">
        <f t="shared" si="125"/>
        <v>546.20700000000033</v>
      </c>
      <c r="C436" s="94">
        <v>181.99100000000001</v>
      </c>
      <c r="D436" s="95"/>
      <c r="E436" s="96">
        <v>364.21600000000029</v>
      </c>
      <c r="F436" s="91">
        <f>IFERROR((B436/B437),"")</f>
        <v>1.2344446570103889E-3</v>
      </c>
      <c r="G436" s="82">
        <f t="shared" si="128"/>
        <v>0.33319053033007617</v>
      </c>
      <c r="H436" s="58">
        <f t="shared" si="126"/>
        <v>0</v>
      </c>
      <c r="I436" s="58">
        <f t="shared" si="127"/>
        <v>0.66680946966992383</v>
      </c>
      <c r="J436" s="64">
        <f t="shared" si="129"/>
        <v>1</v>
      </c>
    </row>
    <row r="437" spans="1:10" ht="12" thickBot="1" x14ac:dyDescent="0.25">
      <c r="A437" s="65" t="s">
        <v>22</v>
      </c>
      <c r="B437" s="66">
        <f>SUM(B427:B436)</f>
        <v>442471.84099999996</v>
      </c>
      <c r="C437" s="66">
        <f>SUM(C427:C436)</f>
        <v>226898.53300000002</v>
      </c>
      <c r="D437" s="66">
        <f>SUM(D427:D436)</f>
        <v>3163.5480000000002</v>
      </c>
      <c r="E437" s="97">
        <f>SUM(E427:E436)</f>
        <v>212409.75999999989</v>
      </c>
      <c r="F437" s="92">
        <f>SUM(F427:F436)</f>
        <v>0.99999999999999989</v>
      </c>
      <c r="G437" s="89"/>
      <c r="H437" s="68"/>
      <c r="I437" s="68"/>
      <c r="J437" s="69"/>
    </row>
    <row r="438" spans="1:10" ht="12" thickBot="1" x14ac:dyDescent="0.25">
      <c r="A438" s="70" t="s">
        <v>24</v>
      </c>
      <c r="B438" s="71">
        <f>SUM(C438:E438)</f>
        <v>1</v>
      </c>
      <c r="C438" s="71">
        <f>IFERROR((C437/$B437),"")</f>
        <v>0.51279767880189253</v>
      </c>
      <c r="D438" s="71">
        <f>IFERROR((D437/$B437),"")</f>
        <v>7.1497159974073937E-3</v>
      </c>
      <c r="E438" s="71">
        <f>IFERROR((E437/$B437),"")</f>
        <v>0.48005260520070003</v>
      </c>
    </row>
    <row r="440" spans="1:10" ht="12" thickBot="1" x14ac:dyDescent="0.25"/>
    <row r="441" spans="1:10" ht="12" thickBot="1" x14ac:dyDescent="0.25">
      <c r="A441" s="111" t="s">
        <v>23</v>
      </c>
      <c r="B441" s="112"/>
      <c r="C441" s="112"/>
      <c r="D441" s="112"/>
      <c r="E441" s="112"/>
      <c r="F441" s="106"/>
      <c r="G441" s="106"/>
      <c r="H441" s="106"/>
      <c r="I441" s="106"/>
      <c r="J441" s="107"/>
    </row>
    <row r="442" spans="1:10" ht="12" thickBot="1" x14ac:dyDescent="0.25">
      <c r="A442" s="98">
        <v>45261</v>
      </c>
      <c r="B442" s="99" t="s">
        <v>3</v>
      </c>
      <c r="C442" s="100" t="s">
        <v>4</v>
      </c>
      <c r="D442" s="100" t="s">
        <v>5</v>
      </c>
      <c r="E442" s="101" t="s">
        <v>6</v>
      </c>
      <c r="F442" s="102" t="s">
        <v>0</v>
      </c>
      <c r="G442" s="103" t="s">
        <v>1</v>
      </c>
      <c r="H442" s="104"/>
      <c r="I442" s="104"/>
      <c r="J442" s="105"/>
    </row>
    <row r="443" spans="1:10" ht="12" thickBot="1" x14ac:dyDescent="0.25">
      <c r="A443" s="59" t="s">
        <v>2</v>
      </c>
      <c r="B443" s="60"/>
      <c r="C443" s="61"/>
      <c r="D443" s="60"/>
      <c r="E443" s="87"/>
      <c r="F443" s="90" t="s">
        <v>7</v>
      </c>
      <c r="G443" s="83" t="s">
        <v>8</v>
      </c>
      <c r="H443" s="62" t="s">
        <v>9</v>
      </c>
      <c r="I443" s="62" t="s">
        <v>10</v>
      </c>
      <c r="J443" s="63" t="s">
        <v>11</v>
      </c>
    </row>
    <row r="444" spans="1:10" x14ac:dyDescent="0.2">
      <c r="A444" s="73" t="s">
        <v>12</v>
      </c>
      <c r="B444" s="84">
        <f t="shared" ref="B444:B453" si="130">SUM(C444:E444)</f>
        <v>42051.293999999994</v>
      </c>
      <c r="C444" s="85">
        <v>23519.798999999999</v>
      </c>
      <c r="D444" s="86"/>
      <c r="E444" s="88">
        <v>18531.494999999992</v>
      </c>
      <c r="F444" s="91">
        <f>IFERROR((B444/B454),"")</f>
        <v>0.10168416291370552</v>
      </c>
      <c r="G444" s="82">
        <f>IFERROR((C444/$B444),"")</f>
        <v>0.55931213436618621</v>
      </c>
      <c r="H444" s="58">
        <f t="shared" ref="H444:H453" si="131">IFERROR((D444/$B444),"")</f>
        <v>0</v>
      </c>
      <c r="I444" s="58">
        <f t="shared" ref="I444:I453" si="132">IFERROR((E444/$B444),"")</f>
        <v>0.44068786563381362</v>
      </c>
      <c r="J444" s="58">
        <f>SUM(G444:I444)</f>
        <v>0.99999999999999978</v>
      </c>
    </row>
    <row r="445" spans="1:10" x14ac:dyDescent="0.2">
      <c r="A445" s="2" t="s">
        <v>13</v>
      </c>
      <c r="B445" s="79">
        <f t="shared" si="130"/>
        <v>112103.46899999995</v>
      </c>
      <c r="C445" s="78">
        <v>26740.814999999999</v>
      </c>
      <c r="D445" s="78">
        <v>1130.2280000000001</v>
      </c>
      <c r="E445" s="81">
        <v>84232.425999999949</v>
      </c>
      <c r="F445" s="91">
        <f>IFERROR((B445/B454),"")</f>
        <v>0.27107720882471614</v>
      </c>
      <c r="G445" s="82">
        <f t="shared" ref="G445:G453" si="133">IFERROR((C445/$B445),"")</f>
        <v>0.23853690914774467</v>
      </c>
      <c r="H445" s="58">
        <f t="shared" si="131"/>
        <v>1.0082007364107533E-2</v>
      </c>
      <c r="I445" s="58">
        <f t="shared" si="132"/>
        <v>0.75138108348814781</v>
      </c>
      <c r="J445" s="11">
        <f t="shared" ref="J445:J453" si="134">SUM(G445:I445)</f>
        <v>1</v>
      </c>
    </row>
    <row r="446" spans="1:10" x14ac:dyDescent="0.2">
      <c r="A446" s="2" t="s">
        <v>14</v>
      </c>
      <c r="B446" s="79">
        <f t="shared" si="130"/>
        <v>78214.665000000008</v>
      </c>
      <c r="C446" s="78">
        <v>12676.933000000001</v>
      </c>
      <c r="D446" s="78">
        <v>2153.6389999999997</v>
      </c>
      <c r="E446" s="81">
        <v>63384.093000000001</v>
      </c>
      <c r="F446" s="91">
        <f>IFERROR((B446/B454),"")</f>
        <v>0.18913074917744274</v>
      </c>
      <c r="G446" s="82">
        <f t="shared" si="133"/>
        <v>0.16207872270500678</v>
      </c>
      <c r="H446" s="58">
        <f t="shared" si="131"/>
        <v>2.7534976976504335E-2</v>
      </c>
      <c r="I446" s="58">
        <f t="shared" si="132"/>
        <v>0.81038630031848879</v>
      </c>
      <c r="J446" s="11">
        <f t="shared" si="134"/>
        <v>0.99999999999999989</v>
      </c>
    </row>
    <row r="447" spans="1:10" x14ac:dyDescent="0.2">
      <c r="A447" s="2" t="s">
        <v>15</v>
      </c>
      <c r="B447" s="79">
        <f t="shared" si="130"/>
        <v>112243.54800000001</v>
      </c>
      <c r="C447" s="78">
        <v>93653.167000000016</v>
      </c>
      <c r="D447" s="80"/>
      <c r="E447" s="81">
        <v>18590.380999999994</v>
      </c>
      <c r="F447" s="91">
        <f>IFERROR((B447/B454),"")</f>
        <v>0.27141593361774619</v>
      </c>
      <c r="G447" s="82">
        <f t="shared" si="133"/>
        <v>0.83437461367489918</v>
      </c>
      <c r="H447" s="58">
        <f t="shared" si="131"/>
        <v>0</v>
      </c>
      <c r="I447" s="58">
        <f t="shared" si="132"/>
        <v>0.16562538632510077</v>
      </c>
      <c r="J447" s="11">
        <f t="shared" si="134"/>
        <v>1</v>
      </c>
    </row>
    <row r="448" spans="1:10" x14ac:dyDescent="0.2">
      <c r="A448" s="2" t="s">
        <v>16</v>
      </c>
      <c r="B448" s="79">
        <f t="shared" si="130"/>
        <v>65276.138999999996</v>
      </c>
      <c r="C448" s="78">
        <v>49626.530000000006</v>
      </c>
      <c r="D448" s="80"/>
      <c r="E448" s="81">
        <v>15649.608999999988</v>
      </c>
      <c r="F448" s="91">
        <f>IFERROR((B448/B454),"")</f>
        <v>0.15784412133556905</v>
      </c>
      <c r="G448" s="82">
        <f t="shared" si="133"/>
        <v>0.76025529022174565</v>
      </c>
      <c r="H448" s="58">
        <f t="shared" si="131"/>
        <v>0</v>
      </c>
      <c r="I448" s="58">
        <f t="shared" si="132"/>
        <v>0.23974470977825432</v>
      </c>
      <c r="J448" s="11">
        <f t="shared" si="134"/>
        <v>1</v>
      </c>
    </row>
    <row r="449" spans="1:10" x14ac:dyDescent="0.2">
      <c r="A449" s="2" t="s">
        <v>17</v>
      </c>
      <c r="B449" s="79">
        <f t="shared" si="130"/>
        <v>193.68800000000013</v>
      </c>
      <c r="C449" s="78">
        <v>30.726999999999997</v>
      </c>
      <c r="D449" s="80"/>
      <c r="E449" s="81">
        <v>162.96100000000013</v>
      </c>
      <c r="F449" s="91">
        <f>IFERROR((B449/B454),"")</f>
        <v>4.6835662527839955E-4</v>
      </c>
      <c r="G449" s="82">
        <f t="shared" si="133"/>
        <v>0.15864173309652624</v>
      </c>
      <c r="H449" s="58">
        <f t="shared" si="131"/>
        <v>0</v>
      </c>
      <c r="I449" s="58">
        <f t="shared" si="132"/>
        <v>0.84135826690347371</v>
      </c>
      <c r="J449" s="11">
        <f t="shared" si="134"/>
        <v>1</v>
      </c>
    </row>
    <row r="450" spans="1:10" x14ac:dyDescent="0.2">
      <c r="A450" s="2" t="s">
        <v>18</v>
      </c>
      <c r="B450" s="79">
        <f t="shared" si="130"/>
        <v>670.17300000000023</v>
      </c>
      <c r="C450" s="78">
        <v>257.72100000000006</v>
      </c>
      <c r="D450" s="80"/>
      <c r="E450" s="81">
        <v>412.45200000000023</v>
      </c>
      <c r="F450" s="91">
        <f>IFERROR((B450/B454),"")</f>
        <v>1.6205441980540909E-3</v>
      </c>
      <c r="G450" s="82">
        <f t="shared" si="133"/>
        <v>0.38455891240023093</v>
      </c>
      <c r="H450" s="58">
        <f t="shared" si="131"/>
        <v>0</v>
      </c>
      <c r="I450" s="58">
        <f t="shared" si="132"/>
        <v>0.61544108759976912</v>
      </c>
      <c r="J450" s="11">
        <f t="shared" si="134"/>
        <v>1</v>
      </c>
    </row>
    <row r="451" spans="1:10" x14ac:dyDescent="0.2">
      <c r="A451" s="2" t="s">
        <v>19</v>
      </c>
      <c r="B451" s="79">
        <f t="shared" si="130"/>
        <v>1966.3150000000001</v>
      </c>
      <c r="C451" s="78">
        <v>1002.7050000000002</v>
      </c>
      <c r="D451" s="80"/>
      <c r="E451" s="81">
        <v>963.61</v>
      </c>
      <c r="F451" s="91">
        <f>IFERROR((B451/B454),"")</f>
        <v>4.7547429765101385E-3</v>
      </c>
      <c r="G451" s="82">
        <f t="shared" si="133"/>
        <v>0.50994118439822722</v>
      </c>
      <c r="H451" s="58">
        <f t="shared" si="131"/>
        <v>0</v>
      </c>
      <c r="I451" s="58">
        <f t="shared" si="132"/>
        <v>0.49005881560177283</v>
      </c>
      <c r="J451" s="11">
        <f t="shared" si="134"/>
        <v>1</v>
      </c>
    </row>
    <row r="452" spans="1:10" x14ac:dyDescent="0.2">
      <c r="A452" s="2" t="s">
        <v>20</v>
      </c>
      <c r="B452" s="79">
        <f t="shared" si="130"/>
        <v>173.43000000000006</v>
      </c>
      <c r="C452" s="78">
        <v>23.312000000000012</v>
      </c>
      <c r="D452" s="80"/>
      <c r="E452" s="81">
        <v>150.11800000000005</v>
      </c>
      <c r="F452" s="91">
        <f>IFERROR((B452/B454),"")</f>
        <v>4.1937078973417461E-4</v>
      </c>
      <c r="G452" s="82">
        <f t="shared" si="133"/>
        <v>0.13441734417344176</v>
      </c>
      <c r="H452" s="58">
        <f t="shared" si="131"/>
        <v>0</v>
      </c>
      <c r="I452" s="58">
        <f t="shared" si="132"/>
        <v>0.86558265582655824</v>
      </c>
      <c r="J452" s="11">
        <f t="shared" si="134"/>
        <v>1</v>
      </c>
    </row>
    <row r="453" spans="1:10" ht="12" thickBot="1" x14ac:dyDescent="0.25">
      <c r="A453" s="52" t="s">
        <v>21</v>
      </c>
      <c r="B453" s="93">
        <f t="shared" si="130"/>
        <v>655.39499999999998</v>
      </c>
      <c r="C453" s="94">
        <v>210.51200000000003</v>
      </c>
      <c r="D453" s="95"/>
      <c r="E453" s="96">
        <v>444.88299999999998</v>
      </c>
      <c r="F453" s="91">
        <f>IFERROR((B453/B454),"")</f>
        <v>1.5848095412433216E-3</v>
      </c>
      <c r="G453" s="82">
        <f t="shared" si="133"/>
        <v>0.32119866645305506</v>
      </c>
      <c r="H453" s="58">
        <f t="shared" si="131"/>
        <v>0</v>
      </c>
      <c r="I453" s="58">
        <f t="shared" si="132"/>
        <v>0.67880133354694494</v>
      </c>
      <c r="J453" s="64">
        <f t="shared" si="134"/>
        <v>1</v>
      </c>
    </row>
    <row r="454" spans="1:10" ht="12" thickBot="1" x14ac:dyDescent="0.25">
      <c r="A454" s="65" t="s">
        <v>22</v>
      </c>
      <c r="B454" s="66">
        <f>SUM(B444:B453)</f>
        <v>413548.11600000004</v>
      </c>
      <c r="C454" s="66">
        <f>SUM(C444:C453)</f>
        <v>207742.22100000002</v>
      </c>
      <c r="D454" s="66">
        <f>SUM(D444:D453)</f>
        <v>3283.8669999999997</v>
      </c>
      <c r="E454" s="97">
        <f>SUM(E444:E453)</f>
        <v>202522.0279999999</v>
      </c>
      <c r="F454" s="92">
        <f>SUM(F444:F453)</f>
        <v>0.99999999999999978</v>
      </c>
      <c r="G454" s="89"/>
      <c r="H454" s="68"/>
      <c r="I454" s="68"/>
      <c r="J454" s="69"/>
    </row>
    <row r="455" spans="1:10" ht="12" thickBot="1" x14ac:dyDescent="0.25">
      <c r="A455" s="70" t="s">
        <v>24</v>
      </c>
      <c r="B455" s="71">
        <f>SUM(C455:E455)</f>
        <v>0.99999999999999978</v>
      </c>
      <c r="C455" s="71">
        <f>IFERROR((C454/$B454),"")</f>
        <v>0.50234111331316045</v>
      </c>
      <c r="D455" s="71">
        <f>IFERROR((D454/$B454),"")</f>
        <v>7.9407132397624064E-3</v>
      </c>
      <c r="E455" s="71">
        <f>IFERROR((E454/$B454),"")</f>
        <v>0.48971817344707691</v>
      </c>
    </row>
    <row r="457" spans="1:10" ht="12" thickBot="1" x14ac:dyDescent="0.25"/>
    <row r="458" spans="1:10" ht="12" thickBot="1" x14ac:dyDescent="0.25">
      <c r="A458" s="111" t="s">
        <v>23</v>
      </c>
      <c r="B458" s="112"/>
      <c r="C458" s="112"/>
      <c r="D458" s="112"/>
      <c r="E458" s="112"/>
      <c r="F458" s="106"/>
      <c r="G458" s="106"/>
      <c r="H458" s="106"/>
      <c r="I458" s="106"/>
      <c r="J458" s="107"/>
    </row>
    <row r="459" spans="1:10" ht="12" thickBot="1" x14ac:dyDescent="0.25">
      <c r="A459" s="98">
        <v>45231</v>
      </c>
      <c r="B459" s="99" t="s">
        <v>3</v>
      </c>
      <c r="C459" s="100" t="s">
        <v>4</v>
      </c>
      <c r="D459" s="100" t="s">
        <v>5</v>
      </c>
      <c r="E459" s="101" t="s">
        <v>6</v>
      </c>
      <c r="F459" s="102" t="s">
        <v>0</v>
      </c>
      <c r="G459" s="103" t="s">
        <v>1</v>
      </c>
      <c r="H459" s="104"/>
      <c r="I459" s="104"/>
      <c r="J459" s="105"/>
    </row>
    <row r="460" spans="1:10" ht="12" thickBot="1" x14ac:dyDescent="0.25">
      <c r="A460" s="59" t="s">
        <v>2</v>
      </c>
      <c r="B460" s="60"/>
      <c r="C460" s="61"/>
      <c r="D460" s="60"/>
      <c r="E460" s="87"/>
      <c r="F460" s="90" t="s">
        <v>7</v>
      </c>
      <c r="G460" s="83" t="s">
        <v>8</v>
      </c>
      <c r="H460" s="62" t="s">
        <v>9</v>
      </c>
      <c r="I460" s="62" t="s">
        <v>10</v>
      </c>
      <c r="J460" s="63" t="s">
        <v>11</v>
      </c>
    </row>
    <row r="461" spans="1:10" x14ac:dyDescent="0.2">
      <c r="A461" s="73" t="s">
        <v>12</v>
      </c>
      <c r="B461" s="84">
        <f t="shared" ref="B461:B470" si="135">SUM(C461:E461)</f>
        <v>37684.489999999976</v>
      </c>
      <c r="C461" s="85">
        <v>21111.050999999999</v>
      </c>
      <c r="D461" s="86"/>
      <c r="E461" s="88">
        <v>16573.438999999977</v>
      </c>
      <c r="F461" s="91">
        <f>IFERROR((B461/B471),"")</f>
        <v>9.9450406157155127E-2</v>
      </c>
      <c r="G461" s="82">
        <f>IFERROR((C461/$B461),"")</f>
        <v>0.56020529931544816</v>
      </c>
      <c r="H461" s="58">
        <f t="shared" ref="H461:H470" si="136">IFERROR((D461/$B461),"")</f>
        <v>0</v>
      </c>
      <c r="I461" s="58">
        <f t="shared" ref="I461:I470" si="137">IFERROR((E461/$B461),"")</f>
        <v>0.43979470068455184</v>
      </c>
      <c r="J461" s="58">
        <f>SUM(G461:I461)</f>
        <v>1</v>
      </c>
    </row>
    <row r="462" spans="1:10" x14ac:dyDescent="0.2">
      <c r="A462" s="2" t="s">
        <v>13</v>
      </c>
      <c r="B462" s="79">
        <f t="shared" si="135"/>
        <v>110186.00500000008</v>
      </c>
      <c r="C462" s="78">
        <v>26759.899000000005</v>
      </c>
      <c r="D462" s="78">
        <v>1972.2740000000003</v>
      </c>
      <c r="E462" s="81">
        <v>81453.832000000068</v>
      </c>
      <c r="F462" s="91">
        <f>IFERROR((B462/B471),"")</f>
        <v>0.29078389942611244</v>
      </c>
      <c r="G462" s="82">
        <f t="shared" ref="G462:G470" si="138">IFERROR((C462/$B462),"")</f>
        <v>0.24286114193903288</v>
      </c>
      <c r="H462" s="58">
        <f t="shared" si="136"/>
        <v>1.7899496401562059E-2</v>
      </c>
      <c r="I462" s="58">
        <f t="shared" si="137"/>
        <v>0.73923936165940507</v>
      </c>
      <c r="J462" s="11">
        <f t="shared" ref="J462:J470" si="139">SUM(G462:I462)</f>
        <v>1</v>
      </c>
    </row>
    <row r="463" spans="1:10" x14ac:dyDescent="0.2">
      <c r="A463" s="2" t="s">
        <v>14</v>
      </c>
      <c r="B463" s="79">
        <f t="shared" si="135"/>
        <v>79634.717000000019</v>
      </c>
      <c r="C463" s="78">
        <v>9512.5269999999982</v>
      </c>
      <c r="D463" s="78">
        <v>3668.2109999999993</v>
      </c>
      <c r="E463" s="81">
        <v>66453.979000000021</v>
      </c>
      <c r="F463" s="91">
        <f>IFERROR((B463/B471),"")</f>
        <v>0.21015820964699569</v>
      </c>
      <c r="G463" s="82">
        <f t="shared" si="138"/>
        <v>0.11945200985645489</v>
      </c>
      <c r="H463" s="58">
        <f t="shared" si="136"/>
        <v>4.6062962715118311E-2</v>
      </c>
      <c r="I463" s="58">
        <f t="shared" si="137"/>
        <v>0.83448502742842678</v>
      </c>
      <c r="J463" s="11">
        <f t="shared" si="139"/>
        <v>1</v>
      </c>
    </row>
    <row r="464" spans="1:10" x14ac:dyDescent="0.2">
      <c r="A464" s="2" t="s">
        <v>15</v>
      </c>
      <c r="B464" s="79">
        <f t="shared" si="135"/>
        <v>95262.045000000013</v>
      </c>
      <c r="C464" s="78">
        <v>79186.999000000011</v>
      </c>
      <c r="D464" s="80"/>
      <c r="E464" s="81">
        <v>16075.046</v>
      </c>
      <c r="F464" s="91">
        <f>IFERROR((B464/B471),"")</f>
        <v>0.2513991582906176</v>
      </c>
      <c r="G464" s="82">
        <f t="shared" si="138"/>
        <v>0.83125445186485336</v>
      </c>
      <c r="H464" s="58">
        <f t="shared" si="136"/>
        <v>0</v>
      </c>
      <c r="I464" s="58">
        <f t="shared" si="137"/>
        <v>0.16874554813514656</v>
      </c>
      <c r="J464" s="11">
        <f t="shared" si="139"/>
        <v>0.99999999999999989</v>
      </c>
    </row>
    <row r="465" spans="1:10" x14ac:dyDescent="0.2">
      <c r="A465" s="2" t="s">
        <v>16</v>
      </c>
      <c r="B465" s="79">
        <f t="shared" si="135"/>
        <v>52876.668999999994</v>
      </c>
      <c r="C465" s="78">
        <v>39828.945000000007</v>
      </c>
      <c r="D465" s="80"/>
      <c r="E465" s="81">
        <v>13047.723999999991</v>
      </c>
      <c r="F465" s="91">
        <f>IFERROR((B465/B471),"")</f>
        <v>0.13954298461482315</v>
      </c>
      <c r="G465" s="82">
        <f t="shared" si="138"/>
        <v>0.75324232318794537</v>
      </c>
      <c r="H465" s="58">
        <f t="shared" si="136"/>
        <v>0</v>
      </c>
      <c r="I465" s="58">
        <f t="shared" si="137"/>
        <v>0.24675767681205471</v>
      </c>
      <c r="J465" s="11">
        <f t="shared" si="139"/>
        <v>1</v>
      </c>
    </row>
    <row r="466" spans="1:10" x14ac:dyDescent="0.2">
      <c r="A466" s="2" t="s">
        <v>17</v>
      </c>
      <c r="B466" s="79">
        <f t="shared" si="135"/>
        <v>185.98000000000019</v>
      </c>
      <c r="C466" s="78">
        <v>26.814000000000007</v>
      </c>
      <c r="D466" s="80"/>
      <c r="E466" s="81">
        <v>159.16600000000017</v>
      </c>
      <c r="F466" s="91">
        <f>IFERROR((B466/B471),"")</f>
        <v>4.908063380214975E-4</v>
      </c>
      <c r="G466" s="82">
        <f t="shared" si="138"/>
        <v>0.14417679320357016</v>
      </c>
      <c r="H466" s="58">
        <f t="shared" si="136"/>
        <v>0</v>
      </c>
      <c r="I466" s="58">
        <f t="shared" si="137"/>
        <v>0.85582320679642976</v>
      </c>
      <c r="J466" s="11">
        <f t="shared" si="139"/>
        <v>0.99999999999999989</v>
      </c>
    </row>
    <row r="467" spans="1:10" x14ac:dyDescent="0.2">
      <c r="A467" s="2" t="s">
        <v>18</v>
      </c>
      <c r="B467" s="79">
        <f t="shared" si="135"/>
        <v>578.92299999999977</v>
      </c>
      <c r="C467" s="78">
        <v>225.02200000000002</v>
      </c>
      <c r="D467" s="80"/>
      <c r="E467" s="81">
        <v>353.90099999999978</v>
      </c>
      <c r="F467" s="91">
        <f>IFERROR((B467/B471),"")</f>
        <v>1.5277937284999407E-3</v>
      </c>
      <c r="G467" s="82">
        <f t="shared" si="138"/>
        <v>0.38869072398229143</v>
      </c>
      <c r="H467" s="58">
        <f t="shared" si="136"/>
        <v>0</v>
      </c>
      <c r="I467" s="58">
        <f t="shared" si="137"/>
        <v>0.61130927601770857</v>
      </c>
      <c r="J467" s="11">
        <f t="shared" si="139"/>
        <v>1</v>
      </c>
    </row>
    <row r="468" spans="1:10" x14ac:dyDescent="0.2">
      <c r="A468" s="2" t="s">
        <v>19</v>
      </c>
      <c r="B468" s="79">
        <f t="shared" si="135"/>
        <v>1763.0069999999996</v>
      </c>
      <c r="C468" s="78">
        <v>880.95699999999999</v>
      </c>
      <c r="D468" s="80"/>
      <c r="E468" s="81">
        <v>882.0499999999995</v>
      </c>
      <c r="F468" s="91">
        <f>IFERROR((B468/B471),"")</f>
        <v>4.6526239895486885E-3</v>
      </c>
      <c r="G468" s="82">
        <f t="shared" si="138"/>
        <v>0.49969001824723336</v>
      </c>
      <c r="H468" s="58">
        <f t="shared" si="136"/>
        <v>0</v>
      </c>
      <c r="I468" s="58">
        <f t="shared" si="137"/>
        <v>0.50030998175276653</v>
      </c>
      <c r="J468" s="11">
        <f t="shared" si="139"/>
        <v>0.99999999999999989</v>
      </c>
    </row>
    <row r="469" spans="1:10" x14ac:dyDescent="0.2">
      <c r="A469" s="2" t="s">
        <v>20</v>
      </c>
      <c r="B469" s="79">
        <f t="shared" si="135"/>
        <v>166.13900000000004</v>
      </c>
      <c r="C469" s="78">
        <v>23.189000000000014</v>
      </c>
      <c r="D469" s="80"/>
      <c r="E469" s="81">
        <v>142.95000000000002</v>
      </c>
      <c r="F469" s="91">
        <f>IFERROR((B469/B471),"")</f>
        <v>4.3844539301297723E-4</v>
      </c>
      <c r="G469" s="82">
        <f t="shared" si="138"/>
        <v>0.13957589729082279</v>
      </c>
      <c r="H469" s="58">
        <f t="shared" si="136"/>
        <v>0</v>
      </c>
      <c r="I469" s="58">
        <f t="shared" si="137"/>
        <v>0.86042410270917713</v>
      </c>
      <c r="J469" s="11">
        <f t="shared" si="139"/>
        <v>0.99999999999999989</v>
      </c>
    </row>
    <row r="470" spans="1:10" ht="12" thickBot="1" x14ac:dyDescent="0.25">
      <c r="A470" s="52" t="s">
        <v>21</v>
      </c>
      <c r="B470" s="93">
        <f t="shared" si="135"/>
        <v>589.48699999999985</v>
      </c>
      <c r="C470" s="94">
        <v>177.67599999999999</v>
      </c>
      <c r="D470" s="95"/>
      <c r="E470" s="96">
        <v>411.81099999999992</v>
      </c>
      <c r="F470" s="91">
        <f>IFERROR((B470/B471),"")</f>
        <v>1.5556724152128085E-3</v>
      </c>
      <c r="G470" s="82">
        <f t="shared" si="138"/>
        <v>0.30140783426945805</v>
      </c>
      <c r="H470" s="58">
        <f t="shared" si="136"/>
        <v>0</v>
      </c>
      <c r="I470" s="58">
        <f t="shared" si="137"/>
        <v>0.69859216573054206</v>
      </c>
      <c r="J470" s="64">
        <f t="shared" si="139"/>
        <v>1</v>
      </c>
    </row>
    <row r="471" spans="1:10" ht="12" thickBot="1" x14ac:dyDescent="0.25">
      <c r="A471" s="65" t="s">
        <v>22</v>
      </c>
      <c r="B471" s="66">
        <f>SUM(B461:B470)</f>
        <v>378927.46200000012</v>
      </c>
      <c r="C471" s="66">
        <f>SUM(C461:C470)</f>
        <v>177733.07900000006</v>
      </c>
      <c r="D471" s="66">
        <f>SUM(D461:D470)</f>
        <v>5640.4849999999997</v>
      </c>
      <c r="E471" s="97">
        <f>SUM(E461:E470)</f>
        <v>195553.89800000004</v>
      </c>
      <c r="F471" s="92">
        <f>SUM(F461:F470)</f>
        <v>0.99999999999999989</v>
      </c>
      <c r="G471" s="89"/>
      <c r="H471" s="68"/>
      <c r="I471" s="68"/>
      <c r="J471" s="69"/>
    </row>
    <row r="472" spans="1:10" ht="12" thickBot="1" x14ac:dyDescent="0.25">
      <c r="A472" s="70" t="s">
        <v>24</v>
      </c>
      <c r="B472" s="71">
        <f>SUM(C472:E472)</f>
        <v>1</v>
      </c>
      <c r="C472" s="71">
        <f>IFERROR((C471/$B471),"")</f>
        <v>0.46904248655379854</v>
      </c>
      <c r="D472" s="71">
        <f>IFERROR((D471/$B471),"")</f>
        <v>1.4885395136655464E-2</v>
      </c>
      <c r="E472" s="71">
        <f>IFERROR((E471/$B471),"")</f>
        <v>0.51607211830954602</v>
      </c>
    </row>
    <row r="474" spans="1:10" ht="12" thickBot="1" x14ac:dyDescent="0.25"/>
    <row r="475" spans="1:10" ht="12" thickBot="1" x14ac:dyDescent="0.25">
      <c r="A475" s="111" t="s">
        <v>23</v>
      </c>
      <c r="B475" s="112"/>
      <c r="C475" s="112"/>
      <c r="D475" s="112"/>
      <c r="E475" s="112"/>
      <c r="F475" s="106"/>
      <c r="G475" s="106"/>
      <c r="H475" s="106"/>
      <c r="I475" s="106"/>
      <c r="J475" s="107"/>
    </row>
    <row r="476" spans="1:10" ht="12" thickBot="1" x14ac:dyDescent="0.25">
      <c r="A476" s="98">
        <v>45200</v>
      </c>
      <c r="B476" s="99" t="s">
        <v>3</v>
      </c>
      <c r="C476" s="100" t="s">
        <v>4</v>
      </c>
      <c r="D476" s="100" t="s">
        <v>5</v>
      </c>
      <c r="E476" s="101" t="s">
        <v>6</v>
      </c>
      <c r="F476" s="102" t="s">
        <v>0</v>
      </c>
      <c r="G476" s="103" t="s">
        <v>1</v>
      </c>
      <c r="H476" s="104"/>
      <c r="I476" s="104"/>
      <c r="J476" s="105"/>
    </row>
    <row r="477" spans="1:10" ht="12" thickBot="1" x14ac:dyDescent="0.25">
      <c r="A477" s="59" t="s">
        <v>2</v>
      </c>
      <c r="B477" s="60"/>
      <c r="C477" s="61"/>
      <c r="D477" s="60"/>
      <c r="E477" s="87"/>
      <c r="F477" s="90" t="s">
        <v>7</v>
      </c>
      <c r="G477" s="83" t="s">
        <v>8</v>
      </c>
      <c r="H477" s="62" t="s">
        <v>9</v>
      </c>
      <c r="I477" s="62" t="s">
        <v>10</v>
      </c>
      <c r="J477" s="63" t="s">
        <v>11</v>
      </c>
    </row>
    <row r="478" spans="1:10" x14ac:dyDescent="0.2">
      <c r="A478" s="73" t="s">
        <v>12</v>
      </c>
      <c r="B478" s="84">
        <f t="shared" ref="B478:B487" si="140">SUM(C478:E478)</f>
        <v>38810.21699999999</v>
      </c>
      <c r="C478" s="85">
        <v>22158.547999999999</v>
      </c>
      <c r="D478" s="86"/>
      <c r="E478" s="88">
        <v>16651.668999999987</v>
      </c>
      <c r="F478" s="91">
        <f>IFERROR((B478/B488),"")</f>
        <v>0.10367397960290904</v>
      </c>
      <c r="G478" s="82">
        <f>IFERROR((C478/$B478),"")</f>
        <v>0.57094625366304974</v>
      </c>
      <c r="H478" s="58">
        <f t="shared" ref="H478:H487" si="141">IFERROR((D478/$B478),"")</f>
        <v>0</v>
      </c>
      <c r="I478" s="58">
        <f t="shared" ref="I478:I487" si="142">IFERROR((E478/$B478),"")</f>
        <v>0.4290537463369502</v>
      </c>
      <c r="J478" s="58">
        <f>SUM(G478:I478)</f>
        <v>1</v>
      </c>
    </row>
    <row r="479" spans="1:10" x14ac:dyDescent="0.2">
      <c r="A479" s="2" t="s">
        <v>13</v>
      </c>
      <c r="B479" s="79">
        <f t="shared" si="140"/>
        <v>114547.0599999999</v>
      </c>
      <c r="C479" s="78">
        <v>25886.632999999998</v>
      </c>
      <c r="D479" s="78">
        <v>3836.7820000000006</v>
      </c>
      <c r="E479" s="81">
        <v>84823.644999999902</v>
      </c>
      <c r="F479" s="91">
        <f>IFERROR((B479/B488),"")</f>
        <v>0.30599029018604018</v>
      </c>
      <c r="G479" s="82">
        <f t="shared" ref="G479:G487" si="143">IFERROR((C479/$B479),"")</f>
        <v>0.22599124761473599</v>
      </c>
      <c r="H479" s="58">
        <f t="shared" si="141"/>
        <v>3.3495246407895619E-2</v>
      </c>
      <c r="I479" s="58">
        <f t="shared" si="142"/>
        <v>0.74051350597736842</v>
      </c>
      <c r="J479" s="11">
        <f t="shared" ref="J479:J487" si="144">SUM(G479:I479)</f>
        <v>1</v>
      </c>
    </row>
    <row r="480" spans="1:10" x14ac:dyDescent="0.2">
      <c r="A480" s="2" t="s">
        <v>14</v>
      </c>
      <c r="B480" s="79">
        <f t="shared" si="140"/>
        <v>78421.170999999958</v>
      </c>
      <c r="C480" s="78">
        <v>9764.902</v>
      </c>
      <c r="D480" s="78">
        <v>1745.9170000000004</v>
      </c>
      <c r="E480" s="81">
        <v>66910.351999999955</v>
      </c>
      <c r="F480" s="91">
        <f>IFERROR((B480/B488),"")</f>
        <v>0.20948697304862376</v>
      </c>
      <c r="G480" s="82">
        <f t="shared" si="143"/>
        <v>0.12451869661573921</v>
      </c>
      <c r="H480" s="58">
        <f t="shared" si="141"/>
        <v>2.2263337536747588E-2</v>
      </c>
      <c r="I480" s="58">
        <f t="shared" si="142"/>
        <v>0.85321796584751319</v>
      </c>
      <c r="J480" s="11">
        <f t="shared" si="144"/>
        <v>1</v>
      </c>
    </row>
    <row r="481" spans="1:10" x14ac:dyDescent="0.2">
      <c r="A481" s="2" t="s">
        <v>15</v>
      </c>
      <c r="B481" s="79">
        <f t="shared" si="140"/>
        <v>92702.085999999996</v>
      </c>
      <c r="C481" s="78">
        <v>76995.948000000004</v>
      </c>
      <c r="D481" s="80"/>
      <c r="E481" s="81">
        <v>15706.137999999995</v>
      </c>
      <c r="F481" s="91">
        <f>IFERROR((B481/B488),"")</f>
        <v>0.24763567215074117</v>
      </c>
      <c r="G481" s="82">
        <f t="shared" si="143"/>
        <v>0.83057406065274531</v>
      </c>
      <c r="H481" s="58">
        <f t="shared" si="141"/>
        <v>0</v>
      </c>
      <c r="I481" s="58">
        <f t="shared" si="142"/>
        <v>0.16942593934725478</v>
      </c>
      <c r="J481" s="11">
        <f t="shared" si="144"/>
        <v>1</v>
      </c>
    </row>
    <row r="482" spans="1:10" x14ac:dyDescent="0.2">
      <c r="A482" s="2" t="s">
        <v>16</v>
      </c>
      <c r="B482" s="79">
        <f t="shared" si="140"/>
        <v>47014.417999999998</v>
      </c>
      <c r="C482" s="78">
        <v>35126.314999999995</v>
      </c>
      <c r="D482" s="80"/>
      <c r="E482" s="81">
        <v>11888.103000000003</v>
      </c>
      <c r="F482" s="91">
        <f>IFERROR((B482/B488),"")</f>
        <v>0.12558991393360774</v>
      </c>
      <c r="G482" s="82">
        <f t="shared" si="143"/>
        <v>0.7471392073810208</v>
      </c>
      <c r="H482" s="58">
        <f t="shared" si="141"/>
        <v>0</v>
      </c>
      <c r="I482" s="58">
        <f t="shared" si="142"/>
        <v>0.2528607926189792</v>
      </c>
      <c r="J482" s="11">
        <f t="shared" si="144"/>
        <v>1</v>
      </c>
    </row>
    <row r="483" spans="1:10" x14ac:dyDescent="0.2">
      <c r="A483" s="2" t="s">
        <v>17</v>
      </c>
      <c r="B483" s="79">
        <f t="shared" si="140"/>
        <v>183.45200000000006</v>
      </c>
      <c r="C483" s="78">
        <v>27.527999999999999</v>
      </c>
      <c r="D483" s="80"/>
      <c r="E483" s="81">
        <v>155.92400000000006</v>
      </c>
      <c r="F483" s="91">
        <f>IFERROR((B483/B488),"")</f>
        <v>4.9005649481714776E-4</v>
      </c>
      <c r="G483" s="82">
        <f t="shared" si="143"/>
        <v>0.15005560037502993</v>
      </c>
      <c r="H483" s="58">
        <f t="shared" si="141"/>
        <v>0</v>
      </c>
      <c r="I483" s="58">
        <f t="shared" si="142"/>
        <v>0.84994439962497015</v>
      </c>
      <c r="J483" s="11">
        <f t="shared" si="144"/>
        <v>1</v>
      </c>
    </row>
    <row r="484" spans="1:10" x14ac:dyDescent="0.2">
      <c r="A484" s="2" t="s">
        <v>18</v>
      </c>
      <c r="B484" s="79">
        <f t="shared" si="140"/>
        <v>505.2439999999998</v>
      </c>
      <c r="C484" s="78">
        <v>215.41599999999997</v>
      </c>
      <c r="D484" s="80"/>
      <c r="E484" s="81">
        <v>289.82799999999986</v>
      </c>
      <c r="F484" s="91">
        <f>IFERROR((B484/B488),"")</f>
        <v>1.3496615118254085E-3</v>
      </c>
      <c r="G484" s="82">
        <f t="shared" si="143"/>
        <v>0.42636033282928654</v>
      </c>
      <c r="H484" s="58">
        <f t="shared" si="141"/>
        <v>0</v>
      </c>
      <c r="I484" s="58">
        <f t="shared" si="142"/>
        <v>0.57363966717071346</v>
      </c>
      <c r="J484" s="11">
        <f t="shared" si="144"/>
        <v>1</v>
      </c>
    </row>
    <row r="485" spans="1:10" x14ac:dyDescent="0.2">
      <c r="A485" s="2" t="s">
        <v>19</v>
      </c>
      <c r="B485" s="79">
        <f t="shared" si="140"/>
        <v>1509.6289999999985</v>
      </c>
      <c r="C485" s="78">
        <v>755.69500000000005</v>
      </c>
      <c r="D485" s="80"/>
      <c r="E485" s="81">
        <v>753.9339999999986</v>
      </c>
      <c r="F485" s="91">
        <f>IFERROR((B485/B488),"")</f>
        <v>4.0326815527457595E-3</v>
      </c>
      <c r="G485" s="82">
        <f t="shared" si="143"/>
        <v>0.50058325588604935</v>
      </c>
      <c r="H485" s="58">
        <f t="shared" si="141"/>
        <v>0</v>
      </c>
      <c r="I485" s="58">
        <f t="shared" si="142"/>
        <v>0.49941674411395076</v>
      </c>
      <c r="J485" s="11">
        <f t="shared" si="144"/>
        <v>1</v>
      </c>
    </row>
    <row r="486" spans="1:10" x14ac:dyDescent="0.2">
      <c r="A486" s="2" t="s">
        <v>20</v>
      </c>
      <c r="B486" s="79">
        <f t="shared" si="140"/>
        <v>163.13100000000009</v>
      </c>
      <c r="C486" s="78">
        <v>22.011000000000017</v>
      </c>
      <c r="D486" s="80"/>
      <c r="E486" s="81">
        <v>141.12000000000006</v>
      </c>
      <c r="F486" s="91">
        <f>IFERROR((B486/B488),"")</f>
        <v>4.3577287822436467E-4</v>
      </c>
      <c r="G486" s="82">
        <f t="shared" si="143"/>
        <v>0.13492837045074207</v>
      </c>
      <c r="H486" s="58">
        <f t="shared" si="141"/>
        <v>0</v>
      </c>
      <c r="I486" s="58">
        <f t="shared" si="142"/>
        <v>0.86507162954925787</v>
      </c>
      <c r="J486" s="11">
        <f t="shared" si="144"/>
        <v>1</v>
      </c>
    </row>
    <row r="487" spans="1:10" ht="12" thickBot="1" x14ac:dyDescent="0.25">
      <c r="A487" s="52" t="s">
        <v>21</v>
      </c>
      <c r="B487" s="93">
        <f t="shared" si="140"/>
        <v>492.26799999999974</v>
      </c>
      <c r="C487" s="94">
        <v>153.62299999999999</v>
      </c>
      <c r="D487" s="95"/>
      <c r="E487" s="96">
        <v>338.64499999999975</v>
      </c>
      <c r="F487" s="91">
        <f>IFERROR((B487/B488),"")</f>
        <v>1.3149986404653396E-3</v>
      </c>
      <c r="G487" s="82">
        <f t="shared" si="143"/>
        <v>0.31207187954528848</v>
      </c>
      <c r="H487" s="58">
        <f t="shared" si="141"/>
        <v>0</v>
      </c>
      <c r="I487" s="58">
        <f t="shared" si="142"/>
        <v>0.68792812045471152</v>
      </c>
      <c r="J487" s="64">
        <f t="shared" si="144"/>
        <v>1</v>
      </c>
    </row>
    <row r="488" spans="1:10" ht="12" thickBot="1" x14ac:dyDescent="0.25">
      <c r="A488" s="65" t="s">
        <v>22</v>
      </c>
      <c r="B488" s="66">
        <f>SUM(B478:B487)</f>
        <v>374348.67599999986</v>
      </c>
      <c r="C488" s="66">
        <f>SUM(C478:C487)</f>
        <v>171106.61900000001</v>
      </c>
      <c r="D488" s="66">
        <f>SUM(D478:D487)</f>
        <v>5582.6990000000005</v>
      </c>
      <c r="E488" s="97">
        <f>SUM(E478:E487)</f>
        <v>197659.35799999986</v>
      </c>
      <c r="F488" s="92">
        <f>SUM(F478:F487)</f>
        <v>0.99999999999999978</v>
      </c>
      <c r="G488" s="89"/>
      <c r="H488" s="68"/>
      <c r="I488" s="68"/>
      <c r="J488" s="69"/>
    </row>
    <row r="489" spans="1:10" ht="12" thickBot="1" x14ac:dyDescent="0.25">
      <c r="A489" s="70" t="s">
        <v>24</v>
      </c>
      <c r="B489" s="71">
        <f>SUM(C489:E489)</f>
        <v>1</v>
      </c>
      <c r="C489" s="71">
        <f>IFERROR((C488/$B488),"")</f>
        <v>0.45707820000410543</v>
      </c>
      <c r="D489" s="71">
        <f>IFERROR((D488/$B488),"")</f>
        <v>1.4913099358737955E-2</v>
      </c>
      <c r="E489" s="71">
        <f>IFERROR((E488/$B488),"")</f>
        <v>0.52800870063715666</v>
      </c>
    </row>
    <row r="491" spans="1:10" ht="12" thickBot="1" x14ac:dyDescent="0.25"/>
    <row r="492" spans="1:10" ht="12" thickBot="1" x14ac:dyDescent="0.25">
      <c r="A492" s="111" t="s">
        <v>23</v>
      </c>
      <c r="B492" s="112"/>
      <c r="C492" s="112"/>
      <c r="D492" s="112"/>
      <c r="E492" s="112"/>
      <c r="F492" s="106"/>
      <c r="G492" s="106"/>
      <c r="H492" s="106"/>
      <c r="I492" s="106"/>
      <c r="J492" s="107"/>
    </row>
    <row r="493" spans="1:10" ht="12" thickBot="1" x14ac:dyDescent="0.25">
      <c r="A493" s="98">
        <v>45170</v>
      </c>
      <c r="B493" s="99" t="s">
        <v>3</v>
      </c>
      <c r="C493" s="100" t="s">
        <v>4</v>
      </c>
      <c r="D493" s="100" t="s">
        <v>5</v>
      </c>
      <c r="E493" s="101" t="s">
        <v>6</v>
      </c>
      <c r="F493" s="102" t="s">
        <v>0</v>
      </c>
      <c r="G493" s="103" t="s">
        <v>1</v>
      </c>
      <c r="H493" s="104"/>
      <c r="I493" s="104"/>
      <c r="J493" s="105"/>
    </row>
    <row r="494" spans="1:10" ht="12" thickBot="1" x14ac:dyDescent="0.25">
      <c r="A494" s="59" t="s">
        <v>2</v>
      </c>
      <c r="B494" s="60"/>
      <c r="C494" s="61"/>
      <c r="D494" s="60"/>
      <c r="E494" s="87"/>
      <c r="F494" s="90" t="s">
        <v>7</v>
      </c>
      <c r="G494" s="83" t="s">
        <v>8</v>
      </c>
      <c r="H494" s="62" t="s">
        <v>9</v>
      </c>
      <c r="I494" s="62" t="s">
        <v>10</v>
      </c>
      <c r="J494" s="63" t="s">
        <v>11</v>
      </c>
    </row>
    <row r="495" spans="1:10" x14ac:dyDescent="0.2">
      <c r="A495" s="73" t="s">
        <v>12</v>
      </c>
      <c r="B495" s="84">
        <f t="shared" ref="B495:B504" si="145">SUM(C495:E495)</f>
        <v>43523.059000000008</v>
      </c>
      <c r="C495" s="85">
        <v>25640.117999999995</v>
      </c>
      <c r="D495" s="86"/>
      <c r="E495" s="88">
        <v>17882.94100000001</v>
      </c>
      <c r="F495" s="91">
        <f>IFERROR((B495/B505),"")</f>
        <v>0.102007887172675</v>
      </c>
      <c r="G495" s="82">
        <f>IFERROR((C495/$B495),"")</f>
        <v>0.58911571449975497</v>
      </c>
      <c r="H495" s="58">
        <f t="shared" ref="H495:H504" si="146">IFERROR((D495/$B495),"")</f>
        <v>0</v>
      </c>
      <c r="I495" s="58">
        <f t="shared" ref="I495:I504" si="147">IFERROR((E495/$B495),"")</f>
        <v>0.41088428550024497</v>
      </c>
      <c r="J495" s="58">
        <f>SUM(G495:I495)</f>
        <v>1</v>
      </c>
    </row>
    <row r="496" spans="1:10" x14ac:dyDescent="0.2">
      <c r="A496" s="2" t="s">
        <v>13</v>
      </c>
      <c r="B496" s="79">
        <f t="shared" si="145"/>
        <v>116754.24399999993</v>
      </c>
      <c r="C496" s="78">
        <v>28072.560000000001</v>
      </c>
      <c r="D496" s="78">
        <v>3266.5199999999991</v>
      </c>
      <c r="E496" s="81">
        <v>85415.163999999932</v>
      </c>
      <c r="F496" s="91">
        <f>IFERROR((B496/B505),"")</f>
        <v>0.2736446845081123</v>
      </c>
      <c r="G496" s="82">
        <f t="shared" ref="G496:G504" si="148">IFERROR((C496/$B496),"")</f>
        <v>0.24044145238951672</v>
      </c>
      <c r="H496" s="58">
        <f t="shared" si="146"/>
        <v>2.7977741006142792E-2</v>
      </c>
      <c r="I496" s="58">
        <f t="shared" si="147"/>
        <v>0.73158080660434044</v>
      </c>
      <c r="J496" s="11">
        <f t="shared" ref="J496:J504" si="149">SUM(G496:I496)</f>
        <v>1</v>
      </c>
    </row>
    <row r="497" spans="1:10" x14ac:dyDescent="0.2">
      <c r="A497" s="2" t="s">
        <v>14</v>
      </c>
      <c r="B497" s="79">
        <f t="shared" si="145"/>
        <v>70288.861999999965</v>
      </c>
      <c r="C497" s="78">
        <v>10089.796</v>
      </c>
      <c r="D497" s="78">
        <v>1713.0520000000001</v>
      </c>
      <c r="E497" s="81">
        <v>58486.013999999966</v>
      </c>
      <c r="F497" s="91">
        <f>IFERROR((B497/B505),"")</f>
        <v>0.16474067928891944</v>
      </c>
      <c r="G497" s="82">
        <f t="shared" si="148"/>
        <v>0.14354757941592516</v>
      </c>
      <c r="H497" s="58">
        <f t="shared" si="146"/>
        <v>2.4371599585721007E-2</v>
      </c>
      <c r="I497" s="58">
        <f t="shared" si="147"/>
        <v>0.8320808209983539</v>
      </c>
      <c r="J497" s="11">
        <f t="shared" si="149"/>
        <v>1</v>
      </c>
    </row>
    <row r="498" spans="1:10" x14ac:dyDescent="0.2">
      <c r="A498" s="2" t="s">
        <v>15</v>
      </c>
      <c r="B498" s="79">
        <f t="shared" si="145"/>
        <v>130137.13599999998</v>
      </c>
      <c r="C498" s="78">
        <v>108148.60499999998</v>
      </c>
      <c r="D498" s="80"/>
      <c r="E498" s="81">
        <v>21988.531000000003</v>
      </c>
      <c r="F498" s="91">
        <f>IFERROR((B498/B505),"")</f>
        <v>0.30501105830045305</v>
      </c>
      <c r="G498" s="82">
        <f t="shared" si="148"/>
        <v>0.83103569299388913</v>
      </c>
      <c r="H498" s="58">
        <f t="shared" si="146"/>
        <v>0</v>
      </c>
      <c r="I498" s="58">
        <f t="shared" si="147"/>
        <v>0.1689643070061109</v>
      </c>
      <c r="J498" s="11">
        <f t="shared" si="149"/>
        <v>1</v>
      </c>
    </row>
    <row r="499" spans="1:10" x14ac:dyDescent="0.2">
      <c r="A499" s="2" t="s">
        <v>16</v>
      </c>
      <c r="B499" s="79">
        <f t="shared" si="145"/>
        <v>63639.216</v>
      </c>
      <c r="C499" s="78">
        <v>47641.569000000003</v>
      </c>
      <c r="D499" s="80"/>
      <c r="E499" s="81">
        <v>15997.646999999995</v>
      </c>
      <c r="F499" s="91">
        <f>IFERROR((B499/B505),"")</f>
        <v>0.14915546183197953</v>
      </c>
      <c r="G499" s="82">
        <f t="shared" si="148"/>
        <v>0.74861967187025058</v>
      </c>
      <c r="H499" s="58">
        <f t="shared" si="146"/>
        <v>0</v>
      </c>
      <c r="I499" s="58">
        <f t="shared" si="147"/>
        <v>0.25138032812974936</v>
      </c>
      <c r="J499" s="11">
        <f t="shared" si="149"/>
        <v>1</v>
      </c>
    </row>
    <row r="500" spans="1:10" x14ac:dyDescent="0.2">
      <c r="A500" s="2" t="s">
        <v>17</v>
      </c>
      <c r="B500" s="79">
        <f t="shared" si="145"/>
        <v>145.88499999999996</v>
      </c>
      <c r="C500" s="78">
        <v>21.854999999999997</v>
      </c>
      <c r="D500" s="80"/>
      <c r="E500" s="81">
        <v>124.02999999999997</v>
      </c>
      <c r="F500" s="91">
        <f>IFERROR((B500/B505),"")</f>
        <v>3.4192037421325756E-4</v>
      </c>
      <c r="G500" s="82">
        <f t="shared" si="148"/>
        <v>0.14980978167734862</v>
      </c>
      <c r="H500" s="58">
        <f t="shared" si="146"/>
        <v>0</v>
      </c>
      <c r="I500" s="58">
        <f t="shared" si="147"/>
        <v>0.8501902183226514</v>
      </c>
      <c r="J500" s="11">
        <f t="shared" si="149"/>
        <v>1</v>
      </c>
    </row>
    <row r="501" spans="1:10" x14ac:dyDescent="0.2">
      <c r="A501" s="2" t="s">
        <v>18</v>
      </c>
      <c r="B501" s="79">
        <f t="shared" si="145"/>
        <v>422.79699999999997</v>
      </c>
      <c r="C501" s="78">
        <v>158.911</v>
      </c>
      <c r="D501" s="80"/>
      <c r="E501" s="81">
        <v>263.88599999999997</v>
      </c>
      <c r="F501" s="91">
        <f>IFERROR((B501/B505),"")</f>
        <v>9.9093744014972537E-4</v>
      </c>
      <c r="G501" s="82">
        <f t="shared" si="148"/>
        <v>0.37585649850874064</v>
      </c>
      <c r="H501" s="58">
        <f t="shared" si="146"/>
        <v>0</v>
      </c>
      <c r="I501" s="58">
        <f t="shared" si="147"/>
        <v>0.62414350149125941</v>
      </c>
      <c r="J501" s="11">
        <f t="shared" si="149"/>
        <v>1</v>
      </c>
    </row>
    <row r="502" spans="1:10" x14ac:dyDescent="0.2">
      <c r="A502" s="2" t="s">
        <v>19</v>
      </c>
      <c r="B502" s="79">
        <f t="shared" si="145"/>
        <v>1198.335</v>
      </c>
      <c r="C502" s="78">
        <v>625.9559999999999</v>
      </c>
      <c r="D502" s="80"/>
      <c r="E502" s="81">
        <v>572.37900000000025</v>
      </c>
      <c r="F502" s="91">
        <f>IFERROR((B502/B505),"")</f>
        <v>2.8086174153123629E-3</v>
      </c>
      <c r="G502" s="82">
        <f t="shared" si="148"/>
        <v>0.52235476723954477</v>
      </c>
      <c r="H502" s="58">
        <f t="shared" si="146"/>
        <v>0</v>
      </c>
      <c r="I502" s="58">
        <f t="shared" si="147"/>
        <v>0.47764523276045534</v>
      </c>
      <c r="J502" s="11">
        <f t="shared" si="149"/>
        <v>1</v>
      </c>
    </row>
    <row r="503" spans="1:10" x14ac:dyDescent="0.2">
      <c r="A503" s="2" t="s">
        <v>20</v>
      </c>
      <c r="B503" s="79">
        <f t="shared" si="145"/>
        <v>147.85599999999999</v>
      </c>
      <c r="C503" s="78">
        <v>19.810000000000009</v>
      </c>
      <c r="D503" s="80"/>
      <c r="E503" s="81">
        <v>128.04599999999999</v>
      </c>
      <c r="F503" s="91">
        <f>IFERROR((B503/B505),"")</f>
        <v>3.465399379626104E-4</v>
      </c>
      <c r="G503" s="82">
        <f t="shared" si="148"/>
        <v>0.13398171193593775</v>
      </c>
      <c r="H503" s="58">
        <f t="shared" si="146"/>
        <v>0</v>
      </c>
      <c r="I503" s="58">
        <f t="shared" si="147"/>
        <v>0.86601828806406234</v>
      </c>
      <c r="J503" s="11">
        <f t="shared" si="149"/>
        <v>1</v>
      </c>
    </row>
    <row r="504" spans="1:10" ht="12" thickBot="1" x14ac:dyDescent="0.25">
      <c r="A504" s="52" t="s">
        <v>21</v>
      </c>
      <c r="B504" s="93">
        <f t="shared" si="145"/>
        <v>406.27500000000009</v>
      </c>
      <c r="C504" s="94">
        <v>131.50000000000003</v>
      </c>
      <c r="D504" s="95"/>
      <c r="E504" s="96">
        <v>274.77500000000003</v>
      </c>
      <c r="F504" s="91">
        <f>IFERROR((B504/B505),"")</f>
        <v>9.5221373022237566E-4</v>
      </c>
      <c r="G504" s="82">
        <f t="shared" si="148"/>
        <v>0.32367238939142207</v>
      </c>
      <c r="H504" s="58">
        <f t="shared" si="146"/>
        <v>0</v>
      </c>
      <c r="I504" s="58">
        <f t="shared" si="147"/>
        <v>0.67632761060857782</v>
      </c>
      <c r="J504" s="64">
        <f t="shared" si="149"/>
        <v>0.99999999999999989</v>
      </c>
    </row>
    <row r="505" spans="1:10" ht="12" thickBot="1" x14ac:dyDescent="0.25">
      <c r="A505" s="65" t="s">
        <v>22</v>
      </c>
      <c r="B505" s="66">
        <f>SUM(B495:B504)</f>
        <v>426663.66500000004</v>
      </c>
      <c r="C505" s="66">
        <f>SUM(C495:C504)</f>
        <v>220550.68</v>
      </c>
      <c r="D505" s="66">
        <f>SUM(D495:D504)</f>
        <v>4979.5719999999992</v>
      </c>
      <c r="E505" s="97">
        <f>SUM(E495:E504)</f>
        <v>201133.41299999988</v>
      </c>
      <c r="F505" s="92">
        <f>SUM(F495:F504)</f>
        <v>0.99999999999999956</v>
      </c>
      <c r="G505" s="89"/>
      <c r="H505" s="68"/>
      <c r="I505" s="68"/>
      <c r="J505" s="69"/>
    </row>
    <row r="506" spans="1:10" ht="12" thickBot="1" x14ac:dyDescent="0.25">
      <c r="A506" s="70" t="s">
        <v>24</v>
      </c>
      <c r="B506" s="71">
        <f>SUM(C506:E506)</f>
        <v>0.99999999999999956</v>
      </c>
      <c r="C506" s="71">
        <f>IFERROR((C505/$B505),"")</f>
        <v>0.51691929285799387</v>
      </c>
      <c r="D506" s="71">
        <f>IFERROR((D505/$B505),"")</f>
        <v>1.1670953981984847E-2</v>
      </c>
      <c r="E506" s="71">
        <f>IFERROR((E505/$B505),"")</f>
        <v>0.47140975316002093</v>
      </c>
    </row>
    <row r="508" spans="1:10" ht="12" thickBot="1" x14ac:dyDescent="0.25"/>
    <row r="509" spans="1:10" ht="12" thickBot="1" x14ac:dyDescent="0.25">
      <c r="A509" s="111" t="s">
        <v>23</v>
      </c>
      <c r="B509" s="112"/>
      <c r="C509" s="112"/>
      <c r="D509" s="112"/>
      <c r="E509" s="112"/>
      <c r="F509" s="106"/>
      <c r="G509" s="106"/>
      <c r="H509" s="106"/>
      <c r="I509" s="106"/>
      <c r="J509" s="107"/>
    </row>
    <row r="510" spans="1:10" ht="12" thickBot="1" x14ac:dyDescent="0.25">
      <c r="A510" s="98">
        <v>45139</v>
      </c>
      <c r="B510" s="99" t="s">
        <v>3</v>
      </c>
      <c r="C510" s="100" t="s">
        <v>4</v>
      </c>
      <c r="D510" s="100" t="s">
        <v>5</v>
      </c>
      <c r="E510" s="101" t="s">
        <v>6</v>
      </c>
      <c r="F510" s="102" t="s">
        <v>0</v>
      </c>
      <c r="G510" s="103" t="s">
        <v>1</v>
      </c>
      <c r="H510" s="104"/>
      <c r="I510" s="104"/>
      <c r="J510" s="105"/>
    </row>
    <row r="511" spans="1:10" ht="12" thickBot="1" x14ac:dyDescent="0.25">
      <c r="A511" s="59" t="s">
        <v>2</v>
      </c>
      <c r="B511" s="60"/>
      <c r="C511" s="61"/>
      <c r="D511" s="60"/>
      <c r="E511" s="87"/>
      <c r="F511" s="90" t="s">
        <v>7</v>
      </c>
      <c r="G511" s="83" t="s">
        <v>8</v>
      </c>
      <c r="H511" s="62" t="s">
        <v>9</v>
      </c>
      <c r="I511" s="62" t="s">
        <v>10</v>
      </c>
      <c r="J511" s="63" t="s">
        <v>11</v>
      </c>
    </row>
    <row r="512" spans="1:10" x14ac:dyDescent="0.2">
      <c r="A512" s="73" t="s">
        <v>12</v>
      </c>
      <c r="B512" s="84">
        <f t="shared" ref="B512:B521" si="150">SUM(C512:E512)</f>
        <v>46976.985000000001</v>
      </c>
      <c r="C512" s="85">
        <v>27366.792999999994</v>
      </c>
      <c r="D512" s="86"/>
      <c r="E512" s="88">
        <v>19610.192000000006</v>
      </c>
      <c r="F512" s="91">
        <f>IFERROR((B512/B522),"")</f>
        <v>9.9660071579362464E-2</v>
      </c>
      <c r="G512" s="82">
        <f>IFERROR((C512/$B512),"")</f>
        <v>0.58255745872154197</v>
      </c>
      <c r="H512" s="58">
        <f t="shared" ref="H512:H521" si="151">IFERROR((D512/$B512),"")</f>
        <v>0</v>
      </c>
      <c r="I512" s="58">
        <f t="shared" ref="I512:I521" si="152">IFERROR((E512/$B512),"")</f>
        <v>0.41744254127845809</v>
      </c>
      <c r="J512" s="58">
        <f>SUM(G512:I512)</f>
        <v>1</v>
      </c>
    </row>
    <row r="513" spans="1:10" x14ac:dyDescent="0.2">
      <c r="A513" s="2" t="s">
        <v>13</v>
      </c>
      <c r="B513" s="79">
        <f t="shared" si="150"/>
        <v>130506.74800000011</v>
      </c>
      <c r="C513" s="78">
        <v>30477.068000000007</v>
      </c>
      <c r="D513" s="78">
        <v>3461.4320000000012</v>
      </c>
      <c r="E513" s="81">
        <v>96568.248000000109</v>
      </c>
      <c r="F513" s="91">
        <f>IFERROR((B513/B522),"")</f>
        <v>0.27686561509364277</v>
      </c>
      <c r="G513" s="82">
        <f t="shared" ref="G513:G521" si="153">IFERROR((C513/$B513),"")</f>
        <v>0.23352867546741707</v>
      </c>
      <c r="H513" s="58">
        <f t="shared" si="151"/>
        <v>2.6523011668331497E-2</v>
      </c>
      <c r="I513" s="58">
        <f t="shared" si="152"/>
        <v>0.73994831286425145</v>
      </c>
      <c r="J513" s="11">
        <f t="shared" ref="J513:J521" si="154">SUM(G513:I513)</f>
        <v>1</v>
      </c>
    </row>
    <row r="514" spans="1:10" x14ac:dyDescent="0.2">
      <c r="A514" s="2" t="s">
        <v>14</v>
      </c>
      <c r="B514" s="79">
        <f t="shared" si="150"/>
        <v>76481.622999999992</v>
      </c>
      <c r="C514" s="78">
        <v>10292.461999999998</v>
      </c>
      <c r="D514" s="78">
        <v>1793.8659999999998</v>
      </c>
      <c r="E514" s="81">
        <v>64395.294999999998</v>
      </c>
      <c r="F514" s="91">
        <f>IFERROR((B514/B522),"")</f>
        <v>0.16225315487330264</v>
      </c>
      <c r="G514" s="82">
        <f t="shared" si="153"/>
        <v>0.13457431466902839</v>
      </c>
      <c r="H514" s="58">
        <f t="shared" si="151"/>
        <v>2.3454863137514746E-2</v>
      </c>
      <c r="I514" s="58">
        <f t="shared" si="152"/>
        <v>0.84197082219345687</v>
      </c>
      <c r="J514" s="11">
        <f t="shared" si="154"/>
        <v>1</v>
      </c>
    </row>
    <row r="515" spans="1:10" x14ac:dyDescent="0.2">
      <c r="A515" s="2" t="s">
        <v>15</v>
      </c>
      <c r="B515" s="79">
        <f t="shared" si="150"/>
        <v>143476.00599999999</v>
      </c>
      <c r="C515" s="78">
        <v>118874.78399999999</v>
      </c>
      <c r="D515" s="80"/>
      <c r="E515" s="81">
        <v>24601.222000000012</v>
      </c>
      <c r="F515" s="91">
        <f>IFERROR((B515/B522),"")</f>
        <v>0.30437945363843677</v>
      </c>
      <c r="G515" s="82">
        <f t="shared" si="153"/>
        <v>0.8285342428614858</v>
      </c>
      <c r="H515" s="58">
        <f t="shared" si="151"/>
        <v>0</v>
      </c>
      <c r="I515" s="58">
        <f t="shared" si="152"/>
        <v>0.17146575713851425</v>
      </c>
      <c r="J515" s="11">
        <f t="shared" si="154"/>
        <v>1</v>
      </c>
    </row>
    <row r="516" spans="1:10" x14ac:dyDescent="0.2">
      <c r="A516" s="2" t="s">
        <v>16</v>
      </c>
      <c r="B516" s="79">
        <f t="shared" si="150"/>
        <v>71979.038</v>
      </c>
      <c r="C516" s="78">
        <v>53710.444000000003</v>
      </c>
      <c r="D516" s="80"/>
      <c r="E516" s="81">
        <v>18268.594000000005</v>
      </c>
      <c r="F516" s="91">
        <f>IFERROR((B516/B522),"")</f>
        <v>0.15270107435148619</v>
      </c>
      <c r="G516" s="82">
        <f t="shared" si="153"/>
        <v>0.74619563545708967</v>
      </c>
      <c r="H516" s="58">
        <f t="shared" si="151"/>
        <v>0</v>
      </c>
      <c r="I516" s="58">
        <f t="shared" si="152"/>
        <v>0.25380436454291044</v>
      </c>
      <c r="J516" s="11">
        <f t="shared" si="154"/>
        <v>1</v>
      </c>
    </row>
    <row r="517" spans="1:10" x14ac:dyDescent="0.2">
      <c r="A517" s="2" t="s">
        <v>17</v>
      </c>
      <c r="B517" s="79">
        <f t="shared" si="150"/>
        <v>157.102</v>
      </c>
      <c r="C517" s="78">
        <v>18.28400000000001</v>
      </c>
      <c r="D517" s="80"/>
      <c r="E517" s="81">
        <v>138.81799999999998</v>
      </c>
      <c r="F517" s="91">
        <f>IFERROR((B517/B522),"")</f>
        <v>3.3328653520997575E-4</v>
      </c>
      <c r="G517" s="82">
        <f t="shared" si="153"/>
        <v>0.11638298684930815</v>
      </c>
      <c r="H517" s="58">
        <f t="shared" si="151"/>
        <v>0</v>
      </c>
      <c r="I517" s="58">
        <f t="shared" si="152"/>
        <v>0.88361701315069174</v>
      </c>
      <c r="J517" s="11">
        <f t="shared" si="154"/>
        <v>0.99999999999999989</v>
      </c>
    </row>
    <row r="518" spans="1:10" x14ac:dyDescent="0.2">
      <c r="A518" s="2" t="s">
        <v>18</v>
      </c>
      <c r="B518" s="79">
        <f t="shared" si="150"/>
        <v>349.89999999999992</v>
      </c>
      <c r="C518" s="78">
        <v>152.93599999999998</v>
      </c>
      <c r="D518" s="80"/>
      <c r="E518" s="81">
        <v>196.96399999999994</v>
      </c>
      <c r="F518" s="91">
        <f>IFERROR((B518/B522),"")</f>
        <v>7.4230091704733541E-4</v>
      </c>
      <c r="G518" s="82">
        <f t="shared" si="153"/>
        <v>0.43708488139468421</v>
      </c>
      <c r="H518" s="58">
        <f t="shared" si="151"/>
        <v>0</v>
      </c>
      <c r="I518" s="58">
        <f t="shared" si="152"/>
        <v>0.56291511860531573</v>
      </c>
      <c r="J518" s="11">
        <f t="shared" si="154"/>
        <v>1</v>
      </c>
    </row>
    <row r="519" spans="1:10" x14ac:dyDescent="0.2">
      <c r="A519" s="2" t="s">
        <v>19</v>
      </c>
      <c r="B519" s="79">
        <f t="shared" si="150"/>
        <v>936.76399999999967</v>
      </c>
      <c r="C519" s="78">
        <v>483.983</v>
      </c>
      <c r="D519" s="80"/>
      <c r="E519" s="81">
        <v>452.78099999999966</v>
      </c>
      <c r="F519" s="91">
        <f>IFERROR((B519/B522),"")</f>
        <v>1.9873128786994285E-3</v>
      </c>
      <c r="G519" s="82">
        <f t="shared" si="153"/>
        <v>0.51665414127784604</v>
      </c>
      <c r="H519" s="58">
        <f t="shared" si="151"/>
        <v>0</v>
      </c>
      <c r="I519" s="58">
        <f t="shared" si="152"/>
        <v>0.48334585872215396</v>
      </c>
      <c r="J519" s="11">
        <f t="shared" si="154"/>
        <v>1</v>
      </c>
    </row>
    <row r="520" spans="1:10" x14ac:dyDescent="0.2">
      <c r="A520" s="2" t="s">
        <v>20</v>
      </c>
      <c r="B520" s="79">
        <f t="shared" si="150"/>
        <v>156.11099999999999</v>
      </c>
      <c r="C520" s="78">
        <v>21.42700000000001</v>
      </c>
      <c r="D520" s="80"/>
      <c r="E520" s="81">
        <v>134.68399999999997</v>
      </c>
      <c r="F520" s="91">
        <f>IFERROR((B520/B522),"")</f>
        <v>3.3118416250693509E-4</v>
      </c>
      <c r="G520" s="82">
        <f t="shared" si="153"/>
        <v>0.13725490196078438</v>
      </c>
      <c r="H520" s="58">
        <f t="shared" si="151"/>
        <v>0</v>
      </c>
      <c r="I520" s="58">
        <f t="shared" si="152"/>
        <v>0.86274509803921551</v>
      </c>
      <c r="J520" s="11">
        <f t="shared" si="154"/>
        <v>0.99999999999999989</v>
      </c>
    </row>
    <row r="521" spans="1:10" ht="12" thickBot="1" x14ac:dyDescent="0.25">
      <c r="A521" s="52" t="s">
        <v>21</v>
      </c>
      <c r="B521" s="93">
        <f t="shared" si="150"/>
        <v>351.90100000000001</v>
      </c>
      <c r="C521" s="94">
        <v>101.72500000000002</v>
      </c>
      <c r="D521" s="95"/>
      <c r="E521" s="96">
        <v>250.17599999999999</v>
      </c>
      <c r="F521" s="91">
        <f>IFERROR((B521/B522),"")</f>
        <v>7.4654597030544281E-4</v>
      </c>
      <c r="G521" s="82">
        <f t="shared" si="153"/>
        <v>0.28907277899181877</v>
      </c>
      <c r="H521" s="58">
        <f t="shared" si="151"/>
        <v>0</v>
      </c>
      <c r="I521" s="58">
        <f t="shared" si="152"/>
        <v>0.71092722100818118</v>
      </c>
      <c r="J521" s="64">
        <f t="shared" si="154"/>
        <v>1</v>
      </c>
    </row>
    <row r="522" spans="1:10" ht="12" thickBot="1" x14ac:dyDescent="0.25">
      <c r="A522" s="65" t="s">
        <v>22</v>
      </c>
      <c r="B522" s="66">
        <f>SUM(B512:B521)</f>
        <v>471372.17800000013</v>
      </c>
      <c r="C522" s="66">
        <f>SUM(C512:C521)</f>
        <v>241499.90599999999</v>
      </c>
      <c r="D522" s="66">
        <f>SUM(D512:D521)</f>
        <v>5255.2980000000007</v>
      </c>
      <c r="E522" s="97">
        <f>SUM(E512:E521)</f>
        <v>224616.97400000013</v>
      </c>
      <c r="F522" s="92">
        <f>SUM(F512:F521)</f>
        <v>0.99999999999999989</v>
      </c>
      <c r="G522" s="89"/>
      <c r="H522" s="68"/>
      <c r="I522" s="68"/>
      <c r="J522" s="69"/>
    </row>
    <row r="523" spans="1:10" ht="12" thickBot="1" x14ac:dyDescent="0.25">
      <c r="A523" s="70" t="s">
        <v>24</v>
      </c>
      <c r="B523" s="71">
        <f>SUM(C523:E523)</f>
        <v>1</v>
      </c>
      <c r="C523" s="71">
        <f>IFERROR((C522/$B522),"")</f>
        <v>0.51233381449169857</v>
      </c>
      <c r="D523" s="71">
        <f>IFERROR((D522/$B522),"")</f>
        <v>1.1148935480871761E-2</v>
      </c>
      <c r="E523" s="71">
        <f>IFERROR((E522/$B522),"")</f>
        <v>0.47651725002742962</v>
      </c>
    </row>
    <row r="525" spans="1:10" ht="12" thickBot="1" x14ac:dyDescent="0.25"/>
    <row r="526" spans="1:10" ht="12" thickBot="1" x14ac:dyDescent="0.25">
      <c r="A526" s="111" t="s">
        <v>23</v>
      </c>
      <c r="B526" s="112"/>
      <c r="C526" s="112"/>
      <c r="D526" s="112"/>
      <c r="E526" s="112"/>
      <c r="F526" s="106"/>
      <c r="G526" s="106"/>
      <c r="H526" s="106"/>
      <c r="I526" s="106"/>
      <c r="J526" s="107"/>
    </row>
    <row r="527" spans="1:10" ht="12" thickBot="1" x14ac:dyDescent="0.25">
      <c r="A527" s="98">
        <v>45108</v>
      </c>
      <c r="B527" s="99" t="s">
        <v>3</v>
      </c>
      <c r="C527" s="100" t="s">
        <v>4</v>
      </c>
      <c r="D527" s="100" t="s">
        <v>5</v>
      </c>
      <c r="E527" s="101" t="s">
        <v>6</v>
      </c>
      <c r="F527" s="102" t="s">
        <v>0</v>
      </c>
      <c r="G527" s="103" t="s">
        <v>1</v>
      </c>
      <c r="H527" s="104"/>
      <c r="I527" s="104"/>
      <c r="J527" s="105"/>
    </row>
    <row r="528" spans="1:10" ht="12" thickBot="1" x14ac:dyDescent="0.25">
      <c r="A528" s="59" t="s">
        <v>2</v>
      </c>
      <c r="B528" s="60"/>
      <c r="C528" s="61"/>
      <c r="D528" s="60"/>
      <c r="E528" s="87"/>
      <c r="F528" s="90" t="s">
        <v>7</v>
      </c>
      <c r="G528" s="83" t="s">
        <v>8</v>
      </c>
      <c r="H528" s="62" t="s">
        <v>9</v>
      </c>
      <c r="I528" s="62" t="s">
        <v>10</v>
      </c>
      <c r="J528" s="63" t="s">
        <v>11</v>
      </c>
    </row>
    <row r="529" spans="1:10" x14ac:dyDescent="0.2">
      <c r="A529" s="73" t="s">
        <v>12</v>
      </c>
      <c r="B529" s="84">
        <f t="shared" ref="B529:B538" si="155">SUM(C529:E529)</f>
        <v>54412.294999999998</v>
      </c>
      <c r="C529" s="85">
        <v>31471.360000000001</v>
      </c>
      <c r="D529" s="86"/>
      <c r="E529" s="88">
        <v>22940.934999999994</v>
      </c>
      <c r="F529" s="91">
        <f>IFERROR((B529/B539),"")</f>
        <v>9.9700549268405117E-2</v>
      </c>
      <c r="G529" s="82">
        <f>IFERROR((C529/$B529),"")</f>
        <v>0.57838692523445301</v>
      </c>
      <c r="H529" s="58">
        <f t="shared" ref="H529:H538" si="156">IFERROR((D529/$B529),"")</f>
        <v>0</v>
      </c>
      <c r="I529" s="58">
        <f t="shared" ref="I529:I538" si="157">IFERROR((E529/$B529),"")</f>
        <v>0.42161307476554694</v>
      </c>
      <c r="J529" s="58">
        <f>SUM(G529:I529)</f>
        <v>1</v>
      </c>
    </row>
    <row r="530" spans="1:10" x14ac:dyDescent="0.2">
      <c r="A530" s="2" t="s">
        <v>13</v>
      </c>
      <c r="B530" s="79">
        <f t="shared" si="155"/>
        <v>146375.5849999999</v>
      </c>
      <c r="C530" s="78">
        <v>35148.210999999988</v>
      </c>
      <c r="D530" s="78">
        <v>3600.4059999999999</v>
      </c>
      <c r="E530" s="81">
        <v>107626.96799999992</v>
      </c>
      <c r="F530" s="91">
        <f>IFERROR((B530/B539),"")</f>
        <v>0.26820640856968286</v>
      </c>
      <c r="G530" s="82">
        <f t="shared" ref="G530:G538" si="158">IFERROR((C530/$B530),"")</f>
        <v>0.24012345364836638</v>
      </c>
      <c r="H530" s="58">
        <f t="shared" si="156"/>
        <v>2.4597039185189268E-2</v>
      </c>
      <c r="I530" s="58">
        <f t="shared" si="157"/>
        <v>0.73527950716644441</v>
      </c>
      <c r="J530" s="11">
        <f t="shared" ref="J530:J538" si="159">SUM(G530:I530)</f>
        <v>1</v>
      </c>
    </row>
    <row r="531" spans="1:10" x14ac:dyDescent="0.2">
      <c r="A531" s="2" t="s">
        <v>14</v>
      </c>
      <c r="B531" s="79">
        <f t="shared" si="155"/>
        <v>82428.882999999987</v>
      </c>
      <c r="C531" s="78">
        <v>11125.773000000001</v>
      </c>
      <c r="D531" s="78">
        <v>1922.1170000000002</v>
      </c>
      <c r="E531" s="81">
        <v>69380.992999999988</v>
      </c>
      <c r="F531" s="91">
        <f>IFERROR((B531/B539),"")</f>
        <v>0.15103580745272921</v>
      </c>
      <c r="G531" s="82">
        <f t="shared" si="158"/>
        <v>0.13497420558276887</v>
      </c>
      <c r="H531" s="58">
        <f t="shared" si="156"/>
        <v>2.3318488981586716E-2</v>
      </c>
      <c r="I531" s="58">
        <f t="shared" si="157"/>
        <v>0.84170730543564443</v>
      </c>
      <c r="J531" s="11">
        <f t="shared" si="159"/>
        <v>1</v>
      </c>
    </row>
    <row r="532" spans="1:10" x14ac:dyDescent="0.2">
      <c r="A532" s="2" t="s">
        <v>15</v>
      </c>
      <c r="B532" s="79">
        <f t="shared" si="155"/>
        <v>172708.72699999998</v>
      </c>
      <c r="C532" s="78">
        <v>143285.04599999997</v>
      </c>
      <c r="D532" s="80"/>
      <c r="E532" s="81">
        <v>29423.681000000015</v>
      </c>
      <c r="F532" s="91">
        <f>IFERROR((B532/B539),"")</f>
        <v>0.31645706076810448</v>
      </c>
      <c r="G532" s="82">
        <f t="shared" si="158"/>
        <v>0.82963408096916835</v>
      </c>
      <c r="H532" s="58">
        <f t="shared" si="156"/>
        <v>0</v>
      </c>
      <c r="I532" s="58">
        <f t="shared" si="157"/>
        <v>0.1703659190308317</v>
      </c>
      <c r="J532" s="11">
        <f t="shared" si="159"/>
        <v>1</v>
      </c>
    </row>
    <row r="533" spans="1:10" x14ac:dyDescent="0.2">
      <c r="A533" s="2" t="s">
        <v>16</v>
      </c>
      <c r="B533" s="79">
        <f t="shared" si="155"/>
        <v>87489.919000000009</v>
      </c>
      <c r="C533" s="78">
        <v>65504.569000000003</v>
      </c>
      <c r="D533" s="80"/>
      <c r="E533" s="81">
        <v>21985.350000000002</v>
      </c>
      <c r="F533" s="91">
        <f>IFERROR((B533/B539),"")</f>
        <v>0.16030922753301022</v>
      </c>
      <c r="G533" s="82">
        <f t="shared" si="158"/>
        <v>0.74870990565210138</v>
      </c>
      <c r="H533" s="58">
        <f t="shared" si="156"/>
        <v>0</v>
      </c>
      <c r="I533" s="58">
        <f t="shared" si="157"/>
        <v>0.25129009434789851</v>
      </c>
      <c r="J533" s="11">
        <f t="shared" si="159"/>
        <v>0.99999999999999989</v>
      </c>
    </row>
    <row r="534" spans="1:10" x14ac:dyDescent="0.2">
      <c r="A534" s="2" t="s">
        <v>17</v>
      </c>
      <c r="B534" s="79">
        <f t="shared" si="155"/>
        <v>167.24000000000007</v>
      </c>
      <c r="C534" s="78">
        <v>18.704999999999998</v>
      </c>
      <c r="D534" s="80"/>
      <c r="E534" s="81">
        <v>148.53500000000005</v>
      </c>
      <c r="F534" s="91">
        <f>IFERROR((B534/B539),"")</f>
        <v>3.0643662171661899E-4</v>
      </c>
      <c r="G534" s="82">
        <f t="shared" si="158"/>
        <v>0.11184525233197794</v>
      </c>
      <c r="H534" s="58">
        <f t="shared" si="156"/>
        <v>0</v>
      </c>
      <c r="I534" s="58">
        <f t="shared" si="157"/>
        <v>0.88815474766802194</v>
      </c>
      <c r="J534" s="11">
        <f t="shared" si="159"/>
        <v>0.99999999999999989</v>
      </c>
    </row>
    <row r="535" spans="1:10" x14ac:dyDescent="0.2">
      <c r="A535" s="2" t="s">
        <v>18</v>
      </c>
      <c r="B535" s="79">
        <f t="shared" si="155"/>
        <v>416.90899999999999</v>
      </c>
      <c r="C535" s="78">
        <v>167.01499999999996</v>
      </c>
      <c r="D535" s="80"/>
      <c r="E535" s="81">
        <v>249.89400000000006</v>
      </c>
      <c r="F535" s="91">
        <f>IFERROR((B535/B539),"")</f>
        <v>7.6390926526700455E-4</v>
      </c>
      <c r="G535" s="82">
        <f t="shared" si="158"/>
        <v>0.40060300928979697</v>
      </c>
      <c r="H535" s="58">
        <f t="shared" si="156"/>
        <v>0</v>
      </c>
      <c r="I535" s="58">
        <f t="shared" si="157"/>
        <v>0.59939699071020314</v>
      </c>
      <c r="J535" s="11">
        <f t="shared" si="159"/>
        <v>1</v>
      </c>
    </row>
    <row r="536" spans="1:10" x14ac:dyDescent="0.2">
      <c r="A536" s="2" t="s">
        <v>19</v>
      </c>
      <c r="B536" s="79">
        <f t="shared" si="155"/>
        <v>1191.011</v>
      </c>
      <c r="C536" s="78">
        <v>629.09</v>
      </c>
      <c r="D536" s="80"/>
      <c r="E536" s="81">
        <v>561.92099999999982</v>
      </c>
      <c r="F536" s="91">
        <f>IFERROR((B536/B539),"")</f>
        <v>2.1823091800247064E-3</v>
      </c>
      <c r="G536" s="82">
        <f t="shared" si="158"/>
        <v>0.52819831219023172</v>
      </c>
      <c r="H536" s="58">
        <f t="shared" si="156"/>
        <v>0</v>
      </c>
      <c r="I536" s="58">
        <f t="shared" si="157"/>
        <v>0.47180168780976822</v>
      </c>
      <c r="J536" s="11">
        <f t="shared" si="159"/>
        <v>1</v>
      </c>
    </row>
    <row r="537" spans="1:10" x14ac:dyDescent="0.2">
      <c r="A537" s="2" t="s">
        <v>20</v>
      </c>
      <c r="B537" s="79">
        <f t="shared" si="155"/>
        <v>175.52200000000008</v>
      </c>
      <c r="C537" s="78">
        <v>23.644000000000016</v>
      </c>
      <c r="D537" s="80"/>
      <c r="E537" s="81">
        <v>151.87800000000007</v>
      </c>
      <c r="F537" s="91">
        <f>IFERROR((B537/B539),"")</f>
        <v>3.2161186747754365E-4</v>
      </c>
      <c r="G537" s="82">
        <f t="shared" si="158"/>
        <v>0.13470676040610297</v>
      </c>
      <c r="H537" s="58">
        <f t="shared" si="156"/>
        <v>0</v>
      </c>
      <c r="I537" s="58">
        <f t="shared" si="157"/>
        <v>0.86529323959389703</v>
      </c>
      <c r="J537" s="11">
        <f t="shared" si="159"/>
        <v>1</v>
      </c>
    </row>
    <row r="538" spans="1:10" ht="12" thickBot="1" x14ac:dyDescent="0.25">
      <c r="A538" s="52" t="s">
        <v>21</v>
      </c>
      <c r="B538" s="93">
        <f t="shared" si="155"/>
        <v>391.13299999999992</v>
      </c>
      <c r="C538" s="94">
        <v>124.59500000000001</v>
      </c>
      <c r="D538" s="95"/>
      <c r="E538" s="96">
        <v>266.5379999999999</v>
      </c>
      <c r="F538" s="91">
        <f>IFERROR((B538/B539),"")</f>
        <v>7.1667947358219485E-4</v>
      </c>
      <c r="G538" s="82">
        <f t="shared" si="158"/>
        <v>0.31854893348298413</v>
      </c>
      <c r="H538" s="58">
        <f t="shared" si="156"/>
        <v>0</v>
      </c>
      <c r="I538" s="58">
        <f t="shared" si="157"/>
        <v>0.68145106651701581</v>
      </c>
      <c r="J538" s="64">
        <f t="shared" si="159"/>
        <v>1</v>
      </c>
    </row>
    <row r="539" spans="1:10" ht="12" thickBot="1" x14ac:dyDescent="0.25">
      <c r="A539" s="65" t="s">
        <v>22</v>
      </c>
      <c r="B539" s="66">
        <f>SUM(B529:B538)</f>
        <v>545757.22399999993</v>
      </c>
      <c r="C539" s="66">
        <f>SUM(C529:C538)</f>
        <v>287498.00799999997</v>
      </c>
      <c r="D539" s="66">
        <f>SUM(D529:D538)</f>
        <v>5522.5230000000001</v>
      </c>
      <c r="E539" s="97">
        <f>SUM(E529:E538)</f>
        <v>252736.69299999991</v>
      </c>
      <c r="F539" s="92">
        <f>SUM(F529:F538)</f>
        <v>1</v>
      </c>
      <c r="G539" s="89"/>
      <c r="H539" s="68"/>
      <c r="I539" s="68"/>
      <c r="J539" s="69"/>
    </row>
    <row r="540" spans="1:10" ht="12" thickBot="1" x14ac:dyDescent="0.25">
      <c r="A540" s="70" t="s">
        <v>24</v>
      </c>
      <c r="B540" s="71">
        <f>SUM(C540:E540)</f>
        <v>1</v>
      </c>
      <c r="C540" s="71">
        <f>IFERROR((C539/$B539),"")</f>
        <v>0.52678736140742322</v>
      </c>
      <c r="D540" s="71">
        <f>IFERROR((D539/$B539),"")</f>
        <v>1.0119010353218889E-2</v>
      </c>
      <c r="E540" s="71">
        <f>IFERROR((E539/$B539),"")</f>
        <v>0.46309362823935785</v>
      </c>
    </row>
    <row r="542" spans="1:10" ht="12" thickBot="1" x14ac:dyDescent="0.25"/>
    <row r="543" spans="1:10" ht="12" thickBot="1" x14ac:dyDescent="0.25">
      <c r="A543" s="111" t="s">
        <v>23</v>
      </c>
      <c r="B543" s="112"/>
      <c r="C543" s="112"/>
      <c r="D543" s="112"/>
      <c r="E543" s="112"/>
      <c r="F543" s="106"/>
      <c r="G543" s="106"/>
      <c r="H543" s="106"/>
      <c r="I543" s="106"/>
      <c r="J543" s="107"/>
    </row>
    <row r="544" spans="1:10" ht="12" thickBot="1" x14ac:dyDescent="0.25">
      <c r="A544" s="98">
        <v>45078</v>
      </c>
      <c r="B544" s="99" t="s">
        <v>3</v>
      </c>
      <c r="C544" s="100" t="s">
        <v>4</v>
      </c>
      <c r="D544" s="100" t="s">
        <v>5</v>
      </c>
      <c r="E544" s="101" t="s">
        <v>6</v>
      </c>
      <c r="F544" s="102" t="s">
        <v>0</v>
      </c>
      <c r="G544" s="103" t="s">
        <v>1</v>
      </c>
      <c r="H544" s="104"/>
      <c r="I544" s="104"/>
      <c r="J544" s="105"/>
    </row>
    <row r="545" spans="1:10" ht="12" thickBot="1" x14ac:dyDescent="0.25">
      <c r="A545" s="59" t="s">
        <v>2</v>
      </c>
      <c r="B545" s="60"/>
      <c r="C545" s="61"/>
      <c r="D545" s="60"/>
      <c r="E545" s="87"/>
      <c r="F545" s="90" t="s">
        <v>7</v>
      </c>
      <c r="G545" s="83" t="s">
        <v>8</v>
      </c>
      <c r="H545" s="62" t="s">
        <v>9</v>
      </c>
      <c r="I545" s="62" t="s">
        <v>10</v>
      </c>
      <c r="J545" s="63" t="s">
        <v>11</v>
      </c>
    </row>
    <row r="546" spans="1:10" x14ac:dyDescent="0.2">
      <c r="A546" s="73" t="s">
        <v>12</v>
      </c>
      <c r="B546" s="84">
        <f t="shared" ref="B546:B555" si="160">SUM(C546:E546)</f>
        <v>41103.687999999987</v>
      </c>
      <c r="C546" s="85">
        <v>23854.11</v>
      </c>
      <c r="D546" s="86"/>
      <c r="E546" s="88">
        <v>17249.577999999987</v>
      </c>
      <c r="F546" s="91">
        <f>IFERROR((B546/B556),"")</f>
        <v>0.10767460812310332</v>
      </c>
      <c r="G546" s="82">
        <f>IFERROR((C546/$B546),"")</f>
        <v>0.58033989553443499</v>
      </c>
      <c r="H546" s="58">
        <f t="shared" ref="H546:H555" si="161">IFERROR((D546/$B546),"")</f>
        <v>0</v>
      </c>
      <c r="I546" s="58">
        <f t="shared" ref="I546:I555" si="162">IFERROR((E546/$B546),"")</f>
        <v>0.41966010446556506</v>
      </c>
      <c r="J546" s="58">
        <f>SUM(G546:I546)</f>
        <v>1</v>
      </c>
    </row>
    <row r="547" spans="1:10" x14ac:dyDescent="0.2">
      <c r="A547" s="2" t="s">
        <v>13</v>
      </c>
      <c r="B547" s="79">
        <f t="shared" si="160"/>
        <v>116144.76600000008</v>
      </c>
      <c r="C547" s="78">
        <v>28813.603999999999</v>
      </c>
      <c r="D547" s="78">
        <v>2916.3430000000003</v>
      </c>
      <c r="E547" s="81">
        <v>84414.819000000076</v>
      </c>
      <c r="F547" s="91">
        <f>IFERROR((B547/B556),"")</f>
        <v>0.30425109699644343</v>
      </c>
      <c r="G547" s="82">
        <f t="shared" ref="G547:G555" si="163">IFERROR((C547/$B547),"")</f>
        <v>0.2480835339579571</v>
      </c>
      <c r="H547" s="58">
        <f t="shared" si="161"/>
        <v>2.5109551643506676E-2</v>
      </c>
      <c r="I547" s="58">
        <f t="shared" si="162"/>
        <v>0.72680691439853617</v>
      </c>
      <c r="J547" s="11">
        <f t="shared" ref="J547:J555" si="164">SUM(G547:I547)</f>
        <v>1</v>
      </c>
    </row>
    <row r="548" spans="1:10" x14ac:dyDescent="0.2">
      <c r="A548" s="2" t="s">
        <v>14</v>
      </c>
      <c r="B548" s="79">
        <f t="shared" si="160"/>
        <v>71115.933999999979</v>
      </c>
      <c r="C548" s="78">
        <v>9436.9210000000021</v>
      </c>
      <c r="D548" s="78">
        <v>1687.701</v>
      </c>
      <c r="E548" s="81">
        <v>59991.311999999976</v>
      </c>
      <c r="F548" s="91">
        <f>IFERROR((B548/B556),"")</f>
        <v>0.18629424018493135</v>
      </c>
      <c r="G548" s="82">
        <f t="shared" si="163"/>
        <v>0.13269770175555881</v>
      </c>
      <c r="H548" s="58">
        <f t="shared" si="161"/>
        <v>2.3731685785073151E-2</v>
      </c>
      <c r="I548" s="58">
        <f t="shared" si="162"/>
        <v>0.84357061245936804</v>
      </c>
      <c r="J548" s="11">
        <f t="shared" si="164"/>
        <v>1</v>
      </c>
    </row>
    <row r="549" spans="1:10" x14ac:dyDescent="0.2">
      <c r="A549" s="2" t="s">
        <v>15</v>
      </c>
      <c r="B549" s="79">
        <f t="shared" si="160"/>
        <v>97726.670999999988</v>
      </c>
      <c r="C549" s="78">
        <v>81383.926999999996</v>
      </c>
      <c r="D549" s="80"/>
      <c r="E549" s="81">
        <v>16342.743999999995</v>
      </c>
      <c r="F549" s="91">
        <f>IFERROR((B549/B556),"")</f>
        <v>0.25600332999560643</v>
      </c>
      <c r="G549" s="82">
        <f t="shared" si="163"/>
        <v>0.83277089219584699</v>
      </c>
      <c r="H549" s="58">
        <f t="shared" si="161"/>
        <v>0</v>
      </c>
      <c r="I549" s="58">
        <f t="shared" si="162"/>
        <v>0.16722910780415304</v>
      </c>
      <c r="J549" s="11">
        <f t="shared" si="164"/>
        <v>1</v>
      </c>
    </row>
    <row r="550" spans="1:10" x14ac:dyDescent="0.2">
      <c r="A550" s="2" t="s">
        <v>16</v>
      </c>
      <c r="B550" s="79">
        <f t="shared" si="160"/>
        <v>53336.65800000001</v>
      </c>
      <c r="C550" s="78">
        <v>40403.433000000005</v>
      </c>
      <c r="D550" s="80"/>
      <c r="E550" s="81">
        <v>12933.225000000004</v>
      </c>
      <c r="F550" s="91">
        <f>IFERROR((B550/B556),"")</f>
        <v>0.1397199139100605</v>
      </c>
      <c r="G550" s="82">
        <f t="shared" si="163"/>
        <v>0.75751714702484729</v>
      </c>
      <c r="H550" s="58">
        <f t="shared" si="161"/>
        <v>0</v>
      </c>
      <c r="I550" s="58">
        <f t="shared" si="162"/>
        <v>0.24248285297515268</v>
      </c>
      <c r="J550" s="11">
        <f t="shared" si="164"/>
        <v>1</v>
      </c>
    </row>
    <row r="551" spans="1:10" x14ac:dyDescent="0.2">
      <c r="A551" s="2" t="s">
        <v>17</v>
      </c>
      <c r="B551" s="79">
        <f t="shared" si="160"/>
        <v>168.93500000000012</v>
      </c>
      <c r="C551" s="78">
        <v>24.581</v>
      </c>
      <c r="D551" s="80"/>
      <c r="E551" s="81">
        <v>144.35400000000013</v>
      </c>
      <c r="F551" s="91">
        <f>IFERROR((B551/B556),"")</f>
        <v>4.425396067446911E-4</v>
      </c>
      <c r="G551" s="82">
        <f t="shared" si="163"/>
        <v>0.14550566786041957</v>
      </c>
      <c r="H551" s="58">
        <f t="shared" si="161"/>
        <v>0</v>
      </c>
      <c r="I551" s="58">
        <f t="shared" si="162"/>
        <v>0.85449433213958048</v>
      </c>
      <c r="J551" s="11">
        <f t="shared" si="164"/>
        <v>1</v>
      </c>
    </row>
    <row r="552" spans="1:10" x14ac:dyDescent="0.2">
      <c r="A552" s="2" t="s">
        <v>18</v>
      </c>
      <c r="B552" s="79">
        <f t="shared" si="160"/>
        <v>424.59100000000012</v>
      </c>
      <c r="C552" s="78">
        <v>162.63300000000001</v>
      </c>
      <c r="D552" s="80"/>
      <c r="E552" s="81">
        <v>261.95800000000008</v>
      </c>
      <c r="F552" s="91">
        <f>IFERROR((B552/B556),"")</f>
        <v>1.1122522518562468E-3</v>
      </c>
      <c r="G552" s="82">
        <f t="shared" si="163"/>
        <v>0.38303449672743878</v>
      </c>
      <c r="H552" s="58">
        <f t="shared" si="161"/>
        <v>0</v>
      </c>
      <c r="I552" s="58">
        <f t="shared" si="162"/>
        <v>0.61696550327256117</v>
      </c>
      <c r="J552" s="11">
        <f t="shared" si="164"/>
        <v>1</v>
      </c>
    </row>
    <row r="553" spans="1:10" x14ac:dyDescent="0.2">
      <c r="A553" s="2" t="s">
        <v>19</v>
      </c>
      <c r="B553" s="79">
        <f t="shared" si="160"/>
        <v>1147.6469999999999</v>
      </c>
      <c r="C553" s="78">
        <v>601.36000000000013</v>
      </c>
      <c r="D553" s="80"/>
      <c r="E553" s="81">
        <v>546.28699999999981</v>
      </c>
      <c r="F553" s="91">
        <f>IFERROR((B553/B556),"")</f>
        <v>3.0063589668317646E-3</v>
      </c>
      <c r="G553" s="82">
        <f t="shared" si="163"/>
        <v>0.52399387616575499</v>
      </c>
      <c r="H553" s="58">
        <f t="shared" si="161"/>
        <v>0</v>
      </c>
      <c r="I553" s="58">
        <f t="shared" si="162"/>
        <v>0.47600612383424507</v>
      </c>
      <c r="J553" s="11">
        <f t="shared" si="164"/>
        <v>1</v>
      </c>
    </row>
    <row r="554" spans="1:10" x14ac:dyDescent="0.2">
      <c r="A554" s="2" t="s">
        <v>20</v>
      </c>
      <c r="B554" s="79">
        <f t="shared" si="160"/>
        <v>172.60400000000004</v>
      </c>
      <c r="C554" s="78">
        <v>23.631000000000014</v>
      </c>
      <c r="D554" s="80"/>
      <c r="E554" s="81">
        <v>148.97300000000001</v>
      </c>
      <c r="F554" s="91">
        <f>IFERROR((B554/B556),"")</f>
        <v>4.5215086443046516E-4</v>
      </c>
      <c r="G554" s="82">
        <f t="shared" si="163"/>
        <v>0.136908762253482</v>
      </c>
      <c r="H554" s="58">
        <f t="shared" si="161"/>
        <v>0</v>
      </c>
      <c r="I554" s="58">
        <f t="shared" si="162"/>
        <v>0.86309123774651786</v>
      </c>
      <c r="J554" s="11">
        <f t="shared" si="164"/>
        <v>0.99999999999999989</v>
      </c>
    </row>
    <row r="555" spans="1:10" ht="12" thickBot="1" x14ac:dyDescent="0.25">
      <c r="A555" s="52" t="s">
        <v>21</v>
      </c>
      <c r="B555" s="93">
        <f t="shared" si="160"/>
        <v>398.34899999999976</v>
      </c>
      <c r="C555" s="94">
        <v>127.976</v>
      </c>
      <c r="D555" s="95"/>
      <c r="E555" s="96">
        <v>270.37299999999976</v>
      </c>
      <c r="F555" s="91">
        <f>IFERROR((B555/B556),"")</f>
        <v>1.0435090999919539E-3</v>
      </c>
      <c r="G555" s="82">
        <f t="shared" si="163"/>
        <v>0.3212660255203354</v>
      </c>
      <c r="H555" s="58">
        <f t="shared" si="161"/>
        <v>0</v>
      </c>
      <c r="I555" s="58">
        <f t="shared" si="162"/>
        <v>0.67873397447966466</v>
      </c>
      <c r="J555" s="64">
        <f t="shared" si="164"/>
        <v>1</v>
      </c>
    </row>
    <row r="556" spans="1:10" ht="12" thickBot="1" x14ac:dyDescent="0.25">
      <c r="A556" s="65" t="s">
        <v>22</v>
      </c>
      <c r="B556" s="66">
        <f>SUM(B546:B555)</f>
        <v>381739.84299999999</v>
      </c>
      <c r="C556" s="66">
        <f>SUM(C546:C555)</f>
        <v>184832.17599999998</v>
      </c>
      <c r="D556" s="66">
        <f>SUM(D546:D555)</f>
        <v>4604.0439999999999</v>
      </c>
      <c r="E556" s="97">
        <f>SUM(E546:E555)</f>
        <v>192303.62300000005</v>
      </c>
      <c r="F556" s="92">
        <f>SUM(F546:F555)</f>
        <v>1</v>
      </c>
      <c r="G556" s="89"/>
      <c r="H556" s="68"/>
      <c r="I556" s="68"/>
      <c r="J556" s="69"/>
    </row>
    <row r="557" spans="1:10" ht="12" thickBot="1" x14ac:dyDescent="0.25">
      <c r="A557" s="70" t="s">
        <v>24</v>
      </c>
      <c r="B557" s="71">
        <f>SUM(C557:E557)</f>
        <v>1</v>
      </c>
      <c r="C557" s="71">
        <f>IFERROR((C556/$B556),"")</f>
        <v>0.48418361192651294</v>
      </c>
      <c r="D557" s="71">
        <f>IFERROR((D556/$B556),"")</f>
        <v>1.2060685004263492E-2</v>
      </c>
      <c r="E557" s="71">
        <f>IFERROR((E556/$B556),"")</f>
        <v>0.50375570306922368</v>
      </c>
    </row>
    <row r="559" spans="1:10" ht="12" thickBot="1" x14ac:dyDescent="0.25"/>
    <row r="560" spans="1:10" ht="12" thickBot="1" x14ac:dyDescent="0.25">
      <c r="A560" s="111" t="s">
        <v>23</v>
      </c>
      <c r="B560" s="112"/>
      <c r="C560" s="112"/>
      <c r="D560" s="112"/>
      <c r="E560" s="112"/>
      <c r="F560" s="106"/>
      <c r="G560" s="106"/>
      <c r="H560" s="106"/>
      <c r="I560" s="106"/>
      <c r="J560" s="107"/>
    </row>
    <row r="561" spans="1:10" ht="12" thickBot="1" x14ac:dyDescent="0.25">
      <c r="A561" s="98">
        <v>45047</v>
      </c>
      <c r="B561" s="99" t="s">
        <v>3</v>
      </c>
      <c r="C561" s="100" t="s">
        <v>4</v>
      </c>
      <c r="D561" s="100" t="s">
        <v>5</v>
      </c>
      <c r="E561" s="101" t="s">
        <v>6</v>
      </c>
      <c r="F561" s="102" t="s">
        <v>0</v>
      </c>
      <c r="G561" s="103" t="s">
        <v>1</v>
      </c>
      <c r="H561" s="104"/>
      <c r="I561" s="104"/>
      <c r="J561" s="105"/>
    </row>
    <row r="562" spans="1:10" ht="12" thickBot="1" x14ac:dyDescent="0.25">
      <c r="A562" s="59" t="s">
        <v>2</v>
      </c>
      <c r="B562" s="60"/>
      <c r="C562" s="61"/>
      <c r="D562" s="60"/>
      <c r="E562" s="87"/>
      <c r="F562" s="90" t="s">
        <v>7</v>
      </c>
      <c r="G562" s="83" t="s">
        <v>8</v>
      </c>
      <c r="H562" s="62" t="s">
        <v>9</v>
      </c>
      <c r="I562" s="62" t="s">
        <v>10</v>
      </c>
      <c r="J562" s="63" t="s">
        <v>11</v>
      </c>
    </row>
    <row r="563" spans="1:10" x14ac:dyDescent="0.2">
      <c r="A563" s="73" t="s">
        <v>12</v>
      </c>
      <c r="B563" s="84">
        <f t="shared" ref="B563:B572" si="165">SUM(C563:E563)</f>
        <v>9773.1449999999968</v>
      </c>
      <c r="C563" s="85">
        <v>4824.8280000000004</v>
      </c>
      <c r="D563" s="86"/>
      <c r="E563" s="88">
        <v>4948.3169999999973</v>
      </c>
      <c r="F563" s="91">
        <f>IFERROR((B563/B573),"")</f>
        <v>9.5652705320898104E-2</v>
      </c>
      <c r="G563" s="82">
        <f>IFERROR((C563/$B563),"")</f>
        <v>0.49368222818754887</v>
      </c>
      <c r="H563" s="58">
        <f t="shared" ref="H563:H572" si="166">IFERROR((D563/$B563),"")</f>
        <v>0</v>
      </c>
      <c r="I563" s="58">
        <f t="shared" ref="I563:I572" si="167">IFERROR((E563/$B563),"")</f>
        <v>0.5063177718124513</v>
      </c>
      <c r="J563" s="58">
        <f>SUM(G563:I563)</f>
        <v>1.0000000000000002</v>
      </c>
    </row>
    <row r="564" spans="1:10" x14ac:dyDescent="0.2">
      <c r="A564" s="2" t="s">
        <v>13</v>
      </c>
      <c r="B564" s="79">
        <f t="shared" si="165"/>
        <v>31666.247999999985</v>
      </c>
      <c r="C564" s="78">
        <v>5583.2239999999993</v>
      </c>
      <c r="D564" s="78">
        <v>890.01199999999994</v>
      </c>
      <c r="E564" s="81">
        <v>25193.011999999984</v>
      </c>
      <c r="F564" s="91">
        <f>IFERROR((B564/B573),"")</f>
        <v>0.30992707962098981</v>
      </c>
      <c r="G564" s="82">
        <f t="shared" ref="G564:G572" si="168">IFERROR((C564/$B564),"")</f>
        <v>0.17631466790760944</v>
      </c>
      <c r="H564" s="58">
        <f t="shared" si="166"/>
        <v>2.8106013696349512E-2</v>
      </c>
      <c r="I564" s="58">
        <f t="shared" si="167"/>
        <v>0.79557931839604101</v>
      </c>
      <c r="J564" s="11">
        <f t="shared" ref="J564:J572" si="169">SUM(G564:I564)</f>
        <v>1</v>
      </c>
    </row>
    <row r="565" spans="1:10" x14ac:dyDescent="0.2">
      <c r="A565" s="2" t="s">
        <v>14</v>
      </c>
      <c r="B565" s="79">
        <f t="shared" si="165"/>
        <v>24465.850999999995</v>
      </c>
      <c r="C565" s="78">
        <v>3087.4390000000003</v>
      </c>
      <c r="D565" s="78">
        <v>600.88200000000006</v>
      </c>
      <c r="E565" s="81">
        <v>20777.529999999995</v>
      </c>
      <c r="F565" s="91">
        <f>IFERROR((B565/B573),"")</f>
        <v>0.23945463165930725</v>
      </c>
      <c r="G565" s="82">
        <f t="shared" si="168"/>
        <v>0.12619381193811738</v>
      </c>
      <c r="H565" s="58">
        <f t="shared" si="166"/>
        <v>2.4560028588419023E-2</v>
      </c>
      <c r="I565" s="58">
        <f t="shared" si="167"/>
        <v>0.8492461594734636</v>
      </c>
      <c r="J565" s="11">
        <f t="shared" si="169"/>
        <v>1</v>
      </c>
    </row>
    <row r="566" spans="1:10" x14ac:dyDescent="0.2">
      <c r="A566" s="2" t="s">
        <v>15</v>
      </c>
      <c r="B566" s="79">
        <f t="shared" si="165"/>
        <v>22766.137000000006</v>
      </c>
      <c r="C566" s="78">
        <v>15864.850000000002</v>
      </c>
      <c r="D566" s="80"/>
      <c r="E566" s="81">
        <v>6901.2870000000039</v>
      </c>
      <c r="F566" s="91">
        <f>IFERROR((B566/B573),"")</f>
        <v>0.22281902025972156</v>
      </c>
      <c r="G566" s="82">
        <f t="shared" si="168"/>
        <v>0.69686174690067082</v>
      </c>
      <c r="H566" s="58">
        <f t="shared" si="166"/>
        <v>0</v>
      </c>
      <c r="I566" s="58">
        <f t="shared" si="167"/>
        <v>0.30313825309932912</v>
      </c>
      <c r="J566" s="11">
        <f t="shared" si="169"/>
        <v>1</v>
      </c>
    </row>
    <row r="567" spans="1:10" x14ac:dyDescent="0.2">
      <c r="A567" s="2" t="s">
        <v>16</v>
      </c>
      <c r="B567" s="79">
        <f t="shared" si="165"/>
        <v>12398.909</v>
      </c>
      <c r="C567" s="78">
        <v>7488.6720000000005</v>
      </c>
      <c r="D567" s="80"/>
      <c r="E567" s="81">
        <v>4910.2370000000001</v>
      </c>
      <c r="F567" s="91">
        <f>IFERROR((B567/B573),"")</f>
        <v>0.12135184619461102</v>
      </c>
      <c r="G567" s="82">
        <f t="shared" si="168"/>
        <v>0.60397830163928135</v>
      </c>
      <c r="H567" s="58">
        <f t="shared" si="166"/>
        <v>0</v>
      </c>
      <c r="I567" s="58">
        <f t="shared" si="167"/>
        <v>0.39602169836071871</v>
      </c>
      <c r="J567" s="11">
        <f t="shared" si="169"/>
        <v>1</v>
      </c>
    </row>
    <row r="568" spans="1:10" x14ac:dyDescent="0.2">
      <c r="A568" s="2" t="s">
        <v>17</v>
      </c>
      <c r="B568" s="79">
        <f t="shared" si="165"/>
        <v>58.862000000000009</v>
      </c>
      <c r="C568" s="78">
        <v>9.9939999999999998</v>
      </c>
      <c r="D568" s="80"/>
      <c r="E568" s="81">
        <v>48.868000000000009</v>
      </c>
      <c r="F568" s="91">
        <f>IFERROR((B568/B573),"")</f>
        <v>5.7610007224887243E-4</v>
      </c>
      <c r="G568" s="82">
        <f t="shared" si="168"/>
        <v>0.16978695932859908</v>
      </c>
      <c r="H568" s="58">
        <f t="shared" si="166"/>
        <v>0</v>
      </c>
      <c r="I568" s="58">
        <f t="shared" si="167"/>
        <v>0.83021304067140089</v>
      </c>
      <c r="J568" s="11">
        <f t="shared" si="169"/>
        <v>1</v>
      </c>
    </row>
    <row r="569" spans="1:10" x14ac:dyDescent="0.2">
      <c r="A569" s="2" t="s">
        <v>18</v>
      </c>
      <c r="B569" s="79">
        <f t="shared" si="165"/>
        <v>118.11499999999998</v>
      </c>
      <c r="C569" s="78">
        <v>3.2900000000000009</v>
      </c>
      <c r="D569" s="80"/>
      <c r="E569" s="81">
        <v>114.82499999999997</v>
      </c>
      <c r="F569" s="91">
        <f>IFERROR((B569/B573),"")</f>
        <v>1.1560269789282654E-3</v>
      </c>
      <c r="G569" s="82">
        <f t="shared" si="168"/>
        <v>2.785420988020151E-2</v>
      </c>
      <c r="H569" s="58">
        <f t="shared" si="166"/>
        <v>0</v>
      </c>
      <c r="I569" s="58">
        <f t="shared" si="167"/>
        <v>0.9721457901197984</v>
      </c>
      <c r="J569" s="11">
        <f t="shared" si="169"/>
        <v>0.99999999999999989</v>
      </c>
    </row>
    <row r="570" spans="1:10" x14ac:dyDescent="0.2">
      <c r="A570" s="2" t="s">
        <v>19</v>
      </c>
      <c r="B570" s="79">
        <f t="shared" si="165"/>
        <v>782.68700000000001</v>
      </c>
      <c r="C570" s="78">
        <v>365.56100000000004</v>
      </c>
      <c r="D570" s="80"/>
      <c r="E570" s="81">
        <v>417.12599999999998</v>
      </c>
      <c r="F570" s="91">
        <f>IFERROR((B570/B573),"")</f>
        <v>7.6603927363707181E-3</v>
      </c>
      <c r="G570" s="82">
        <f t="shared" si="168"/>
        <v>0.467058990375463</v>
      </c>
      <c r="H570" s="58">
        <f t="shared" si="166"/>
        <v>0</v>
      </c>
      <c r="I570" s="58">
        <f t="shared" si="167"/>
        <v>0.53294100962453694</v>
      </c>
      <c r="J570" s="11">
        <f t="shared" si="169"/>
        <v>1</v>
      </c>
    </row>
    <row r="571" spans="1:10" x14ac:dyDescent="0.2">
      <c r="A571" s="2" t="s">
        <v>20</v>
      </c>
      <c r="B571" s="79">
        <f t="shared" si="165"/>
        <v>45.478999999999999</v>
      </c>
      <c r="C571" s="78">
        <v>2.7740000000000018</v>
      </c>
      <c r="D571" s="80"/>
      <c r="E571" s="81">
        <v>42.704999999999998</v>
      </c>
      <c r="F571" s="91">
        <f>IFERROR((B571/B573),"")</f>
        <v>4.4511663188145944E-4</v>
      </c>
      <c r="G571" s="82">
        <f t="shared" si="168"/>
        <v>6.0995184590690248E-2</v>
      </c>
      <c r="H571" s="58">
        <f t="shared" si="166"/>
        <v>0</v>
      </c>
      <c r="I571" s="58">
        <f t="shared" si="167"/>
        <v>0.9390048154093098</v>
      </c>
      <c r="J571" s="11">
        <f t="shared" si="169"/>
        <v>1</v>
      </c>
    </row>
    <row r="572" spans="1:10" ht="12" thickBot="1" x14ac:dyDescent="0.25">
      <c r="A572" s="52" t="s">
        <v>21</v>
      </c>
      <c r="B572" s="93">
        <f t="shared" si="165"/>
        <v>97.788000000000011</v>
      </c>
      <c r="C572" s="94">
        <v>0.497</v>
      </c>
      <c r="D572" s="95"/>
      <c r="E572" s="96">
        <v>97.291000000000011</v>
      </c>
      <c r="F572" s="91">
        <f>IFERROR((B572/B573),"")</f>
        <v>9.5708052504285849E-4</v>
      </c>
      <c r="G572" s="82">
        <f t="shared" si="168"/>
        <v>5.0824232012107815E-3</v>
      </c>
      <c r="H572" s="58">
        <f t="shared" si="166"/>
        <v>0</v>
      </c>
      <c r="I572" s="58">
        <f t="shared" si="167"/>
        <v>0.99491757679878923</v>
      </c>
      <c r="J572" s="64">
        <f t="shared" si="169"/>
        <v>1</v>
      </c>
    </row>
    <row r="573" spans="1:10" ht="12" thickBot="1" x14ac:dyDescent="0.25">
      <c r="A573" s="65" t="s">
        <v>22</v>
      </c>
      <c r="B573" s="66">
        <f>SUM(B563:B572)</f>
        <v>102173.22099999999</v>
      </c>
      <c r="C573" s="66">
        <f>SUM(C563:C572)</f>
        <v>37231.129000000001</v>
      </c>
      <c r="D573" s="66">
        <f>SUM(D563:D572)</f>
        <v>1490.894</v>
      </c>
      <c r="E573" s="97">
        <f>SUM(E563:E572)</f>
        <v>63451.197999999982</v>
      </c>
      <c r="F573" s="92">
        <f>SUM(F563:F572)</f>
        <v>1</v>
      </c>
      <c r="G573" s="89"/>
      <c r="H573" s="68"/>
      <c r="I573" s="68"/>
      <c r="J573" s="69"/>
    </row>
    <row r="574" spans="1:10" ht="12" thickBot="1" x14ac:dyDescent="0.25">
      <c r="A574" s="70" t="s">
        <v>24</v>
      </c>
      <c r="B574" s="71">
        <f>SUM(C574:E574)</f>
        <v>0.99999999999999989</v>
      </c>
      <c r="C574" s="71">
        <f>IFERROR((C573/$B573),"")</f>
        <v>0.36439224128991687</v>
      </c>
      <c r="D574" s="71">
        <f>IFERROR((D573/$B573),"")</f>
        <v>1.459182734387908E-2</v>
      </c>
      <c r="E574" s="71">
        <f>IFERROR((E573/$B573),"")</f>
        <v>0.62101593136620392</v>
      </c>
    </row>
    <row r="576" spans="1:10" ht="12" thickBot="1" x14ac:dyDescent="0.25"/>
    <row r="577" spans="1:10" ht="12" thickBot="1" x14ac:dyDescent="0.25">
      <c r="A577" s="111" t="s">
        <v>23</v>
      </c>
      <c r="B577" s="112"/>
      <c r="C577" s="112"/>
      <c r="D577" s="112"/>
      <c r="E577" s="112"/>
      <c r="F577" s="106"/>
      <c r="G577" s="106"/>
      <c r="H577" s="106"/>
      <c r="I577" s="106"/>
      <c r="J577" s="107"/>
    </row>
    <row r="578" spans="1:10" ht="12" thickBot="1" x14ac:dyDescent="0.25">
      <c r="A578" s="98">
        <v>45017</v>
      </c>
      <c r="B578" s="99" t="s">
        <v>3</v>
      </c>
      <c r="C578" s="100" t="s">
        <v>4</v>
      </c>
      <c r="D578" s="100" t="s">
        <v>5</v>
      </c>
      <c r="E578" s="101" t="s">
        <v>6</v>
      </c>
      <c r="F578" s="102" t="s">
        <v>0</v>
      </c>
      <c r="G578" s="103" t="s">
        <v>1</v>
      </c>
      <c r="H578" s="104"/>
      <c r="I578" s="104"/>
      <c r="J578" s="105"/>
    </row>
    <row r="579" spans="1:10" ht="12" thickBot="1" x14ac:dyDescent="0.25">
      <c r="A579" s="59" t="s">
        <v>2</v>
      </c>
      <c r="B579" s="60"/>
      <c r="C579" s="61"/>
      <c r="D579" s="60"/>
      <c r="E579" s="87"/>
      <c r="F579" s="90" t="s">
        <v>7</v>
      </c>
      <c r="G579" s="83" t="s">
        <v>8</v>
      </c>
      <c r="H579" s="62" t="s">
        <v>9</v>
      </c>
      <c r="I579" s="62" t="s">
        <v>10</v>
      </c>
      <c r="J579" s="63" t="s">
        <v>11</v>
      </c>
    </row>
    <row r="580" spans="1:10" x14ac:dyDescent="0.2">
      <c r="A580" s="73" t="s">
        <v>12</v>
      </c>
      <c r="B580" s="84">
        <f t="shared" ref="B580:B589" si="170">SUM(C580:E580)</f>
        <v>40861.298000000017</v>
      </c>
      <c r="C580" s="85">
        <v>26154.49500000001</v>
      </c>
      <c r="D580" s="86"/>
      <c r="E580" s="88">
        <v>14706.803000000009</v>
      </c>
      <c r="F580" s="91">
        <f>IFERROR((B580/B590),"")</f>
        <v>0.10583278009662458</v>
      </c>
      <c r="G580" s="82">
        <f>IFERROR((C580/$B580),"")</f>
        <v>0.64007988684059913</v>
      </c>
      <c r="H580" s="58">
        <f t="shared" ref="H580:H589" si="171">IFERROR((D580/$B580),"")</f>
        <v>0</v>
      </c>
      <c r="I580" s="58">
        <f t="shared" ref="I580:I589" si="172">IFERROR((E580/$B580),"")</f>
        <v>0.35992011315940092</v>
      </c>
      <c r="J580" s="58">
        <f>SUM(G580:I580)</f>
        <v>1</v>
      </c>
    </row>
    <row r="581" spans="1:10" x14ac:dyDescent="0.2">
      <c r="A581" s="2" t="s">
        <v>13</v>
      </c>
      <c r="B581" s="79">
        <f t="shared" si="170"/>
        <v>109964.39099999999</v>
      </c>
      <c r="C581" s="78">
        <v>30367.661999999993</v>
      </c>
      <c r="D581" s="78">
        <v>2157.942</v>
      </c>
      <c r="E581" s="81">
        <v>77438.786999999997</v>
      </c>
      <c r="F581" s="91">
        <f>IFERROR((B581/B590),"")</f>
        <v>0.28481320420027378</v>
      </c>
      <c r="G581" s="82">
        <f t="shared" ref="G581:G589" si="173">IFERROR((C581/$B581),"")</f>
        <v>0.27615905225174209</v>
      </c>
      <c r="H581" s="58">
        <f t="shared" si="171"/>
        <v>1.9624007193383176E-2</v>
      </c>
      <c r="I581" s="58">
        <f t="shared" si="172"/>
        <v>0.70421694055487472</v>
      </c>
      <c r="J581" s="11">
        <f t="shared" ref="J581:J589" si="174">SUM(G581:I581)</f>
        <v>1</v>
      </c>
    </row>
    <row r="582" spans="1:10" x14ac:dyDescent="0.2">
      <c r="A582" s="2" t="s">
        <v>14</v>
      </c>
      <c r="B582" s="79">
        <f t="shared" si="170"/>
        <v>65664.640999999931</v>
      </c>
      <c r="C582" s="78">
        <v>10141.936</v>
      </c>
      <c r="D582" s="78">
        <v>2141.9830000000006</v>
      </c>
      <c r="E582" s="81">
        <v>53380.721999999936</v>
      </c>
      <c r="F582" s="91">
        <f>IFERROR((B582/B590),"")</f>
        <v>0.17007466358696655</v>
      </c>
      <c r="G582" s="82">
        <f t="shared" si="173"/>
        <v>0.15445049033314612</v>
      </c>
      <c r="H582" s="58">
        <f t="shared" si="171"/>
        <v>3.2620036710472582E-2</v>
      </c>
      <c r="I582" s="58">
        <f t="shared" si="172"/>
        <v>0.8129294729563814</v>
      </c>
      <c r="J582" s="11">
        <f t="shared" si="174"/>
        <v>1</v>
      </c>
    </row>
    <row r="583" spans="1:10" x14ac:dyDescent="0.2">
      <c r="A583" s="2" t="s">
        <v>15</v>
      </c>
      <c r="B583" s="79">
        <f t="shared" si="170"/>
        <v>103305.463</v>
      </c>
      <c r="C583" s="78">
        <v>89146.149000000005</v>
      </c>
      <c r="D583" s="80"/>
      <c r="E583" s="81">
        <v>14159.313999999998</v>
      </c>
      <c r="F583" s="91">
        <f>IFERROR((B583/B590),"")</f>
        <v>0.26756625177347482</v>
      </c>
      <c r="G583" s="82">
        <f t="shared" si="173"/>
        <v>0.86293741309692407</v>
      </c>
      <c r="H583" s="58">
        <f t="shared" si="171"/>
        <v>0</v>
      </c>
      <c r="I583" s="58">
        <f t="shared" si="172"/>
        <v>0.13706258690307596</v>
      </c>
      <c r="J583" s="11">
        <f t="shared" si="174"/>
        <v>1</v>
      </c>
    </row>
    <row r="584" spans="1:10" x14ac:dyDescent="0.2">
      <c r="A584" s="2" t="s">
        <v>16</v>
      </c>
      <c r="B584" s="79">
        <f t="shared" si="170"/>
        <v>63058.378000000026</v>
      </c>
      <c r="C584" s="78">
        <v>51142.308000000005</v>
      </c>
      <c r="D584" s="80"/>
      <c r="E584" s="81">
        <v>11916.070000000022</v>
      </c>
      <c r="F584" s="91">
        <f>IFERROR((B584/B590),"")</f>
        <v>0.1633243136848915</v>
      </c>
      <c r="G584" s="82">
        <f t="shared" si="173"/>
        <v>0.81103113689349859</v>
      </c>
      <c r="H584" s="58">
        <f t="shared" si="171"/>
        <v>0</v>
      </c>
      <c r="I584" s="58">
        <f t="shared" si="172"/>
        <v>0.18896886310650135</v>
      </c>
      <c r="J584" s="11">
        <f t="shared" si="174"/>
        <v>1</v>
      </c>
    </row>
    <row r="585" spans="1:10" x14ac:dyDescent="0.2">
      <c r="A585" s="2" t="s">
        <v>17</v>
      </c>
      <c r="B585" s="79">
        <f t="shared" si="170"/>
        <v>188.5019999999999</v>
      </c>
      <c r="C585" s="78">
        <v>37.868000000000009</v>
      </c>
      <c r="D585" s="80"/>
      <c r="E585" s="81">
        <v>150.63399999999987</v>
      </c>
      <c r="F585" s="91">
        <f>IFERROR((B585/B590),"")</f>
        <v>4.8822949074632695E-4</v>
      </c>
      <c r="G585" s="82">
        <f t="shared" si="173"/>
        <v>0.20088911523485178</v>
      </c>
      <c r="H585" s="58">
        <f t="shared" si="171"/>
        <v>0</v>
      </c>
      <c r="I585" s="58">
        <f t="shared" si="172"/>
        <v>0.79911088476514813</v>
      </c>
      <c r="J585" s="11">
        <f t="shared" si="174"/>
        <v>0.99999999999999989</v>
      </c>
    </row>
    <row r="586" spans="1:10" x14ac:dyDescent="0.2">
      <c r="A586" s="2" t="s">
        <v>18</v>
      </c>
      <c r="B586" s="79">
        <f t="shared" si="170"/>
        <v>561.56500000000005</v>
      </c>
      <c r="C586" s="78">
        <v>222.78700000000003</v>
      </c>
      <c r="D586" s="80"/>
      <c r="E586" s="81">
        <v>338.77800000000008</v>
      </c>
      <c r="F586" s="91">
        <f>IFERROR((B586/B590),"")</f>
        <v>1.4544810875797673E-3</v>
      </c>
      <c r="G586" s="82">
        <f t="shared" si="173"/>
        <v>0.39672522325999665</v>
      </c>
      <c r="H586" s="58">
        <f t="shared" si="171"/>
        <v>0</v>
      </c>
      <c r="I586" s="58">
        <f t="shared" si="172"/>
        <v>0.60327477674000352</v>
      </c>
      <c r="J586" s="11">
        <f t="shared" si="174"/>
        <v>1.0000000000000002</v>
      </c>
    </row>
    <row r="587" spans="1:10" x14ac:dyDescent="0.2">
      <c r="A587" s="2" t="s">
        <v>19</v>
      </c>
      <c r="B587" s="79">
        <f t="shared" si="170"/>
        <v>1740.9450000000002</v>
      </c>
      <c r="C587" s="78">
        <v>948.19299999999998</v>
      </c>
      <c r="D587" s="80"/>
      <c r="E587" s="81">
        <v>792.75200000000029</v>
      </c>
      <c r="F587" s="91">
        <f>IFERROR((B587/B590),"")</f>
        <v>4.5091335411155571E-3</v>
      </c>
      <c r="G587" s="82">
        <f t="shared" si="173"/>
        <v>0.54464270841410833</v>
      </c>
      <c r="H587" s="58">
        <f t="shared" si="171"/>
        <v>0</v>
      </c>
      <c r="I587" s="58">
        <f t="shared" si="172"/>
        <v>0.45535729158589172</v>
      </c>
      <c r="J587" s="11">
        <f t="shared" si="174"/>
        <v>1</v>
      </c>
    </row>
    <row r="588" spans="1:10" x14ac:dyDescent="0.2">
      <c r="A588" s="2" t="s">
        <v>20</v>
      </c>
      <c r="B588" s="79">
        <f t="shared" si="170"/>
        <v>168.08000000000004</v>
      </c>
      <c r="C588" s="78">
        <v>22.351000000000013</v>
      </c>
      <c r="D588" s="80"/>
      <c r="E588" s="81">
        <v>145.72900000000004</v>
      </c>
      <c r="F588" s="91">
        <f>IFERROR((B588/B590),"")</f>
        <v>4.3533550203521821E-4</v>
      </c>
      <c r="G588" s="82">
        <f t="shared" si="173"/>
        <v>0.13297834364588296</v>
      </c>
      <c r="H588" s="58">
        <f t="shared" si="171"/>
        <v>0</v>
      </c>
      <c r="I588" s="58">
        <f t="shared" si="172"/>
        <v>0.8670216563541171</v>
      </c>
      <c r="J588" s="11">
        <f t="shared" si="174"/>
        <v>1</v>
      </c>
    </row>
    <row r="589" spans="1:10" ht="12" thickBot="1" x14ac:dyDescent="0.25">
      <c r="A589" s="52" t="s">
        <v>21</v>
      </c>
      <c r="B589" s="93">
        <f t="shared" si="170"/>
        <v>579.75999999999988</v>
      </c>
      <c r="C589" s="94">
        <v>192.54399999999998</v>
      </c>
      <c r="D589" s="95"/>
      <c r="E589" s="96">
        <v>387.21599999999989</v>
      </c>
      <c r="F589" s="91">
        <f>IFERROR((B589/B590),"")</f>
        <v>1.5016070362918728E-3</v>
      </c>
      <c r="G589" s="82">
        <f t="shared" si="173"/>
        <v>0.33210983855388443</v>
      </c>
      <c r="H589" s="58">
        <f t="shared" si="171"/>
        <v>0</v>
      </c>
      <c r="I589" s="58">
        <f t="shared" si="172"/>
        <v>0.66789016144611557</v>
      </c>
      <c r="J589" s="64">
        <f t="shared" si="174"/>
        <v>1</v>
      </c>
    </row>
    <row r="590" spans="1:10" ht="12" thickBot="1" x14ac:dyDescent="0.25">
      <c r="A590" s="65" t="s">
        <v>22</v>
      </c>
      <c r="B590" s="66">
        <f>SUM(B580:B589)</f>
        <v>386093.02299999999</v>
      </c>
      <c r="C590" s="66">
        <f>SUM(C580:C589)</f>
        <v>208376.29300000003</v>
      </c>
      <c r="D590" s="66">
        <f>SUM(D580:D589)</f>
        <v>4299.9250000000011</v>
      </c>
      <c r="E590" s="97">
        <f>SUM(E580:E589)</f>
        <v>173416.80499999991</v>
      </c>
      <c r="F590" s="92">
        <f>SUM(F580:F589)</f>
        <v>1</v>
      </c>
      <c r="G590" s="89"/>
      <c r="H590" s="68"/>
      <c r="I590" s="68"/>
      <c r="J590" s="69"/>
    </row>
    <row r="591" spans="1:10" ht="12" thickBot="1" x14ac:dyDescent="0.25">
      <c r="A591" s="70" t="s">
        <v>24</v>
      </c>
      <c r="B591" s="71">
        <f>SUM(C591:E591)</f>
        <v>1</v>
      </c>
      <c r="C591" s="71">
        <f>IFERROR((C590/$B590),"")</f>
        <v>0.53970489127434984</v>
      </c>
      <c r="D591" s="71">
        <f>IFERROR((D590/$B590),"")</f>
        <v>1.1137018137724808E-2</v>
      </c>
      <c r="E591" s="71">
        <f>IFERROR((E590/$B590),"")</f>
        <v>0.44915809058792527</v>
      </c>
    </row>
    <row r="593" spans="1:10" ht="12" thickBot="1" x14ac:dyDescent="0.25"/>
    <row r="594" spans="1:10" ht="12" thickBot="1" x14ac:dyDescent="0.25">
      <c r="A594" s="111" t="s">
        <v>23</v>
      </c>
      <c r="B594" s="112"/>
      <c r="C594" s="112"/>
      <c r="D594" s="112"/>
      <c r="E594" s="112"/>
      <c r="F594" s="106"/>
      <c r="G594" s="106"/>
      <c r="H594" s="106"/>
      <c r="I594" s="106"/>
      <c r="J594" s="107"/>
    </row>
    <row r="595" spans="1:10" ht="12" thickBot="1" x14ac:dyDescent="0.25">
      <c r="A595" s="98">
        <v>44986</v>
      </c>
      <c r="B595" s="99" t="s">
        <v>3</v>
      </c>
      <c r="C595" s="100" t="s">
        <v>4</v>
      </c>
      <c r="D595" s="100" t="s">
        <v>5</v>
      </c>
      <c r="E595" s="101" t="s">
        <v>6</v>
      </c>
      <c r="F595" s="102" t="s">
        <v>0</v>
      </c>
      <c r="G595" s="103" t="s">
        <v>1</v>
      </c>
      <c r="H595" s="104"/>
      <c r="I595" s="104"/>
      <c r="J595" s="105"/>
    </row>
    <row r="596" spans="1:10" ht="12" thickBot="1" x14ac:dyDescent="0.25">
      <c r="A596" s="59" t="s">
        <v>2</v>
      </c>
      <c r="B596" s="60"/>
      <c r="C596" s="61"/>
      <c r="D596" s="60"/>
      <c r="E596" s="87"/>
      <c r="F596" s="90" t="s">
        <v>7</v>
      </c>
      <c r="G596" s="83" t="s">
        <v>8</v>
      </c>
      <c r="H596" s="62" t="s">
        <v>9</v>
      </c>
      <c r="I596" s="62" t="s">
        <v>10</v>
      </c>
      <c r="J596" s="63" t="s">
        <v>11</v>
      </c>
    </row>
    <row r="597" spans="1:10" x14ac:dyDescent="0.2">
      <c r="A597" s="73" t="s">
        <v>12</v>
      </c>
      <c r="B597" s="84">
        <f t="shared" ref="B597:B606" si="175">SUM(C597:E597)</f>
        <v>40861.298000000017</v>
      </c>
      <c r="C597" s="85">
        <v>26154.49500000001</v>
      </c>
      <c r="D597" s="86"/>
      <c r="E597" s="88">
        <v>14706.803000000009</v>
      </c>
      <c r="F597" s="91">
        <f>IFERROR((B597/B607),"")</f>
        <v>0.10583278009662458</v>
      </c>
      <c r="G597" s="82">
        <f>IFERROR((C597/$B597),"")</f>
        <v>0.64007988684059913</v>
      </c>
      <c r="H597" s="58">
        <f t="shared" ref="H597:H606" si="176">IFERROR((D597/$B597),"")</f>
        <v>0</v>
      </c>
      <c r="I597" s="58">
        <f t="shared" ref="I597:I606" si="177">IFERROR((E597/$B597),"")</f>
        <v>0.35992011315940092</v>
      </c>
      <c r="J597" s="58">
        <f>SUM(G597:I597)</f>
        <v>1</v>
      </c>
    </row>
    <row r="598" spans="1:10" x14ac:dyDescent="0.2">
      <c r="A598" s="2" t="s">
        <v>13</v>
      </c>
      <c r="B598" s="79">
        <f t="shared" si="175"/>
        <v>109964.39099999999</v>
      </c>
      <c r="C598" s="78">
        <v>30367.661999999993</v>
      </c>
      <c r="D598" s="78">
        <v>2157.942</v>
      </c>
      <c r="E598" s="81">
        <v>77438.786999999997</v>
      </c>
      <c r="F598" s="91">
        <f>IFERROR((B598/B607),"")</f>
        <v>0.28481320420027378</v>
      </c>
      <c r="G598" s="82">
        <f t="shared" ref="G598:G606" si="178">IFERROR((C598/$B598),"")</f>
        <v>0.27615905225174209</v>
      </c>
      <c r="H598" s="58">
        <f t="shared" si="176"/>
        <v>1.9624007193383176E-2</v>
      </c>
      <c r="I598" s="58">
        <f t="shared" si="177"/>
        <v>0.70421694055487472</v>
      </c>
      <c r="J598" s="11">
        <f t="shared" ref="J598:J606" si="179">SUM(G598:I598)</f>
        <v>1</v>
      </c>
    </row>
    <row r="599" spans="1:10" x14ac:dyDescent="0.2">
      <c r="A599" s="2" t="s">
        <v>14</v>
      </c>
      <c r="B599" s="79">
        <f t="shared" si="175"/>
        <v>65664.640999999931</v>
      </c>
      <c r="C599" s="78">
        <v>10141.936</v>
      </c>
      <c r="D599" s="78">
        <v>2141.9830000000006</v>
      </c>
      <c r="E599" s="81">
        <v>53380.721999999936</v>
      </c>
      <c r="F599" s="91">
        <f>IFERROR((B599/B607),"")</f>
        <v>0.17007466358696655</v>
      </c>
      <c r="G599" s="82">
        <f t="shared" si="178"/>
        <v>0.15445049033314612</v>
      </c>
      <c r="H599" s="58">
        <f t="shared" si="176"/>
        <v>3.2620036710472582E-2</v>
      </c>
      <c r="I599" s="58">
        <f t="shared" si="177"/>
        <v>0.8129294729563814</v>
      </c>
      <c r="J599" s="11">
        <f t="shared" si="179"/>
        <v>1</v>
      </c>
    </row>
    <row r="600" spans="1:10" x14ac:dyDescent="0.2">
      <c r="A600" s="2" t="s">
        <v>15</v>
      </c>
      <c r="B600" s="79">
        <f t="shared" si="175"/>
        <v>103305.463</v>
      </c>
      <c r="C600" s="78">
        <v>89146.149000000005</v>
      </c>
      <c r="D600" s="80"/>
      <c r="E600" s="81">
        <v>14159.313999999998</v>
      </c>
      <c r="F600" s="91">
        <f>IFERROR((B600/B607),"")</f>
        <v>0.26756625177347482</v>
      </c>
      <c r="G600" s="82">
        <f t="shared" si="178"/>
        <v>0.86293741309692407</v>
      </c>
      <c r="H600" s="58">
        <f t="shared" si="176"/>
        <v>0</v>
      </c>
      <c r="I600" s="58">
        <f t="shared" si="177"/>
        <v>0.13706258690307596</v>
      </c>
      <c r="J600" s="11">
        <f t="shared" si="179"/>
        <v>1</v>
      </c>
    </row>
    <row r="601" spans="1:10" x14ac:dyDescent="0.2">
      <c r="A601" s="2" t="s">
        <v>16</v>
      </c>
      <c r="B601" s="79">
        <f t="shared" si="175"/>
        <v>63058.378000000026</v>
      </c>
      <c r="C601" s="78">
        <v>51142.308000000005</v>
      </c>
      <c r="D601" s="80"/>
      <c r="E601" s="81">
        <v>11916.070000000022</v>
      </c>
      <c r="F601" s="91">
        <f>IFERROR((B601/B607),"")</f>
        <v>0.1633243136848915</v>
      </c>
      <c r="G601" s="82">
        <f t="shared" si="178"/>
        <v>0.81103113689349859</v>
      </c>
      <c r="H601" s="58">
        <f t="shared" si="176"/>
        <v>0</v>
      </c>
      <c r="I601" s="58">
        <f t="shared" si="177"/>
        <v>0.18896886310650135</v>
      </c>
      <c r="J601" s="11">
        <f t="shared" si="179"/>
        <v>1</v>
      </c>
    </row>
    <row r="602" spans="1:10" x14ac:dyDescent="0.2">
      <c r="A602" s="2" t="s">
        <v>17</v>
      </c>
      <c r="B602" s="79">
        <f t="shared" si="175"/>
        <v>188.5019999999999</v>
      </c>
      <c r="C602" s="78">
        <v>37.868000000000009</v>
      </c>
      <c r="D602" s="80"/>
      <c r="E602" s="81">
        <v>150.63399999999987</v>
      </c>
      <c r="F602" s="91">
        <f>IFERROR((B602/B607),"")</f>
        <v>4.8822949074632695E-4</v>
      </c>
      <c r="G602" s="82">
        <f t="shared" si="178"/>
        <v>0.20088911523485178</v>
      </c>
      <c r="H602" s="58">
        <f t="shared" si="176"/>
        <v>0</v>
      </c>
      <c r="I602" s="58">
        <f t="shared" si="177"/>
        <v>0.79911088476514813</v>
      </c>
      <c r="J602" s="11">
        <f t="shared" si="179"/>
        <v>0.99999999999999989</v>
      </c>
    </row>
    <row r="603" spans="1:10" x14ac:dyDescent="0.2">
      <c r="A603" s="2" t="s">
        <v>18</v>
      </c>
      <c r="B603" s="79">
        <f t="shared" si="175"/>
        <v>561.56500000000005</v>
      </c>
      <c r="C603" s="78">
        <v>222.78700000000003</v>
      </c>
      <c r="D603" s="80"/>
      <c r="E603" s="81">
        <v>338.77800000000008</v>
      </c>
      <c r="F603" s="91">
        <f>IFERROR((B603/B607),"")</f>
        <v>1.4544810875797673E-3</v>
      </c>
      <c r="G603" s="82">
        <f t="shared" si="178"/>
        <v>0.39672522325999665</v>
      </c>
      <c r="H603" s="58">
        <f t="shared" si="176"/>
        <v>0</v>
      </c>
      <c r="I603" s="58">
        <f t="shared" si="177"/>
        <v>0.60327477674000352</v>
      </c>
      <c r="J603" s="11">
        <f t="shared" si="179"/>
        <v>1.0000000000000002</v>
      </c>
    </row>
    <row r="604" spans="1:10" x14ac:dyDescent="0.2">
      <c r="A604" s="2" t="s">
        <v>19</v>
      </c>
      <c r="B604" s="79">
        <f t="shared" si="175"/>
        <v>1740.9450000000002</v>
      </c>
      <c r="C604" s="78">
        <v>948.19299999999998</v>
      </c>
      <c r="D604" s="80"/>
      <c r="E604" s="81">
        <v>792.75200000000029</v>
      </c>
      <c r="F604" s="91">
        <f>IFERROR((B604/B607),"")</f>
        <v>4.5091335411155571E-3</v>
      </c>
      <c r="G604" s="82">
        <f t="shared" si="178"/>
        <v>0.54464270841410833</v>
      </c>
      <c r="H604" s="58">
        <f t="shared" si="176"/>
        <v>0</v>
      </c>
      <c r="I604" s="58">
        <f t="shared" si="177"/>
        <v>0.45535729158589172</v>
      </c>
      <c r="J604" s="11">
        <f t="shared" si="179"/>
        <v>1</v>
      </c>
    </row>
    <row r="605" spans="1:10" x14ac:dyDescent="0.2">
      <c r="A605" s="2" t="s">
        <v>20</v>
      </c>
      <c r="B605" s="79">
        <f t="shared" si="175"/>
        <v>168.08000000000004</v>
      </c>
      <c r="C605" s="78">
        <v>22.351000000000013</v>
      </c>
      <c r="D605" s="80"/>
      <c r="E605" s="81">
        <v>145.72900000000004</v>
      </c>
      <c r="F605" s="91">
        <f>IFERROR((B605/B607),"")</f>
        <v>4.3533550203521821E-4</v>
      </c>
      <c r="G605" s="82">
        <f t="shared" si="178"/>
        <v>0.13297834364588296</v>
      </c>
      <c r="H605" s="58">
        <f t="shared" si="176"/>
        <v>0</v>
      </c>
      <c r="I605" s="58">
        <f t="shared" si="177"/>
        <v>0.8670216563541171</v>
      </c>
      <c r="J605" s="11">
        <f t="shared" si="179"/>
        <v>1</v>
      </c>
    </row>
    <row r="606" spans="1:10" ht="12" thickBot="1" x14ac:dyDescent="0.25">
      <c r="A606" s="52" t="s">
        <v>21</v>
      </c>
      <c r="B606" s="93">
        <f t="shared" si="175"/>
        <v>579.75999999999988</v>
      </c>
      <c r="C606" s="94">
        <v>192.54399999999998</v>
      </c>
      <c r="D606" s="95"/>
      <c r="E606" s="96">
        <v>387.21599999999989</v>
      </c>
      <c r="F606" s="91">
        <f>IFERROR((B606/B607),"")</f>
        <v>1.5016070362918728E-3</v>
      </c>
      <c r="G606" s="82">
        <f t="shared" si="178"/>
        <v>0.33210983855388443</v>
      </c>
      <c r="H606" s="58">
        <f t="shared" si="176"/>
        <v>0</v>
      </c>
      <c r="I606" s="58">
        <f t="shared" si="177"/>
        <v>0.66789016144611557</v>
      </c>
      <c r="J606" s="64">
        <f t="shared" si="179"/>
        <v>1</v>
      </c>
    </row>
    <row r="607" spans="1:10" ht="12" thickBot="1" x14ac:dyDescent="0.25">
      <c r="A607" s="65" t="s">
        <v>22</v>
      </c>
      <c r="B607" s="66">
        <f>SUM(B597:B606)</f>
        <v>386093.02299999999</v>
      </c>
      <c r="C607" s="66">
        <f>SUM(C597:C606)</f>
        <v>208376.29300000003</v>
      </c>
      <c r="D607" s="66">
        <f>SUM(D597:D606)</f>
        <v>4299.9250000000011</v>
      </c>
      <c r="E607" s="97">
        <f>SUM(E597:E606)</f>
        <v>173416.80499999991</v>
      </c>
      <c r="F607" s="92">
        <f>SUM(F597:F606)</f>
        <v>1</v>
      </c>
      <c r="G607" s="89"/>
      <c r="H607" s="68"/>
      <c r="I607" s="68"/>
      <c r="J607" s="69"/>
    </row>
    <row r="608" spans="1:10" ht="12" thickBot="1" x14ac:dyDescent="0.25">
      <c r="A608" s="70" t="s">
        <v>24</v>
      </c>
      <c r="B608" s="71">
        <f>SUM(C608:E608)</f>
        <v>1</v>
      </c>
      <c r="C608" s="71">
        <f>IFERROR((C607/$B607),"")</f>
        <v>0.53970489127434984</v>
      </c>
      <c r="D608" s="71">
        <f>IFERROR((D607/$B607),"")</f>
        <v>1.1137018137724808E-2</v>
      </c>
      <c r="E608" s="71">
        <f>IFERROR((E607/$B607),"")</f>
        <v>0.44915809058792527</v>
      </c>
    </row>
    <row r="610" spans="1:10" ht="12" thickBot="1" x14ac:dyDescent="0.25"/>
    <row r="611" spans="1:10" ht="12" thickBot="1" x14ac:dyDescent="0.25">
      <c r="A611" s="111" t="s">
        <v>23</v>
      </c>
      <c r="B611" s="112"/>
      <c r="C611" s="112"/>
      <c r="D611" s="112"/>
      <c r="E611" s="112"/>
      <c r="F611" s="106"/>
      <c r="G611" s="106"/>
      <c r="H611" s="106"/>
      <c r="I611" s="106"/>
      <c r="J611" s="107"/>
    </row>
    <row r="612" spans="1:10" ht="12" thickBot="1" x14ac:dyDescent="0.25">
      <c r="A612" s="98">
        <v>44958</v>
      </c>
      <c r="B612" s="99" t="s">
        <v>3</v>
      </c>
      <c r="C612" s="100" t="s">
        <v>4</v>
      </c>
      <c r="D612" s="100" t="s">
        <v>5</v>
      </c>
      <c r="E612" s="101" t="s">
        <v>6</v>
      </c>
      <c r="F612" s="102" t="s">
        <v>0</v>
      </c>
      <c r="G612" s="103" t="s">
        <v>1</v>
      </c>
      <c r="H612" s="104"/>
      <c r="I612" s="104"/>
      <c r="J612" s="105"/>
    </row>
    <row r="613" spans="1:10" ht="12" thickBot="1" x14ac:dyDescent="0.25">
      <c r="A613" s="59" t="s">
        <v>2</v>
      </c>
      <c r="B613" s="60"/>
      <c r="C613" s="61"/>
      <c r="D613" s="60"/>
      <c r="E613" s="87"/>
      <c r="F613" s="90" t="s">
        <v>7</v>
      </c>
      <c r="G613" s="83" t="s">
        <v>8</v>
      </c>
      <c r="H613" s="62" t="s">
        <v>9</v>
      </c>
      <c r="I613" s="62" t="s">
        <v>10</v>
      </c>
      <c r="J613" s="63" t="s">
        <v>11</v>
      </c>
    </row>
    <row r="614" spans="1:10" x14ac:dyDescent="0.2">
      <c r="A614" s="73" t="s">
        <v>12</v>
      </c>
      <c r="B614" s="84">
        <f t="shared" ref="B614:B623" si="180">SUM(C614:E614)</f>
        <v>38917.986999999994</v>
      </c>
      <c r="C614" s="85">
        <v>25643.527999999995</v>
      </c>
      <c r="D614" s="86"/>
      <c r="E614" s="88">
        <v>13274.459000000003</v>
      </c>
      <c r="F614" s="91">
        <f>B614/B624</f>
        <v>0.10650950935816263</v>
      </c>
      <c r="G614" s="82">
        <f>IFERROR((C614/$B614),"")</f>
        <v>0.65891198329451106</v>
      </c>
      <c r="H614" s="58">
        <f t="shared" ref="H614:H623" si="181">IFERROR((D614/$B614),"")</f>
        <v>0</v>
      </c>
      <c r="I614" s="58">
        <f t="shared" ref="I614:I623" si="182">IFERROR((E614/$B614),"")</f>
        <v>0.34108801670548905</v>
      </c>
      <c r="J614" s="58">
        <f>SUM(G614:I614)</f>
        <v>1</v>
      </c>
    </row>
    <row r="615" spans="1:10" x14ac:dyDescent="0.2">
      <c r="A615" s="2" t="s">
        <v>13</v>
      </c>
      <c r="B615" s="79">
        <f t="shared" si="180"/>
        <v>98794.67200000002</v>
      </c>
      <c r="C615" s="78">
        <v>28168.618999999999</v>
      </c>
      <c r="D615" s="78">
        <v>2283.7159999999994</v>
      </c>
      <c r="E615" s="81">
        <v>68342.337000000014</v>
      </c>
      <c r="F615" s="91">
        <f>B615/B624</f>
        <v>0.27037811698535719</v>
      </c>
      <c r="G615" s="82">
        <f t="shared" ref="G615:G623" si="183">IFERROR((C615/$B615),"")</f>
        <v>0.28512285561310424</v>
      </c>
      <c r="H615" s="58">
        <f t="shared" si="181"/>
        <v>2.3115780980577566E-2</v>
      </c>
      <c r="I615" s="58">
        <f t="shared" si="182"/>
        <v>0.69176136340631811</v>
      </c>
      <c r="J615" s="11">
        <f t="shared" ref="J615:J623" si="184">SUM(G615:I615)</f>
        <v>0.99999999999999989</v>
      </c>
    </row>
    <row r="616" spans="1:10" x14ac:dyDescent="0.2">
      <c r="A616" s="2" t="s">
        <v>14</v>
      </c>
      <c r="B616" s="79">
        <f t="shared" si="180"/>
        <v>61536.035000000047</v>
      </c>
      <c r="C616" s="78">
        <v>8919.1900000000023</v>
      </c>
      <c r="D616" s="78">
        <v>2038.0649999999998</v>
      </c>
      <c r="E616" s="81">
        <v>50578.780000000042</v>
      </c>
      <c r="F616" s="91">
        <f>B616/B624</f>
        <v>0.1684098639453456</v>
      </c>
      <c r="G616" s="82">
        <f t="shared" si="183"/>
        <v>0.14494255276603368</v>
      </c>
      <c r="H616" s="58">
        <f t="shared" si="181"/>
        <v>3.3119862207566644E-2</v>
      </c>
      <c r="I616" s="58">
        <f t="shared" si="182"/>
        <v>0.82193758502639969</v>
      </c>
      <c r="J616" s="11">
        <f t="shared" si="184"/>
        <v>1</v>
      </c>
    </row>
    <row r="617" spans="1:10" x14ac:dyDescent="0.2">
      <c r="A617" s="2" t="s">
        <v>15</v>
      </c>
      <c r="B617" s="79">
        <f t="shared" si="180"/>
        <v>98698.27399999999</v>
      </c>
      <c r="C617" s="78">
        <v>86893.762999999992</v>
      </c>
      <c r="D617" s="80"/>
      <c r="E617" s="81">
        <v>11804.511</v>
      </c>
      <c r="F617" s="91">
        <f>B617/B624</f>
        <v>0.27011429800409514</v>
      </c>
      <c r="G617" s="82">
        <f t="shared" si="183"/>
        <v>0.88039799966512078</v>
      </c>
      <c r="H617" s="58">
        <f t="shared" si="181"/>
        <v>0</v>
      </c>
      <c r="I617" s="58">
        <f t="shared" si="182"/>
        <v>0.11960200033487922</v>
      </c>
      <c r="J617" s="11">
        <f t="shared" si="184"/>
        <v>1</v>
      </c>
    </row>
    <row r="618" spans="1:10" x14ac:dyDescent="0.2">
      <c r="A618" s="2" t="s">
        <v>16</v>
      </c>
      <c r="B618" s="79">
        <f t="shared" si="180"/>
        <v>64262.54700000002</v>
      </c>
      <c r="C618" s="78">
        <v>53736.590000000018</v>
      </c>
      <c r="D618" s="80"/>
      <c r="E618" s="81">
        <v>10525.957000000004</v>
      </c>
      <c r="F618" s="91">
        <f>B618/B624</f>
        <v>0.17587169529286983</v>
      </c>
      <c r="G618" s="82">
        <f t="shared" si="183"/>
        <v>0.83620386225899201</v>
      </c>
      <c r="H618" s="58">
        <f t="shared" si="181"/>
        <v>0</v>
      </c>
      <c r="I618" s="58">
        <f t="shared" si="182"/>
        <v>0.16379613774100801</v>
      </c>
      <c r="J618" s="11">
        <f t="shared" si="184"/>
        <v>1</v>
      </c>
    </row>
    <row r="619" spans="1:10" x14ac:dyDescent="0.2">
      <c r="A619" s="2" t="s">
        <v>17</v>
      </c>
      <c r="B619" s="79">
        <f t="shared" si="180"/>
        <v>158.40500000000003</v>
      </c>
      <c r="C619" s="78">
        <v>31.963000000000001</v>
      </c>
      <c r="D619" s="80"/>
      <c r="E619" s="81">
        <v>126.44200000000004</v>
      </c>
      <c r="F619" s="91">
        <f>B619/B624</f>
        <v>4.3351776724422455E-4</v>
      </c>
      <c r="G619" s="82">
        <f t="shared" si="183"/>
        <v>0.20178024683564277</v>
      </c>
      <c r="H619" s="58">
        <f t="shared" si="181"/>
        <v>0</v>
      </c>
      <c r="I619" s="58">
        <f t="shared" si="182"/>
        <v>0.79821975316435723</v>
      </c>
      <c r="J619" s="11">
        <f t="shared" si="184"/>
        <v>1</v>
      </c>
    </row>
    <row r="620" spans="1:10" x14ac:dyDescent="0.2">
      <c r="A620" s="2" t="s">
        <v>18</v>
      </c>
      <c r="B620" s="79">
        <f t="shared" si="180"/>
        <v>600.59600000000012</v>
      </c>
      <c r="C620" s="78">
        <v>222.47599999999997</v>
      </c>
      <c r="D620" s="80"/>
      <c r="E620" s="81">
        <v>378.12000000000012</v>
      </c>
      <c r="F620" s="91">
        <f>B620/B624</f>
        <v>1.6436920358310172E-3</v>
      </c>
      <c r="G620" s="82">
        <f t="shared" si="183"/>
        <v>0.37042537745839121</v>
      </c>
      <c r="H620" s="58">
        <f t="shared" si="181"/>
        <v>0</v>
      </c>
      <c r="I620" s="58">
        <f t="shared" si="182"/>
        <v>0.62957462254160879</v>
      </c>
      <c r="J620" s="11">
        <f t="shared" si="184"/>
        <v>1</v>
      </c>
    </row>
    <row r="621" spans="1:10" x14ac:dyDescent="0.2">
      <c r="A621" s="2" t="s">
        <v>19</v>
      </c>
      <c r="B621" s="79">
        <f t="shared" si="180"/>
        <v>1735.5119999999995</v>
      </c>
      <c r="C621" s="78">
        <v>933.65900000000033</v>
      </c>
      <c r="D621" s="80"/>
      <c r="E621" s="81">
        <v>801.85299999999916</v>
      </c>
      <c r="F621" s="91">
        <f>B621/B624</f>
        <v>4.7496940580509343E-3</v>
      </c>
      <c r="G621" s="82">
        <f t="shared" si="183"/>
        <v>0.53797323210672154</v>
      </c>
      <c r="H621" s="58">
        <f t="shared" si="181"/>
        <v>0</v>
      </c>
      <c r="I621" s="58">
        <f t="shared" si="182"/>
        <v>0.4620267678932784</v>
      </c>
      <c r="J621" s="11">
        <f t="shared" si="184"/>
        <v>1</v>
      </c>
    </row>
    <row r="622" spans="1:10" x14ac:dyDescent="0.2">
      <c r="A622" s="2" t="s">
        <v>20</v>
      </c>
      <c r="B622" s="79">
        <f t="shared" si="180"/>
        <v>149.71400000000011</v>
      </c>
      <c r="C622" s="78">
        <v>19.576000000000008</v>
      </c>
      <c r="D622" s="80"/>
      <c r="E622" s="81">
        <v>130.13800000000009</v>
      </c>
      <c r="F622" s="91">
        <f>B622/B624</f>
        <v>4.0973251478931773E-4</v>
      </c>
      <c r="G622" s="82">
        <f t="shared" si="183"/>
        <v>0.13075597472514255</v>
      </c>
      <c r="H622" s="58">
        <f t="shared" si="181"/>
        <v>0</v>
      </c>
      <c r="I622" s="58">
        <f t="shared" si="182"/>
        <v>0.86924402527485733</v>
      </c>
      <c r="J622" s="11">
        <f t="shared" si="184"/>
        <v>0.99999999999999989</v>
      </c>
    </row>
    <row r="623" spans="1:10" ht="12" thickBot="1" x14ac:dyDescent="0.25">
      <c r="A623" s="52" t="s">
        <v>21</v>
      </c>
      <c r="B623" s="93">
        <f t="shared" si="180"/>
        <v>540.74</v>
      </c>
      <c r="C623" s="94">
        <v>180.53</v>
      </c>
      <c r="D623" s="95"/>
      <c r="E623" s="96">
        <v>360.21000000000004</v>
      </c>
      <c r="F623" s="91">
        <f>B623/B624</f>
        <v>1.4798800382541078E-3</v>
      </c>
      <c r="G623" s="82">
        <f t="shared" si="183"/>
        <v>0.33385730665384472</v>
      </c>
      <c r="H623" s="58">
        <f t="shared" si="181"/>
        <v>0</v>
      </c>
      <c r="I623" s="58">
        <f t="shared" si="182"/>
        <v>0.66614269334615528</v>
      </c>
      <c r="J623" s="64">
        <f t="shared" si="184"/>
        <v>1</v>
      </c>
    </row>
    <row r="624" spans="1:10" ht="12" thickBot="1" x14ac:dyDescent="0.25">
      <c r="A624" s="65" t="s">
        <v>22</v>
      </c>
      <c r="B624" s="66">
        <f>SUM(B614:B623)</f>
        <v>365394.48200000008</v>
      </c>
      <c r="C624" s="66">
        <f>SUM(C614:C623)</f>
        <v>204749.894</v>
      </c>
      <c r="D624" s="66">
        <f>SUM(D614:D623)</f>
        <v>4321.780999999999</v>
      </c>
      <c r="E624" s="97">
        <f>SUM(E614:E623)</f>
        <v>156322.80700000006</v>
      </c>
      <c r="F624" s="92">
        <f>SUM(F614:F623)</f>
        <v>0.99999999999999989</v>
      </c>
      <c r="G624" s="89"/>
      <c r="H624" s="68"/>
      <c r="I624" s="68"/>
      <c r="J624" s="69"/>
    </row>
    <row r="625" spans="1:10" ht="12" thickBot="1" x14ac:dyDescent="0.25">
      <c r="A625" s="70" t="s">
        <v>24</v>
      </c>
      <c r="B625" s="71">
        <f>SUM(C625:E625)</f>
        <v>1</v>
      </c>
      <c r="C625" s="71">
        <f>IFERROR((C624/$B624),"")</f>
        <v>0.56035299952887618</v>
      </c>
      <c r="D625" s="71">
        <f>IFERROR((D624/$B624),"")</f>
        <v>1.1827712822439388E-2</v>
      </c>
      <c r="E625" s="71">
        <f>IFERROR((E624/$B624),"")</f>
        <v>0.42781928764868438</v>
      </c>
    </row>
    <row r="627" spans="1:10" ht="12" thickBot="1" x14ac:dyDescent="0.25"/>
    <row r="628" spans="1:10" ht="12" thickBot="1" x14ac:dyDescent="0.25">
      <c r="A628" s="111" t="s">
        <v>23</v>
      </c>
      <c r="B628" s="112"/>
      <c r="C628" s="112"/>
      <c r="D628" s="112"/>
      <c r="E628" s="112"/>
      <c r="F628" s="106"/>
      <c r="G628" s="106"/>
      <c r="H628" s="106"/>
      <c r="I628" s="106"/>
      <c r="J628" s="107"/>
    </row>
    <row r="629" spans="1:10" ht="12" thickBot="1" x14ac:dyDescent="0.25">
      <c r="A629" s="98">
        <v>44927</v>
      </c>
      <c r="B629" s="99" t="s">
        <v>3</v>
      </c>
      <c r="C629" s="100" t="s">
        <v>4</v>
      </c>
      <c r="D629" s="100" t="s">
        <v>5</v>
      </c>
      <c r="E629" s="101" t="s">
        <v>6</v>
      </c>
      <c r="F629" s="102" t="s">
        <v>0</v>
      </c>
      <c r="G629" s="103" t="s">
        <v>1</v>
      </c>
      <c r="H629" s="104"/>
      <c r="I629" s="104"/>
      <c r="J629" s="105"/>
    </row>
    <row r="630" spans="1:10" ht="12" thickBot="1" x14ac:dyDescent="0.25">
      <c r="A630" s="59" t="s">
        <v>2</v>
      </c>
      <c r="B630" s="60"/>
      <c r="C630" s="61"/>
      <c r="D630" s="60"/>
      <c r="E630" s="87"/>
      <c r="F630" s="90" t="s">
        <v>7</v>
      </c>
      <c r="G630" s="83" t="s">
        <v>8</v>
      </c>
      <c r="H630" s="62" t="s">
        <v>9</v>
      </c>
      <c r="I630" s="62" t="s">
        <v>10</v>
      </c>
      <c r="J630" s="63" t="s">
        <v>11</v>
      </c>
    </row>
    <row r="631" spans="1:10" x14ac:dyDescent="0.2">
      <c r="A631" s="73" t="s">
        <v>12</v>
      </c>
      <c r="B631" s="84">
        <f t="shared" ref="B631:B640" si="185">SUM(C631:E631)</f>
        <v>42222.532000000007</v>
      </c>
      <c r="C631" s="85">
        <v>28658.323000000004</v>
      </c>
      <c r="D631" s="86"/>
      <c r="E631" s="88">
        <v>13564.209000000006</v>
      </c>
      <c r="F631" s="91">
        <f>B631/B641</f>
        <v>0.10409896427889867</v>
      </c>
      <c r="G631" s="82">
        <f>C631/$B631</f>
        <v>0.67874477541991085</v>
      </c>
      <c r="H631" s="58">
        <f>D631/$B631</f>
        <v>0</v>
      </c>
      <c r="I631" s="58">
        <f>E631/$B631</f>
        <v>0.3212552245800892</v>
      </c>
      <c r="J631" s="58">
        <f>SUM(G631:I631)</f>
        <v>1</v>
      </c>
    </row>
    <row r="632" spans="1:10" x14ac:dyDescent="0.2">
      <c r="A632" s="2" t="s">
        <v>13</v>
      </c>
      <c r="B632" s="79">
        <f t="shared" si="185"/>
        <v>107479.302</v>
      </c>
      <c r="C632" s="78">
        <v>32395.895000000008</v>
      </c>
      <c r="D632" s="78">
        <v>2831.9389999999999</v>
      </c>
      <c r="E632" s="81">
        <v>72251.467999999993</v>
      </c>
      <c r="F632" s="91">
        <f>B632/B641</f>
        <v>0.26498846681243465</v>
      </c>
      <c r="G632" s="82">
        <f t="shared" ref="G632:G640" si="186">C632/$B632</f>
        <v>0.30141519713256054</v>
      </c>
      <c r="H632" s="58">
        <f>D632/$B632</f>
        <v>2.6348691769509259E-2</v>
      </c>
      <c r="I632" s="58">
        <f t="shared" ref="I632:I640" si="187">E632/$B632</f>
        <v>0.67223611109793024</v>
      </c>
      <c r="J632" s="11">
        <f t="shared" ref="J632:J640" si="188">SUM(G632:I632)</f>
        <v>1</v>
      </c>
    </row>
    <row r="633" spans="1:10" x14ac:dyDescent="0.2">
      <c r="A633" s="2" t="s">
        <v>14</v>
      </c>
      <c r="B633" s="79">
        <f t="shared" si="185"/>
        <v>65013.907000000014</v>
      </c>
      <c r="C633" s="78">
        <v>9535.2030000000013</v>
      </c>
      <c r="D633" s="78">
        <v>2404.9490000000005</v>
      </c>
      <c r="E633" s="81">
        <v>53073.755000000012</v>
      </c>
      <c r="F633" s="91">
        <f>B633/B641</f>
        <v>0.16029072776650724</v>
      </c>
      <c r="G633" s="82">
        <f t="shared" si="186"/>
        <v>0.14666405143133451</v>
      </c>
      <c r="H633" s="58">
        <f>D633/$B633</f>
        <v>3.699130095350215E-2</v>
      </c>
      <c r="I633" s="58">
        <f t="shared" si="187"/>
        <v>0.81634464761516334</v>
      </c>
      <c r="J633" s="11">
        <f t="shared" si="188"/>
        <v>1</v>
      </c>
    </row>
    <row r="634" spans="1:10" x14ac:dyDescent="0.2">
      <c r="A634" s="2" t="s">
        <v>15</v>
      </c>
      <c r="B634" s="79">
        <f t="shared" si="185"/>
        <v>114981.57399999999</v>
      </c>
      <c r="C634" s="78">
        <v>103538.67400000001</v>
      </c>
      <c r="D634" s="80"/>
      <c r="E634" s="81">
        <v>11442.899999999987</v>
      </c>
      <c r="F634" s="91">
        <f>B634/B641</f>
        <v>0.28348519611655548</v>
      </c>
      <c r="G634" s="82">
        <f t="shared" si="186"/>
        <v>0.90048057613126797</v>
      </c>
      <c r="H634" s="58">
        <f t="shared" ref="H634:H640" si="189">D634/$B634</f>
        <v>0</v>
      </c>
      <c r="I634" s="58">
        <f t="shared" si="187"/>
        <v>9.951942386873211E-2</v>
      </c>
      <c r="J634" s="11">
        <f t="shared" si="188"/>
        <v>1</v>
      </c>
    </row>
    <row r="635" spans="1:10" x14ac:dyDescent="0.2">
      <c r="A635" s="2" t="s">
        <v>16</v>
      </c>
      <c r="B635" s="79">
        <f t="shared" si="185"/>
        <v>72269.307000000001</v>
      </c>
      <c r="C635" s="78">
        <v>62105.832000000002</v>
      </c>
      <c r="D635" s="80"/>
      <c r="E635" s="81">
        <v>10163.474999999997</v>
      </c>
      <c r="F635" s="91">
        <f>B635/B641</f>
        <v>0.17817879817945925</v>
      </c>
      <c r="G635" s="82">
        <f t="shared" si="186"/>
        <v>0.85936664647967365</v>
      </c>
      <c r="H635" s="58">
        <f t="shared" si="189"/>
        <v>0</v>
      </c>
      <c r="I635" s="58">
        <f t="shared" si="187"/>
        <v>0.14063335352032635</v>
      </c>
      <c r="J635" s="11">
        <f t="shared" si="188"/>
        <v>1</v>
      </c>
    </row>
    <row r="636" spans="1:10" x14ac:dyDescent="0.2">
      <c r="A636" s="2" t="s">
        <v>17</v>
      </c>
      <c r="B636" s="79">
        <f t="shared" si="185"/>
        <v>193.17100000000005</v>
      </c>
      <c r="C636" s="78">
        <v>37.434999999999988</v>
      </c>
      <c r="D636" s="80"/>
      <c r="E636" s="81">
        <v>155.73600000000005</v>
      </c>
      <c r="F636" s="91">
        <f>B636/B641</f>
        <v>4.7625995117296936E-4</v>
      </c>
      <c r="G636" s="82">
        <f t="shared" si="186"/>
        <v>0.19379202882420227</v>
      </c>
      <c r="H636" s="58">
        <f t="shared" si="189"/>
        <v>0</v>
      </c>
      <c r="I636" s="58">
        <f t="shared" si="187"/>
        <v>0.80620797117579768</v>
      </c>
      <c r="J636" s="11">
        <f t="shared" si="188"/>
        <v>1</v>
      </c>
    </row>
    <row r="637" spans="1:10" x14ac:dyDescent="0.2">
      <c r="A637" s="2" t="s">
        <v>18</v>
      </c>
      <c r="B637" s="79">
        <f t="shared" si="185"/>
        <v>667.93000000000006</v>
      </c>
      <c r="C637" s="78">
        <v>273.95300000000003</v>
      </c>
      <c r="D637" s="80"/>
      <c r="E637" s="81">
        <v>393.97700000000009</v>
      </c>
      <c r="F637" s="91">
        <f>B637/B641</f>
        <v>1.6467705255289943E-3</v>
      </c>
      <c r="G637" s="82">
        <f t="shared" si="186"/>
        <v>0.41015226146452471</v>
      </c>
      <c r="H637" s="58">
        <f t="shared" si="189"/>
        <v>0</v>
      </c>
      <c r="I637" s="58">
        <f t="shared" si="187"/>
        <v>0.58984773853547534</v>
      </c>
      <c r="J637" s="11">
        <f t="shared" si="188"/>
        <v>1</v>
      </c>
    </row>
    <row r="638" spans="1:10" x14ac:dyDescent="0.2">
      <c r="A638" s="2" t="s">
        <v>19</v>
      </c>
      <c r="B638" s="79">
        <f t="shared" si="185"/>
        <v>2000.752</v>
      </c>
      <c r="C638" s="78">
        <v>1147.2490000000003</v>
      </c>
      <c r="D638" s="80"/>
      <c r="E638" s="81">
        <v>853.50299999999959</v>
      </c>
      <c r="F638" s="91">
        <f>B638/B641</f>
        <v>4.9328214371164433E-3</v>
      </c>
      <c r="G638" s="82">
        <f t="shared" si="186"/>
        <v>0.57340889825425656</v>
      </c>
      <c r="H638" s="58">
        <f t="shared" si="189"/>
        <v>0</v>
      </c>
      <c r="I638" s="58">
        <f t="shared" si="187"/>
        <v>0.42659110174574338</v>
      </c>
      <c r="J638" s="11">
        <f t="shared" si="188"/>
        <v>1</v>
      </c>
    </row>
    <row r="639" spans="1:10" x14ac:dyDescent="0.2">
      <c r="A639" s="2" t="s">
        <v>20</v>
      </c>
      <c r="B639" s="79">
        <f t="shared" si="185"/>
        <v>170.85700000000006</v>
      </c>
      <c r="C639" s="78">
        <v>22.83000000000002</v>
      </c>
      <c r="D639" s="80"/>
      <c r="E639" s="81">
        <v>148.02700000000004</v>
      </c>
      <c r="F639" s="91">
        <f>B639/B641</f>
        <v>4.2124514796506739E-4</v>
      </c>
      <c r="G639" s="82">
        <f t="shared" si="186"/>
        <v>0.13362051306062972</v>
      </c>
      <c r="H639" s="58">
        <f t="shared" si="189"/>
        <v>0</v>
      </c>
      <c r="I639" s="58">
        <f t="shared" si="187"/>
        <v>0.86637948693937028</v>
      </c>
      <c r="J639" s="11">
        <f t="shared" si="188"/>
        <v>1</v>
      </c>
    </row>
    <row r="640" spans="1:10" ht="12" thickBot="1" x14ac:dyDescent="0.25">
      <c r="A640" s="52" t="s">
        <v>21</v>
      </c>
      <c r="B640" s="93">
        <f t="shared" si="185"/>
        <v>600.5920000000001</v>
      </c>
      <c r="C640" s="94">
        <v>192.39099999999996</v>
      </c>
      <c r="D640" s="95"/>
      <c r="E640" s="96">
        <v>408.20100000000014</v>
      </c>
      <c r="F640" s="91">
        <f>B640/B641</f>
        <v>1.4807497843613998E-3</v>
      </c>
      <c r="G640" s="82">
        <f t="shared" si="186"/>
        <v>0.32033560220582347</v>
      </c>
      <c r="H640" s="58">
        <f t="shared" si="189"/>
        <v>0</v>
      </c>
      <c r="I640" s="58">
        <f t="shared" si="187"/>
        <v>0.67966439779417653</v>
      </c>
      <c r="J640" s="64">
        <f t="shared" si="188"/>
        <v>1</v>
      </c>
    </row>
    <row r="641" spans="1:10" ht="12" thickBot="1" x14ac:dyDescent="0.25">
      <c r="A641" s="65" t="s">
        <v>22</v>
      </c>
      <c r="B641" s="66">
        <f>SUM(B631:B640)</f>
        <v>405599.92399999994</v>
      </c>
      <c r="C641" s="66">
        <f>SUM(C631:C640)</f>
        <v>237907.78500000003</v>
      </c>
      <c r="D641" s="66">
        <f>SUM(D631:D640)</f>
        <v>5236.8880000000008</v>
      </c>
      <c r="E641" s="97">
        <f>SUM(E631:E640)</f>
        <v>162455.25100000002</v>
      </c>
      <c r="F641" s="92">
        <f>SUM(F631:F640)</f>
        <v>1</v>
      </c>
      <c r="G641" s="89"/>
      <c r="H641" s="68"/>
      <c r="I641" s="68"/>
      <c r="J641" s="69"/>
    </row>
    <row r="642" spans="1:10" ht="12" thickBot="1" x14ac:dyDescent="0.25">
      <c r="A642" s="70" t="s">
        <v>24</v>
      </c>
      <c r="B642" s="71">
        <f>SUM(C642:E642)</f>
        <v>1.0000000000000002</v>
      </c>
      <c r="C642" s="71">
        <f>C641/B641</f>
        <v>0.58655776523271752</v>
      </c>
      <c r="D642" s="71">
        <f>D641/B641</f>
        <v>1.2911461985382428E-2</v>
      </c>
      <c r="E642" s="71">
        <f>E641/B641</f>
        <v>0.4005307727819003</v>
      </c>
    </row>
    <row r="645" spans="1:10" x14ac:dyDescent="0.2">
      <c r="A645" s="121" t="s">
        <v>23</v>
      </c>
      <c r="B645" s="121"/>
      <c r="C645" s="121"/>
      <c r="D645" s="121"/>
      <c r="E645" s="121"/>
    </row>
    <row r="646" spans="1:10" ht="12" thickBot="1" x14ac:dyDescent="0.25">
      <c r="A646" s="51">
        <v>44896</v>
      </c>
      <c r="B646" s="52" t="s">
        <v>3</v>
      </c>
      <c r="C646" s="77" t="s">
        <v>4</v>
      </c>
      <c r="D646" s="77" t="s">
        <v>5</v>
      </c>
      <c r="E646" s="77" t="s">
        <v>6</v>
      </c>
      <c r="F646" s="53" t="s">
        <v>0</v>
      </c>
      <c r="G646" s="54" t="s">
        <v>1</v>
      </c>
      <c r="H646" s="55"/>
      <c r="I646" s="55"/>
      <c r="J646" s="56"/>
    </row>
    <row r="647" spans="1:10" ht="12" thickBot="1" x14ac:dyDescent="0.25">
      <c r="A647" s="59" t="s">
        <v>2</v>
      </c>
      <c r="B647" s="74"/>
      <c r="C647" s="75"/>
      <c r="D647" s="74"/>
      <c r="E647" s="75"/>
      <c r="F647" s="62" t="s">
        <v>7</v>
      </c>
      <c r="G647" s="62" t="s">
        <v>8</v>
      </c>
      <c r="H647" s="62" t="s">
        <v>9</v>
      </c>
      <c r="I647" s="62" t="s">
        <v>10</v>
      </c>
      <c r="J647" s="63" t="s">
        <v>11</v>
      </c>
    </row>
    <row r="648" spans="1:10" x14ac:dyDescent="0.2">
      <c r="A648" s="73" t="s">
        <v>12</v>
      </c>
      <c r="B648" s="79">
        <f t="shared" ref="B648:B657" si="190">SUM(C648:E648)</f>
        <v>43790.520000000019</v>
      </c>
      <c r="C648" s="78">
        <v>29529.60100000001</v>
      </c>
      <c r="D648" s="80">
        <v>0</v>
      </c>
      <c r="E648" s="78">
        <v>14260.919000000013</v>
      </c>
      <c r="F648" s="57">
        <f>B648/B658</f>
        <v>0.10040706821230358</v>
      </c>
      <c r="G648" s="58">
        <f>C648/$B648</f>
        <v>0.67433775620842129</v>
      </c>
      <c r="H648" s="58">
        <f>D648/$B648</f>
        <v>0</v>
      </c>
      <c r="I648" s="58">
        <f>E648/$B648</f>
        <v>0.32566224379157876</v>
      </c>
      <c r="J648" s="58">
        <f>SUM(G648:I648)</f>
        <v>1</v>
      </c>
    </row>
    <row r="649" spans="1:10" x14ac:dyDescent="0.2">
      <c r="A649" s="2" t="s">
        <v>13</v>
      </c>
      <c r="B649" s="79">
        <f t="shared" si="190"/>
        <v>119847.19800000003</v>
      </c>
      <c r="C649" s="78">
        <v>34659.346000000005</v>
      </c>
      <c r="D649" s="78">
        <v>2740.3130000000001</v>
      </c>
      <c r="E649" s="78">
        <v>82447.539000000033</v>
      </c>
      <c r="F649" s="57">
        <f>B649/B658</f>
        <v>0.27479705161389845</v>
      </c>
      <c r="G649" s="11">
        <f t="shared" ref="G649:G657" si="191">C649/$B649</f>
        <v>0.28919613122703125</v>
      </c>
      <c r="H649" s="11">
        <f>D649/$B649</f>
        <v>2.2865056886853537E-2</v>
      </c>
      <c r="I649" s="11">
        <f t="shared" ref="I649:I657" si="192">E649/$B649</f>
        <v>0.68793881188611528</v>
      </c>
      <c r="J649" s="11">
        <f t="shared" ref="J649:J657" si="193">SUM(G649:I649)</f>
        <v>1</v>
      </c>
    </row>
    <row r="650" spans="1:10" x14ac:dyDescent="0.2">
      <c r="A650" s="2" t="s">
        <v>14</v>
      </c>
      <c r="B650" s="79">
        <f t="shared" si="190"/>
        <v>79528.059000000081</v>
      </c>
      <c r="C650" s="78">
        <v>10100.324999999999</v>
      </c>
      <c r="D650" s="78">
        <v>3058.8240000000001</v>
      </c>
      <c r="E650" s="78">
        <v>66368.910000000076</v>
      </c>
      <c r="F650" s="57">
        <f>B650/B658</f>
        <v>0.18234949584533613</v>
      </c>
      <c r="G650" s="11">
        <f t="shared" si="191"/>
        <v>0.1270032882356652</v>
      </c>
      <c r="H650" s="11">
        <f>D650/$B650</f>
        <v>3.8462198605903317E-2</v>
      </c>
      <c r="I650" s="11">
        <f t="shared" si="192"/>
        <v>0.83453451315843141</v>
      </c>
      <c r="J650" s="11">
        <f t="shared" si="193"/>
        <v>1</v>
      </c>
    </row>
    <row r="651" spans="1:10" x14ac:dyDescent="0.2">
      <c r="A651" s="2" t="s">
        <v>15</v>
      </c>
      <c r="B651" s="79">
        <f t="shared" si="190"/>
        <v>116187.84500000002</v>
      </c>
      <c r="C651" s="78">
        <v>106160.11700000001</v>
      </c>
      <c r="D651" s="80">
        <v>0</v>
      </c>
      <c r="E651" s="78">
        <v>10027.727999999997</v>
      </c>
      <c r="F651" s="57">
        <f>B651/B658</f>
        <v>0.26640653909466139</v>
      </c>
      <c r="G651" s="11">
        <f t="shared" si="191"/>
        <v>0.91369382916087305</v>
      </c>
      <c r="H651" s="11">
        <f t="shared" ref="H651:H657" si="194">D651/$B651</f>
        <v>0</v>
      </c>
      <c r="I651" s="11">
        <f t="shared" si="192"/>
        <v>8.6306170839126894E-2</v>
      </c>
      <c r="J651" s="11">
        <f t="shared" si="193"/>
        <v>1</v>
      </c>
    </row>
    <row r="652" spans="1:10" x14ac:dyDescent="0.2">
      <c r="A652" s="2" t="s">
        <v>16</v>
      </c>
      <c r="B652" s="79">
        <f t="shared" si="190"/>
        <v>72918.642999999996</v>
      </c>
      <c r="C652" s="78">
        <v>63914.974999999999</v>
      </c>
      <c r="D652" s="80">
        <v>0</v>
      </c>
      <c r="E652" s="78">
        <v>9003.6679999999942</v>
      </c>
      <c r="F652" s="57">
        <f>B652/B658</f>
        <v>0.16719479836388354</v>
      </c>
      <c r="G652" s="11">
        <f t="shared" si="191"/>
        <v>0.87652447125215982</v>
      </c>
      <c r="H652" s="11">
        <f t="shared" si="194"/>
        <v>0</v>
      </c>
      <c r="I652" s="11">
        <f t="shared" si="192"/>
        <v>0.12347552874784018</v>
      </c>
      <c r="J652" s="11">
        <f t="shared" si="193"/>
        <v>1</v>
      </c>
    </row>
    <row r="653" spans="1:10" x14ac:dyDescent="0.2">
      <c r="A653" s="2" t="s">
        <v>17</v>
      </c>
      <c r="B653" s="79">
        <f t="shared" si="190"/>
        <v>188.59599999999995</v>
      </c>
      <c r="C653" s="78">
        <v>34.512999999999998</v>
      </c>
      <c r="D653" s="80">
        <v>0</v>
      </c>
      <c r="E653" s="78">
        <v>154.08299999999994</v>
      </c>
      <c r="F653" s="57">
        <f>B653/B658</f>
        <v>4.3243084203082292E-4</v>
      </c>
      <c r="G653" s="11">
        <f t="shared" si="191"/>
        <v>0.18299963944092137</v>
      </c>
      <c r="H653" s="11">
        <f t="shared" si="194"/>
        <v>0</v>
      </c>
      <c r="I653" s="11">
        <f t="shared" si="192"/>
        <v>0.81700036055907854</v>
      </c>
      <c r="J653" s="11">
        <f t="shared" si="193"/>
        <v>0.99999999999999989</v>
      </c>
    </row>
    <row r="654" spans="1:10" x14ac:dyDescent="0.2">
      <c r="A654" s="2" t="s">
        <v>18</v>
      </c>
      <c r="B654" s="79">
        <f t="shared" si="190"/>
        <v>720.49700000000007</v>
      </c>
      <c r="C654" s="78">
        <v>291.83</v>
      </c>
      <c r="D654" s="80">
        <v>0</v>
      </c>
      <c r="E654" s="78">
        <v>428.66700000000014</v>
      </c>
      <c r="F654" s="57">
        <f>B654/B658</f>
        <v>1.6520240322736536E-3</v>
      </c>
      <c r="G654" s="11">
        <f t="shared" si="191"/>
        <v>0.40503985443381435</v>
      </c>
      <c r="H654" s="11">
        <f t="shared" si="194"/>
        <v>0</v>
      </c>
      <c r="I654" s="11">
        <f t="shared" si="192"/>
        <v>0.59496014556618571</v>
      </c>
      <c r="J654" s="11">
        <f t="shared" si="193"/>
        <v>1</v>
      </c>
    </row>
    <row r="655" spans="1:10" x14ac:dyDescent="0.2">
      <c r="A655" s="2" t="s">
        <v>19</v>
      </c>
      <c r="B655" s="79">
        <f t="shared" si="190"/>
        <v>2070.2760000000021</v>
      </c>
      <c r="C655" s="78">
        <v>1123.626</v>
      </c>
      <c r="D655" s="80">
        <v>0</v>
      </c>
      <c r="E655" s="78">
        <v>946.65000000000225</v>
      </c>
      <c r="F655" s="57">
        <f>B655/B658</f>
        <v>4.7469256713620926E-3</v>
      </c>
      <c r="G655" s="11">
        <f t="shared" si="191"/>
        <v>0.54274212713667103</v>
      </c>
      <c r="H655" s="11">
        <f t="shared" si="194"/>
        <v>0</v>
      </c>
      <c r="I655" s="11">
        <f t="shared" si="192"/>
        <v>0.45725787286332897</v>
      </c>
      <c r="J655" s="11">
        <f t="shared" si="193"/>
        <v>1</v>
      </c>
    </row>
    <row r="656" spans="1:10" x14ac:dyDescent="0.2">
      <c r="A656" s="2" t="s">
        <v>20</v>
      </c>
      <c r="B656" s="79">
        <f t="shared" si="190"/>
        <v>180.65600000000015</v>
      </c>
      <c r="C656" s="78">
        <v>24.479000000000017</v>
      </c>
      <c r="D656" s="80">
        <v>0</v>
      </c>
      <c r="E656" s="78">
        <v>156.17700000000013</v>
      </c>
      <c r="F656" s="57">
        <f>B656/B658</f>
        <v>4.142252550314982E-4</v>
      </c>
      <c r="G656" s="11">
        <f t="shared" si="191"/>
        <v>0.13550061996280222</v>
      </c>
      <c r="H656" s="11">
        <f t="shared" si="194"/>
        <v>0</v>
      </c>
      <c r="I656" s="11">
        <f t="shared" si="192"/>
        <v>0.86449938003719784</v>
      </c>
      <c r="J656" s="11">
        <f t="shared" si="193"/>
        <v>1</v>
      </c>
    </row>
    <row r="657" spans="1:11" ht="12" thickBot="1" x14ac:dyDescent="0.25">
      <c r="A657" s="52" t="s">
        <v>21</v>
      </c>
      <c r="B657" s="79">
        <f t="shared" si="190"/>
        <v>697.56400000000008</v>
      </c>
      <c r="C657" s="78">
        <v>219.88200000000001</v>
      </c>
      <c r="D657" s="80">
        <v>0</v>
      </c>
      <c r="E657" s="78">
        <v>477.68200000000007</v>
      </c>
      <c r="F657" s="57">
        <f>B657/B658</f>
        <v>1.5994410692188015E-3</v>
      </c>
      <c r="G657" s="64">
        <f t="shared" si="191"/>
        <v>0.31521408788297556</v>
      </c>
      <c r="H657" s="64">
        <f t="shared" si="194"/>
        <v>0</v>
      </c>
      <c r="I657" s="64">
        <f t="shared" si="192"/>
        <v>0.68478591211702444</v>
      </c>
      <c r="J657" s="64">
        <f t="shared" si="193"/>
        <v>1</v>
      </c>
    </row>
    <row r="658" spans="1:11" ht="12" thickBot="1" x14ac:dyDescent="0.25">
      <c r="A658" s="65" t="s">
        <v>22</v>
      </c>
      <c r="B658" s="76">
        <f>SUM(B648:B657)</f>
        <v>436129.85400000017</v>
      </c>
      <c r="C658" s="76">
        <f>SUM(C648:C657)</f>
        <v>246058.69400000002</v>
      </c>
      <c r="D658" s="76">
        <f>SUM(D648:D657)</f>
        <v>5799.1370000000006</v>
      </c>
      <c r="E658" s="76">
        <f>SUM(E648:E657)</f>
        <v>184272.02300000013</v>
      </c>
      <c r="F658" s="67">
        <f>SUM(F648:F657)</f>
        <v>1</v>
      </c>
      <c r="G658" s="68"/>
      <c r="H658" s="68"/>
      <c r="I658" s="68"/>
      <c r="J658" s="69"/>
      <c r="K658" s="43"/>
    </row>
    <row r="659" spans="1:11" ht="12" thickBot="1" x14ac:dyDescent="0.25">
      <c r="A659" s="70" t="s">
        <v>24</v>
      </c>
      <c r="B659" s="71">
        <f>SUM(C659:E659)</f>
        <v>1</v>
      </c>
      <c r="C659" s="71">
        <f>C658/B658</f>
        <v>0.56418677085105007</v>
      </c>
      <c r="D659" s="71">
        <f>D658/B658</f>
        <v>1.3296812742381077E-2</v>
      </c>
      <c r="E659" s="72">
        <f>E658/B658</f>
        <v>0.42251641640656884</v>
      </c>
    </row>
    <row r="660" spans="1:11" x14ac:dyDescent="0.2">
      <c r="A660" s="18"/>
      <c r="B660" s="19"/>
      <c r="C660" s="19"/>
      <c r="D660" s="19"/>
      <c r="E660" s="19"/>
      <c r="F660" s="20"/>
    </row>
    <row r="661" spans="1:11" x14ac:dyDescent="0.2">
      <c r="A661" s="18"/>
      <c r="B661" s="19"/>
      <c r="C661" s="19"/>
      <c r="D661" s="19"/>
      <c r="E661" s="19"/>
      <c r="F661" s="20"/>
    </row>
    <row r="662" spans="1:11" x14ac:dyDescent="0.2">
      <c r="A662" s="121" t="s">
        <v>23</v>
      </c>
      <c r="B662" s="121"/>
      <c r="C662" s="121"/>
      <c r="D662" s="121"/>
      <c r="E662" s="121"/>
    </row>
    <row r="663" spans="1:11" ht="12" thickBot="1" x14ac:dyDescent="0.25">
      <c r="A663" s="51">
        <v>44866</v>
      </c>
      <c r="B663" s="52" t="s">
        <v>3</v>
      </c>
      <c r="C663" s="77" t="s">
        <v>4</v>
      </c>
      <c r="D663" s="77" t="s">
        <v>5</v>
      </c>
      <c r="E663" s="77" t="s">
        <v>6</v>
      </c>
      <c r="F663" s="53" t="s">
        <v>0</v>
      </c>
      <c r="G663" s="54" t="s">
        <v>1</v>
      </c>
      <c r="H663" s="55"/>
      <c r="I663" s="55"/>
      <c r="J663" s="56"/>
    </row>
    <row r="664" spans="1:11" ht="12" thickBot="1" x14ac:dyDescent="0.25">
      <c r="A664" s="59" t="s">
        <v>2</v>
      </c>
      <c r="B664" s="74"/>
      <c r="C664" s="75"/>
      <c r="D664" s="74"/>
      <c r="E664" s="75"/>
      <c r="F664" s="62" t="s">
        <v>7</v>
      </c>
      <c r="G664" s="62" t="s">
        <v>8</v>
      </c>
      <c r="H664" s="62" t="s">
        <v>9</v>
      </c>
      <c r="I664" s="62" t="s">
        <v>10</v>
      </c>
      <c r="J664" s="63" t="s">
        <v>11</v>
      </c>
    </row>
    <row r="665" spans="1:11" x14ac:dyDescent="0.2">
      <c r="A665" s="73" t="s">
        <v>12</v>
      </c>
      <c r="B665" s="79">
        <f t="shared" ref="B665:B674" si="195">SUM(C665:E665)</f>
        <v>37594.831000000013</v>
      </c>
      <c r="C665" s="78">
        <v>24997.738000000008</v>
      </c>
      <c r="D665" s="80">
        <v>0</v>
      </c>
      <c r="E665" s="78">
        <v>12597.093000000004</v>
      </c>
      <c r="F665" s="57">
        <f>B665/B675</f>
        <v>9.942561120579152E-2</v>
      </c>
      <c r="G665" s="58">
        <f>C665/$B665</f>
        <v>0.66492486693183961</v>
      </c>
      <c r="H665" s="58">
        <f>D665/$B665</f>
        <v>0</v>
      </c>
      <c r="I665" s="58">
        <f>E665/$B665</f>
        <v>0.33507513306816034</v>
      </c>
      <c r="J665" s="58">
        <f>SUM(G665:I665)</f>
        <v>1</v>
      </c>
    </row>
    <row r="666" spans="1:11" x14ac:dyDescent="0.2">
      <c r="A666" s="2" t="s">
        <v>13</v>
      </c>
      <c r="B666" s="79">
        <f t="shared" si="195"/>
        <v>111264.27899999992</v>
      </c>
      <c r="C666" s="78">
        <v>31285.375</v>
      </c>
      <c r="D666" s="78">
        <v>2875.3430000000003</v>
      </c>
      <c r="E666" s="78">
        <v>77103.560999999929</v>
      </c>
      <c r="F666" s="57">
        <f>B666/B675</f>
        <v>0.29425638181341213</v>
      </c>
      <c r="G666" s="11">
        <f t="shared" ref="G666:G674" si="196">C666/$B666</f>
        <v>0.28118076422352967</v>
      </c>
      <c r="H666" s="11">
        <f>D666/$B666</f>
        <v>2.5842462880651951E-2</v>
      </c>
      <c r="I666" s="11">
        <f t="shared" ref="I666:I674" si="197">E666/$B666</f>
        <v>0.69297677289581849</v>
      </c>
      <c r="J666" s="11">
        <f t="shared" ref="J666:J674" si="198">SUM(G666:I666)</f>
        <v>1</v>
      </c>
    </row>
    <row r="667" spans="1:11" x14ac:dyDescent="0.2">
      <c r="A667" s="2" t="s">
        <v>14</v>
      </c>
      <c r="B667" s="79">
        <f t="shared" si="195"/>
        <v>81956.273000000016</v>
      </c>
      <c r="C667" s="78">
        <v>9764.9850000000024</v>
      </c>
      <c r="D667" s="78">
        <v>2957.6190000000001</v>
      </c>
      <c r="E667" s="78">
        <v>69233.669000000009</v>
      </c>
      <c r="F667" s="57">
        <f>B667/B675</f>
        <v>0.21674661963964428</v>
      </c>
      <c r="G667" s="11">
        <f t="shared" si="196"/>
        <v>0.11914871970813022</v>
      </c>
      <c r="H667" s="11">
        <f>D667/$B667</f>
        <v>3.6087768412797393E-2</v>
      </c>
      <c r="I667" s="11">
        <f t="shared" si="197"/>
        <v>0.84476351187907239</v>
      </c>
      <c r="J667" s="11">
        <f t="shared" si="198"/>
        <v>1</v>
      </c>
    </row>
    <row r="668" spans="1:11" x14ac:dyDescent="0.2">
      <c r="A668" s="2" t="s">
        <v>15</v>
      </c>
      <c r="B668" s="79">
        <f t="shared" si="195"/>
        <v>92490.841</v>
      </c>
      <c r="C668" s="78">
        <v>84581.119999999995</v>
      </c>
      <c r="D668" s="80">
        <v>0</v>
      </c>
      <c r="E668" s="78">
        <v>7909.7210000000005</v>
      </c>
      <c r="F668" s="57">
        <f>B668/B675</f>
        <v>0.24460698858741189</v>
      </c>
      <c r="G668" s="11">
        <f t="shared" si="196"/>
        <v>0.91448103493836752</v>
      </c>
      <c r="H668" s="11">
        <f t="shared" ref="H668:H674" si="199">D668/$B668</f>
        <v>0</v>
      </c>
      <c r="I668" s="11">
        <f t="shared" si="197"/>
        <v>8.5518965061632438E-2</v>
      </c>
      <c r="J668" s="11">
        <f t="shared" si="198"/>
        <v>1</v>
      </c>
    </row>
    <row r="669" spans="1:11" x14ac:dyDescent="0.2">
      <c r="A669" s="2" t="s">
        <v>16</v>
      </c>
      <c r="B669" s="79">
        <f t="shared" si="195"/>
        <v>51407.583000000013</v>
      </c>
      <c r="C669" s="78">
        <v>45015.556000000004</v>
      </c>
      <c r="D669" s="80">
        <v>0</v>
      </c>
      <c r="E669" s="78">
        <v>6392.0270000000082</v>
      </c>
      <c r="F669" s="57">
        <f>B669/B675</f>
        <v>0.13595566795838124</v>
      </c>
      <c r="G669" s="11">
        <f t="shared" si="196"/>
        <v>0.87565984185640455</v>
      </c>
      <c r="H669" s="11">
        <f t="shared" si="199"/>
        <v>0</v>
      </c>
      <c r="I669" s="11">
        <f t="shared" si="197"/>
        <v>0.12434015814359541</v>
      </c>
      <c r="J669" s="11">
        <f t="shared" si="198"/>
        <v>1</v>
      </c>
    </row>
    <row r="670" spans="1:11" x14ac:dyDescent="0.2">
      <c r="A670" s="2" t="s">
        <v>17</v>
      </c>
      <c r="B670" s="79">
        <f t="shared" si="195"/>
        <v>197.31900000000013</v>
      </c>
      <c r="C670" s="78">
        <v>38.110999999999997</v>
      </c>
      <c r="D670" s="80">
        <v>0</v>
      </c>
      <c r="E670" s="78">
        <v>159.20800000000014</v>
      </c>
      <c r="F670" s="57">
        <f>B670/B675</f>
        <v>5.218420100762145E-4</v>
      </c>
      <c r="G670" s="11">
        <f t="shared" si="196"/>
        <v>0.19314409661512563</v>
      </c>
      <c r="H670" s="11">
        <f t="shared" si="199"/>
        <v>0</v>
      </c>
      <c r="I670" s="11">
        <f t="shared" si="197"/>
        <v>0.80685590338487445</v>
      </c>
      <c r="J670" s="11">
        <f t="shared" si="198"/>
        <v>1</v>
      </c>
    </row>
    <row r="671" spans="1:11" x14ac:dyDescent="0.2">
      <c r="A671" s="2" t="s">
        <v>18</v>
      </c>
      <c r="B671" s="79">
        <f t="shared" si="195"/>
        <v>640.06999999999994</v>
      </c>
      <c r="C671" s="78">
        <v>264.14399999999995</v>
      </c>
      <c r="D671" s="80">
        <v>0</v>
      </c>
      <c r="E671" s="78">
        <v>375.92599999999999</v>
      </c>
      <c r="F671" s="57">
        <f>B671/B675</f>
        <v>1.6927686405743105E-3</v>
      </c>
      <c r="G671" s="11">
        <f t="shared" si="196"/>
        <v>0.41267986313996902</v>
      </c>
      <c r="H671" s="11">
        <f t="shared" si="199"/>
        <v>0</v>
      </c>
      <c r="I671" s="11">
        <f t="shared" si="197"/>
        <v>0.58732013686003093</v>
      </c>
      <c r="J671" s="11">
        <f t="shared" si="198"/>
        <v>1</v>
      </c>
    </row>
    <row r="672" spans="1:11" x14ac:dyDescent="0.2">
      <c r="A672" s="2" t="s">
        <v>19</v>
      </c>
      <c r="B672" s="79">
        <f t="shared" si="195"/>
        <v>1800.3990000000001</v>
      </c>
      <c r="C672" s="78">
        <v>962.16600000000005</v>
      </c>
      <c r="D672" s="80">
        <v>0</v>
      </c>
      <c r="E672" s="78">
        <v>838.23300000000006</v>
      </c>
      <c r="F672" s="57">
        <f>B672/B675</f>
        <v>4.7614463538696531E-3</v>
      </c>
      <c r="G672" s="11">
        <f t="shared" si="196"/>
        <v>0.53441820396478779</v>
      </c>
      <c r="H672" s="11">
        <f t="shared" si="199"/>
        <v>0</v>
      </c>
      <c r="I672" s="11">
        <f t="shared" si="197"/>
        <v>0.46558179603521221</v>
      </c>
      <c r="J672" s="11">
        <f t="shared" si="198"/>
        <v>1</v>
      </c>
    </row>
    <row r="673" spans="1:11" x14ac:dyDescent="0.2">
      <c r="A673" s="2" t="s">
        <v>20</v>
      </c>
      <c r="B673" s="79">
        <f t="shared" si="195"/>
        <v>175.20400000000004</v>
      </c>
      <c r="C673" s="78">
        <v>24.233000000000015</v>
      </c>
      <c r="D673" s="80">
        <v>0</v>
      </c>
      <c r="E673" s="78">
        <v>150.97100000000003</v>
      </c>
      <c r="F673" s="57">
        <f>B673/B675</f>
        <v>4.6335531567356946E-4</v>
      </c>
      <c r="G673" s="11">
        <f t="shared" si="196"/>
        <v>0.13831305221341983</v>
      </c>
      <c r="H673" s="11">
        <f t="shared" si="199"/>
        <v>0</v>
      </c>
      <c r="I673" s="11">
        <f t="shared" si="197"/>
        <v>0.86168694778658017</v>
      </c>
      <c r="J673" s="11">
        <f t="shared" si="198"/>
        <v>1</v>
      </c>
    </row>
    <row r="674" spans="1:11" ht="12" thickBot="1" x14ac:dyDescent="0.25">
      <c r="A674" s="52" t="s">
        <v>21</v>
      </c>
      <c r="B674" s="79">
        <f t="shared" si="195"/>
        <v>593.39099999999985</v>
      </c>
      <c r="C674" s="78">
        <v>176.82499999999999</v>
      </c>
      <c r="D674" s="80">
        <v>0</v>
      </c>
      <c r="E674" s="78">
        <v>416.5659999999998</v>
      </c>
      <c r="F674" s="57">
        <f>B674/B675</f>
        <v>1.569318475165264E-3</v>
      </c>
      <c r="G674" s="64">
        <f t="shared" si="196"/>
        <v>0.2979907009037886</v>
      </c>
      <c r="H674" s="64">
        <f t="shared" si="199"/>
        <v>0</v>
      </c>
      <c r="I674" s="64">
        <f t="shared" si="197"/>
        <v>0.70200929909621124</v>
      </c>
      <c r="J674" s="64">
        <f t="shared" si="198"/>
        <v>0.99999999999999978</v>
      </c>
    </row>
    <row r="675" spans="1:11" ht="12" thickBot="1" x14ac:dyDescent="0.25">
      <c r="A675" s="65" t="s">
        <v>22</v>
      </c>
      <c r="B675" s="76">
        <f>SUM(B665:B674)</f>
        <v>378120.18999999994</v>
      </c>
      <c r="C675" s="76">
        <f>SUM(C665:C674)</f>
        <v>197110.25300000003</v>
      </c>
      <c r="D675" s="76">
        <f>SUM(D665:D674)</f>
        <v>5832.9620000000004</v>
      </c>
      <c r="E675" s="76">
        <f>SUM(E665:E674)</f>
        <v>175176.97499999995</v>
      </c>
      <c r="F675" s="67">
        <f>SUM(F665:F674)</f>
        <v>1</v>
      </c>
      <c r="G675" s="68"/>
      <c r="H675" s="68"/>
      <c r="I675" s="68"/>
      <c r="J675" s="69"/>
      <c r="K675" s="43"/>
    </row>
    <row r="676" spans="1:11" ht="12" thickBot="1" x14ac:dyDescent="0.25">
      <c r="A676" s="70" t="s">
        <v>24</v>
      </c>
      <c r="B676" s="71">
        <f>SUM(C676:E676)</f>
        <v>1</v>
      </c>
      <c r="C676" s="71">
        <f>C675/B675</f>
        <v>0.52128994487176172</v>
      </c>
      <c r="D676" s="71">
        <f>D675/B675</f>
        <v>1.5426211438220216E-2</v>
      </c>
      <c r="E676" s="72">
        <f>E675/B675</f>
        <v>0.46328384369001818</v>
      </c>
    </row>
    <row r="677" spans="1:11" x14ac:dyDescent="0.2">
      <c r="A677" s="18"/>
      <c r="B677" s="19"/>
      <c r="C677" s="19"/>
      <c r="D677" s="19"/>
      <c r="E677" s="19"/>
      <c r="F677" s="20"/>
    </row>
    <row r="678" spans="1:11" x14ac:dyDescent="0.2">
      <c r="A678" s="18"/>
      <c r="B678" s="19"/>
      <c r="C678" s="19"/>
      <c r="D678" s="19"/>
      <c r="E678" s="19"/>
      <c r="F678" s="20"/>
    </row>
    <row r="679" spans="1:11" x14ac:dyDescent="0.2">
      <c r="A679" s="121" t="s">
        <v>23</v>
      </c>
      <c r="B679" s="121"/>
      <c r="C679" s="121"/>
      <c r="D679" s="121"/>
      <c r="E679" s="121"/>
    </row>
    <row r="680" spans="1:11" ht="12" thickBot="1" x14ac:dyDescent="0.25">
      <c r="A680" s="51">
        <v>44835</v>
      </c>
      <c r="B680" s="52" t="s">
        <v>3</v>
      </c>
      <c r="C680" s="77" t="s">
        <v>4</v>
      </c>
      <c r="D680" s="77" t="s">
        <v>5</v>
      </c>
      <c r="E680" s="77" t="s">
        <v>6</v>
      </c>
      <c r="F680" s="53" t="s">
        <v>0</v>
      </c>
      <c r="G680" s="54" t="s">
        <v>1</v>
      </c>
      <c r="H680" s="55"/>
      <c r="I680" s="55"/>
      <c r="J680" s="56"/>
    </row>
    <row r="681" spans="1:11" ht="12" thickBot="1" x14ac:dyDescent="0.25">
      <c r="A681" s="59" t="s">
        <v>2</v>
      </c>
      <c r="B681" s="74"/>
      <c r="C681" s="75"/>
      <c r="D681" s="74"/>
      <c r="E681" s="75"/>
      <c r="F681" s="62" t="s">
        <v>7</v>
      </c>
      <c r="G681" s="62" t="s">
        <v>8</v>
      </c>
      <c r="H681" s="62" t="s">
        <v>9</v>
      </c>
      <c r="I681" s="62" t="s">
        <v>10</v>
      </c>
      <c r="J681" s="63" t="s">
        <v>11</v>
      </c>
    </row>
    <row r="682" spans="1:11" x14ac:dyDescent="0.2">
      <c r="A682" s="73" t="s">
        <v>12</v>
      </c>
      <c r="B682" s="79">
        <f t="shared" ref="B682:B691" si="200">SUM(C682:E682)</f>
        <v>37130.159999999996</v>
      </c>
      <c r="C682" s="78">
        <v>24469.592999999993</v>
      </c>
      <c r="D682" s="80">
        <v>0</v>
      </c>
      <c r="E682" s="78">
        <v>12660.567000000001</v>
      </c>
      <c r="F682" s="57">
        <f>B682/B692</f>
        <v>0.10047615914783509</v>
      </c>
      <c r="G682" s="58">
        <f>C682/$B682</f>
        <v>0.65902201875779676</v>
      </c>
      <c r="H682" s="58">
        <f>D682/$B682</f>
        <v>0</v>
      </c>
      <c r="I682" s="58">
        <f>E682/$B682</f>
        <v>0.34097798124220319</v>
      </c>
      <c r="J682" s="58">
        <f>SUM(G682:I682)</f>
        <v>1</v>
      </c>
    </row>
    <row r="683" spans="1:11" x14ac:dyDescent="0.2">
      <c r="A683" s="2" t="s">
        <v>13</v>
      </c>
      <c r="B683" s="79">
        <f t="shared" si="200"/>
        <v>110774.51400000004</v>
      </c>
      <c r="C683" s="78">
        <v>30068.600000000002</v>
      </c>
      <c r="D683" s="78">
        <v>3196.1919999999996</v>
      </c>
      <c r="E683" s="78">
        <v>77509.722000000038</v>
      </c>
      <c r="F683" s="57">
        <f>B683/B692</f>
        <v>0.29976164116147336</v>
      </c>
      <c r="G683" s="11">
        <f t="shared" ref="G683:G691" si="201">C683/$B683</f>
        <v>0.27143969234656262</v>
      </c>
      <c r="H683" s="11">
        <f>D683/$B683</f>
        <v>2.8853134936796008E-2</v>
      </c>
      <c r="I683" s="11">
        <f t="shared" ref="I683:I691" si="202">E683/$B683</f>
        <v>0.6997071727166414</v>
      </c>
      <c r="J683" s="11">
        <f t="shared" ref="J683:J691" si="203">SUM(G683:I683)</f>
        <v>1</v>
      </c>
    </row>
    <row r="684" spans="1:11" x14ac:dyDescent="0.2">
      <c r="A684" s="2" t="s">
        <v>14</v>
      </c>
      <c r="B684" s="79">
        <f t="shared" si="200"/>
        <v>76536.455999999991</v>
      </c>
      <c r="C684" s="78">
        <v>9421.5130000000008</v>
      </c>
      <c r="D684" s="78">
        <v>3086.4789999999994</v>
      </c>
      <c r="E684" s="78">
        <v>64028.463999999993</v>
      </c>
      <c r="F684" s="57">
        <f>B684/B692</f>
        <v>0.20711166161598218</v>
      </c>
      <c r="G684" s="11">
        <f t="shared" si="201"/>
        <v>0.12309837027207012</v>
      </c>
      <c r="H684" s="11">
        <f>D684/$B684</f>
        <v>4.0326912968115476E-2</v>
      </c>
      <c r="I684" s="11">
        <f t="shared" si="202"/>
        <v>0.83657471675981443</v>
      </c>
      <c r="J684" s="11">
        <f t="shared" si="203"/>
        <v>1</v>
      </c>
    </row>
    <row r="685" spans="1:11" x14ac:dyDescent="0.2">
      <c r="A685" s="2" t="s">
        <v>15</v>
      </c>
      <c r="B685" s="79">
        <f t="shared" si="200"/>
        <v>93535.075999999972</v>
      </c>
      <c r="C685" s="78">
        <v>84529.635999999969</v>
      </c>
      <c r="D685" s="80">
        <v>0</v>
      </c>
      <c r="E685" s="78">
        <v>9005.440000000006</v>
      </c>
      <c r="F685" s="57">
        <f>B685/B692</f>
        <v>0.25311081832345589</v>
      </c>
      <c r="G685" s="11">
        <f t="shared" si="201"/>
        <v>0.90372125212150356</v>
      </c>
      <c r="H685" s="11">
        <f t="shared" ref="H685:H691" si="204">D685/$B685</f>
        <v>0</v>
      </c>
      <c r="I685" s="11">
        <f t="shared" si="202"/>
        <v>9.6278747878496496E-2</v>
      </c>
      <c r="J685" s="11">
        <f t="shared" si="203"/>
        <v>1</v>
      </c>
    </row>
    <row r="686" spans="1:11" x14ac:dyDescent="0.2">
      <c r="A686" s="2" t="s">
        <v>16</v>
      </c>
      <c r="B686" s="79">
        <f t="shared" si="200"/>
        <v>48798.122000000003</v>
      </c>
      <c r="C686" s="78">
        <v>41849.479999999996</v>
      </c>
      <c r="D686" s="80">
        <v>0</v>
      </c>
      <c r="E686" s="78">
        <v>6948.6420000000044</v>
      </c>
      <c r="F686" s="57">
        <f>B686/B692</f>
        <v>0.1320502758993625</v>
      </c>
      <c r="G686" s="11">
        <f t="shared" si="201"/>
        <v>0.85760431518245706</v>
      </c>
      <c r="H686" s="11">
        <f t="shared" si="204"/>
        <v>0</v>
      </c>
      <c r="I686" s="11">
        <f t="shared" si="202"/>
        <v>0.14239568481754286</v>
      </c>
      <c r="J686" s="11">
        <f t="shared" si="203"/>
        <v>0.99999999999999989</v>
      </c>
    </row>
    <row r="687" spans="1:11" x14ac:dyDescent="0.2">
      <c r="A687" s="2" t="s">
        <v>17</v>
      </c>
      <c r="B687" s="79">
        <f t="shared" si="200"/>
        <v>178.79299999999998</v>
      </c>
      <c r="C687" s="78">
        <v>33.391999999999996</v>
      </c>
      <c r="D687" s="80">
        <v>0</v>
      </c>
      <c r="E687" s="78">
        <v>145.40099999999998</v>
      </c>
      <c r="F687" s="57">
        <f>B687/B692</f>
        <v>4.8382322948564932E-4</v>
      </c>
      <c r="G687" s="11">
        <f t="shared" si="201"/>
        <v>0.18676346389400034</v>
      </c>
      <c r="H687" s="11">
        <f t="shared" si="204"/>
        <v>0</v>
      </c>
      <c r="I687" s="11">
        <f t="shared" si="202"/>
        <v>0.81323653610599966</v>
      </c>
      <c r="J687" s="11">
        <f t="shared" si="203"/>
        <v>1</v>
      </c>
    </row>
    <row r="688" spans="1:11" x14ac:dyDescent="0.2">
      <c r="A688" s="2" t="s">
        <v>18</v>
      </c>
      <c r="B688" s="79">
        <f t="shared" si="200"/>
        <v>508.78100000000006</v>
      </c>
      <c r="C688" s="78">
        <v>226.958</v>
      </c>
      <c r="D688" s="80">
        <v>0</v>
      </c>
      <c r="E688" s="78">
        <v>281.82300000000004</v>
      </c>
      <c r="F688" s="57">
        <f>B688/B692</f>
        <v>1.3767880538999749E-3</v>
      </c>
      <c r="G688" s="11">
        <f t="shared" si="201"/>
        <v>0.44608190950526844</v>
      </c>
      <c r="H688" s="11">
        <f t="shared" si="204"/>
        <v>0</v>
      </c>
      <c r="I688" s="11">
        <f t="shared" si="202"/>
        <v>0.55391809049473151</v>
      </c>
      <c r="J688" s="11">
        <f t="shared" si="203"/>
        <v>1</v>
      </c>
    </row>
    <row r="689" spans="1:11" x14ac:dyDescent="0.2">
      <c r="A689" s="2" t="s">
        <v>19</v>
      </c>
      <c r="B689" s="79">
        <f t="shared" si="200"/>
        <v>1435.1599999999999</v>
      </c>
      <c r="C689" s="78">
        <v>821.97299999999996</v>
      </c>
      <c r="D689" s="80">
        <v>0</v>
      </c>
      <c r="E689" s="78">
        <v>613.18700000000001</v>
      </c>
      <c r="F689" s="57">
        <f>B689/B692</f>
        <v>3.8836181843171966E-3</v>
      </c>
      <c r="G689" s="11">
        <f t="shared" si="201"/>
        <v>0.57273962485019092</v>
      </c>
      <c r="H689" s="11">
        <f t="shared" si="204"/>
        <v>0</v>
      </c>
      <c r="I689" s="11">
        <f t="shared" si="202"/>
        <v>0.42726037514980914</v>
      </c>
      <c r="J689" s="11">
        <f t="shared" si="203"/>
        <v>1</v>
      </c>
    </row>
    <row r="690" spans="1:11" x14ac:dyDescent="0.2">
      <c r="A690" s="2" t="s">
        <v>20</v>
      </c>
      <c r="B690" s="79">
        <f t="shared" si="200"/>
        <v>161.82700000000006</v>
      </c>
      <c r="C690" s="78">
        <v>21.740000000000016</v>
      </c>
      <c r="D690" s="80">
        <v>0</v>
      </c>
      <c r="E690" s="78">
        <v>140.08700000000005</v>
      </c>
      <c r="F690" s="57">
        <f>B690/B692</f>
        <v>4.3791234420796236E-4</v>
      </c>
      <c r="G690" s="11">
        <f t="shared" si="201"/>
        <v>0.13434099377730546</v>
      </c>
      <c r="H690" s="11">
        <f t="shared" si="204"/>
        <v>0</v>
      </c>
      <c r="I690" s="11">
        <f t="shared" si="202"/>
        <v>0.86565900622269465</v>
      </c>
      <c r="J690" s="11">
        <f t="shared" si="203"/>
        <v>1</v>
      </c>
    </row>
    <row r="691" spans="1:11" ht="12" thickBot="1" x14ac:dyDescent="0.25">
      <c r="A691" s="52" t="s">
        <v>21</v>
      </c>
      <c r="B691" s="79">
        <f t="shared" si="200"/>
        <v>483.10299999999984</v>
      </c>
      <c r="C691" s="78">
        <v>149.25900000000004</v>
      </c>
      <c r="D691" s="80">
        <v>0</v>
      </c>
      <c r="E691" s="78">
        <v>333.84399999999982</v>
      </c>
      <c r="F691" s="57">
        <f>B691/B692</f>
        <v>1.3073020399803437E-3</v>
      </c>
      <c r="G691" s="64">
        <f t="shared" si="201"/>
        <v>0.30895895906256032</v>
      </c>
      <c r="H691" s="64">
        <f t="shared" si="204"/>
        <v>0</v>
      </c>
      <c r="I691" s="64">
        <f t="shared" si="202"/>
        <v>0.69104104093743968</v>
      </c>
      <c r="J691" s="64">
        <f t="shared" si="203"/>
        <v>1</v>
      </c>
    </row>
    <row r="692" spans="1:11" ht="12" thickBot="1" x14ac:dyDescent="0.25">
      <c r="A692" s="65" t="s">
        <v>22</v>
      </c>
      <c r="B692" s="76">
        <f>SUM(B682:B691)</f>
        <v>369541.99199999997</v>
      </c>
      <c r="C692" s="76">
        <f>SUM(C682:C691)</f>
        <v>191592.14399999997</v>
      </c>
      <c r="D692" s="76">
        <f>SUM(D682:D691)</f>
        <v>6282.6709999999985</v>
      </c>
      <c r="E692" s="76">
        <f>SUM(E682:E691)</f>
        <v>171667.17700000005</v>
      </c>
      <c r="F692" s="67">
        <f>SUM(F682:F691)</f>
        <v>1</v>
      </c>
      <c r="G692" s="68"/>
      <c r="H692" s="68"/>
      <c r="I692" s="68"/>
      <c r="J692" s="69"/>
      <c r="K692" s="43"/>
    </row>
    <row r="693" spans="1:11" ht="12" thickBot="1" x14ac:dyDescent="0.25">
      <c r="A693" s="70" t="s">
        <v>24</v>
      </c>
      <c r="B693" s="71">
        <f>SUM(C693:E693)</f>
        <v>1.0000000000000002</v>
      </c>
      <c r="C693" s="71">
        <f>C692/B692</f>
        <v>0.51845838402040112</v>
      </c>
      <c r="D693" s="71">
        <f>D692/B692</f>
        <v>1.700123703397691E-2</v>
      </c>
      <c r="E693" s="72">
        <f>E692/B692</f>
        <v>0.46454037894562217</v>
      </c>
    </row>
    <row r="694" spans="1:11" x14ac:dyDescent="0.2">
      <c r="A694" s="18"/>
      <c r="B694" s="19"/>
      <c r="C694" s="19"/>
      <c r="D694" s="19"/>
      <c r="E694" s="19"/>
      <c r="F694" s="20"/>
    </row>
    <row r="695" spans="1:11" x14ac:dyDescent="0.2">
      <c r="A695" s="18"/>
      <c r="B695" s="19"/>
      <c r="C695" s="19"/>
      <c r="D695" s="19"/>
      <c r="E695" s="19"/>
      <c r="F695" s="20"/>
    </row>
    <row r="696" spans="1:11" x14ac:dyDescent="0.2">
      <c r="A696" s="121" t="s">
        <v>23</v>
      </c>
      <c r="B696" s="121"/>
      <c r="C696" s="121"/>
      <c r="D696" s="121"/>
      <c r="E696" s="121"/>
    </row>
    <row r="697" spans="1:11" ht="12" thickBot="1" x14ac:dyDescent="0.25">
      <c r="A697" s="51">
        <v>44805</v>
      </c>
      <c r="B697" s="52" t="s">
        <v>3</v>
      </c>
      <c r="C697" s="77" t="s">
        <v>4</v>
      </c>
      <c r="D697" s="77" t="s">
        <v>5</v>
      </c>
      <c r="E697" s="77" t="s">
        <v>6</v>
      </c>
      <c r="F697" s="53" t="s">
        <v>0</v>
      </c>
      <c r="G697" s="54" t="s">
        <v>1</v>
      </c>
      <c r="H697" s="55"/>
      <c r="I697" s="55"/>
      <c r="J697" s="56"/>
    </row>
    <row r="698" spans="1:11" ht="12" thickBot="1" x14ac:dyDescent="0.25">
      <c r="A698" s="59" t="s">
        <v>2</v>
      </c>
      <c r="B698" s="74"/>
      <c r="C698" s="75"/>
      <c r="D698" s="74"/>
      <c r="E698" s="75"/>
      <c r="F698" s="62" t="s">
        <v>7</v>
      </c>
      <c r="G698" s="62" t="s">
        <v>8</v>
      </c>
      <c r="H698" s="62" t="s">
        <v>9</v>
      </c>
      <c r="I698" s="62" t="s">
        <v>10</v>
      </c>
      <c r="J698" s="63" t="s">
        <v>11</v>
      </c>
    </row>
    <row r="699" spans="1:11" x14ac:dyDescent="0.2">
      <c r="A699" s="73" t="s">
        <v>12</v>
      </c>
      <c r="B699" s="79">
        <f t="shared" ref="B699:B708" si="205">SUM(C699:E699)</f>
        <v>40215.946000000004</v>
      </c>
      <c r="C699" s="78">
        <v>26275.217000000008</v>
      </c>
      <c r="D699" s="80">
        <v>0</v>
      </c>
      <c r="E699" s="78">
        <v>13940.728999999996</v>
      </c>
      <c r="F699" s="57">
        <f>B699/B709</f>
        <v>9.866420760142991E-2</v>
      </c>
      <c r="G699" s="58">
        <f>C699/$B699</f>
        <v>0.65335319974817962</v>
      </c>
      <c r="H699" s="58">
        <f>D699/$B699</f>
        <v>0</v>
      </c>
      <c r="I699" s="58">
        <f>E699/$B699</f>
        <v>0.34664680025182038</v>
      </c>
      <c r="J699" s="58">
        <f>SUM(G699:I699)</f>
        <v>1</v>
      </c>
    </row>
    <row r="700" spans="1:11" x14ac:dyDescent="0.2">
      <c r="A700" s="2" t="s">
        <v>13</v>
      </c>
      <c r="B700" s="79">
        <f t="shared" si="205"/>
        <v>113710.58800000009</v>
      </c>
      <c r="C700" s="78">
        <v>31567.039000000001</v>
      </c>
      <c r="D700" s="78">
        <v>3267.4920000000002</v>
      </c>
      <c r="E700" s="78">
        <v>78876.057000000088</v>
      </c>
      <c r="F700" s="57">
        <f>B700/B709</f>
        <v>0.27897304867359513</v>
      </c>
      <c r="G700" s="11">
        <f t="shared" ref="G700:G708" si="206">C700/$B700</f>
        <v>0.27760861635857492</v>
      </c>
      <c r="H700" s="11">
        <f>D700/$B700</f>
        <v>2.8735160528762699E-2</v>
      </c>
      <c r="I700" s="11">
        <f t="shared" ref="I700:I708" si="207">E700/$B700</f>
        <v>0.6936562231126624</v>
      </c>
      <c r="J700" s="11">
        <f t="shared" ref="J700:J708" si="208">SUM(G700:I700)</f>
        <v>1</v>
      </c>
    </row>
    <row r="701" spans="1:11" x14ac:dyDescent="0.2">
      <c r="A701" s="2" t="s">
        <v>14</v>
      </c>
      <c r="B701" s="79">
        <f t="shared" si="205"/>
        <v>76220.681999999972</v>
      </c>
      <c r="C701" s="78">
        <v>9265.5739999999969</v>
      </c>
      <c r="D701" s="78">
        <v>3070.701</v>
      </c>
      <c r="E701" s="78">
        <v>63884.406999999977</v>
      </c>
      <c r="F701" s="57">
        <f>B701/B709</f>
        <v>0.18699679953744142</v>
      </c>
      <c r="G701" s="11">
        <f t="shared" si="206"/>
        <v>0.12156246515873474</v>
      </c>
      <c r="H701" s="11">
        <f>D701/$B701</f>
        <v>4.028697880189528E-2</v>
      </c>
      <c r="I701" s="11">
        <f t="shared" si="207"/>
        <v>0.83815055603937005</v>
      </c>
      <c r="J701" s="11">
        <f t="shared" si="208"/>
        <v>1</v>
      </c>
    </row>
    <row r="702" spans="1:11" x14ac:dyDescent="0.2">
      <c r="A702" s="2" t="s">
        <v>15</v>
      </c>
      <c r="B702" s="79">
        <f t="shared" si="205"/>
        <v>115382.84099999999</v>
      </c>
      <c r="C702" s="78">
        <v>103105.30599999998</v>
      </c>
      <c r="D702" s="80">
        <v>0</v>
      </c>
      <c r="E702" s="78">
        <v>12277.535000000011</v>
      </c>
      <c r="F702" s="57">
        <f>B702/B709</f>
        <v>0.28307568788924614</v>
      </c>
      <c r="G702" s="11">
        <f t="shared" si="206"/>
        <v>0.89359306034074859</v>
      </c>
      <c r="H702" s="11">
        <f t="shared" ref="H702:H708" si="209">D702/$B702</f>
        <v>0</v>
      </c>
      <c r="I702" s="11">
        <f t="shared" si="207"/>
        <v>0.10640693965925152</v>
      </c>
      <c r="J702" s="11">
        <f t="shared" si="208"/>
        <v>1</v>
      </c>
    </row>
    <row r="703" spans="1:11" x14ac:dyDescent="0.2">
      <c r="A703" s="2" t="s">
        <v>16</v>
      </c>
      <c r="B703" s="79">
        <f t="shared" si="205"/>
        <v>59787.356999999989</v>
      </c>
      <c r="C703" s="78">
        <v>50459.48599999999</v>
      </c>
      <c r="D703" s="80">
        <v>0</v>
      </c>
      <c r="E703" s="78">
        <v>9327.8709999999992</v>
      </c>
      <c r="F703" s="57">
        <f>B703/B709</f>
        <v>0.14667993146272879</v>
      </c>
      <c r="G703" s="11">
        <f t="shared" si="206"/>
        <v>0.84398254968855702</v>
      </c>
      <c r="H703" s="11">
        <f t="shared" si="209"/>
        <v>0</v>
      </c>
      <c r="I703" s="11">
        <f t="shared" si="207"/>
        <v>0.15601745031144296</v>
      </c>
      <c r="J703" s="11">
        <f t="shared" si="208"/>
        <v>1</v>
      </c>
    </row>
    <row r="704" spans="1:11" x14ac:dyDescent="0.2">
      <c r="A704" s="2" t="s">
        <v>17</v>
      </c>
      <c r="B704" s="79">
        <f t="shared" si="205"/>
        <v>151.16099999999994</v>
      </c>
      <c r="C704" s="78">
        <v>25.613000000000007</v>
      </c>
      <c r="D704" s="80">
        <v>0</v>
      </c>
      <c r="E704" s="78">
        <v>125.54799999999994</v>
      </c>
      <c r="F704" s="57">
        <f>B704/B709</f>
        <v>3.7085240479584243E-4</v>
      </c>
      <c r="G704" s="11">
        <f t="shared" si="206"/>
        <v>0.16944185338810946</v>
      </c>
      <c r="H704" s="11">
        <f t="shared" si="209"/>
        <v>0</v>
      </c>
      <c r="I704" s="11">
        <f t="shared" si="207"/>
        <v>0.83055814661189054</v>
      </c>
      <c r="J704" s="11">
        <f t="shared" si="208"/>
        <v>1</v>
      </c>
    </row>
    <row r="705" spans="1:11" x14ac:dyDescent="0.2">
      <c r="A705" s="2" t="s">
        <v>18</v>
      </c>
      <c r="B705" s="79">
        <f t="shared" si="205"/>
        <v>417.39099999999991</v>
      </c>
      <c r="C705" s="78">
        <v>161.69400000000005</v>
      </c>
      <c r="D705" s="80">
        <v>0</v>
      </c>
      <c r="E705" s="78">
        <v>255.69699999999986</v>
      </c>
      <c r="F705" s="57">
        <f>B705/B709</f>
        <v>1.0240105324133969E-3</v>
      </c>
      <c r="G705" s="11">
        <f t="shared" si="206"/>
        <v>0.38739215747344835</v>
      </c>
      <c r="H705" s="11">
        <f t="shared" si="209"/>
        <v>0</v>
      </c>
      <c r="I705" s="11">
        <f t="shared" si="207"/>
        <v>0.61260784252655165</v>
      </c>
      <c r="J705" s="11">
        <f t="shared" si="208"/>
        <v>1</v>
      </c>
    </row>
    <row r="706" spans="1:11" x14ac:dyDescent="0.2">
      <c r="A706" s="2" t="s">
        <v>19</v>
      </c>
      <c r="B706" s="79">
        <f t="shared" si="205"/>
        <v>1181.1570000000004</v>
      </c>
      <c r="C706" s="78">
        <v>661.10099999999977</v>
      </c>
      <c r="D706" s="80">
        <v>0</v>
      </c>
      <c r="E706" s="78">
        <v>520.05600000000061</v>
      </c>
      <c r="F706" s="57">
        <f>B706/B709</f>
        <v>2.8978037581879131E-3</v>
      </c>
      <c r="G706" s="11">
        <f t="shared" si="206"/>
        <v>0.5597062879871173</v>
      </c>
      <c r="H706" s="11">
        <f t="shared" si="209"/>
        <v>0</v>
      </c>
      <c r="I706" s="11">
        <f t="shared" si="207"/>
        <v>0.44029371201288264</v>
      </c>
      <c r="J706" s="11">
        <f t="shared" si="208"/>
        <v>1</v>
      </c>
    </row>
    <row r="707" spans="1:11" x14ac:dyDescent="0.2">
      <c r="A707" s="2" t="s">
        <v>20</v>
      </c>
      <c r="B707" s="79">
        <f t="shared" si="205"/>
        <v>144.52100000000004</v>
      </c>
      <c r="C707" s="78">
        <v>18.878000000000011</v>
      </c>
      <c r="D707" s="80">
        <v>0</v>
      </c>
      <c r="E707" s="78">
        <v>125.64300000000003</v>
      </c>
      <c r="F707" s="57">
        <f>B707/B709</f>
        <v>3.5456209203101312E-4</v>
      </c>
      <c r="G707" s="11">
        <f t="shared" si="206"/>
        <v>0.13062461510783904</v>
      </c>
      <c r="H707" s="11">
        <f t="shared" si="209"/>
        <v>0</v>
      </c>
      <c r="I707" s="11">
        <f t="shared" si="207"/>
        <v>0.86937538489216093</v>
      </c>
      <c r="J707" s="11">
        <f t="shared" si="208"/>
        <v>1</v>
      </c>
    </row>
    <row r="708" spans="1:11" ht="12" thickBot="1" x14ac:dyDescent="0.25">
      <c r="A708" s="52" t="s">
        <v>21</v>
      </c>
      <c r="B708" s="79">
        <f t="shared" si="205"/>
        <v>392.56200000000001</v>
      </c>
      <c r="C708" s="78">
        <v>124.57600000000001</v>
      </c>
      <c r="D708" s="80">
        <v>0</v>
      </c>
      <c r="E708" s="78">
        <v>267.98599999999999</v>
      </c>
      <c r="F708" s="57">
        <f>B708/B709</f>
        <v>9.6309604813057308E-4</v>
      </c>
      <c r="G708" s="64">
        <f t="shared" si="206"/>
        <v>0.31734095505932824</v>
      </c>
      <c r="H708" s="64">
        <f t="shared" si="209"/>
        <v>0</v>
      </c>
      <c r="I708" s="64">
        <f t="shared" si="207"/>
        <v>0.68265904494067176</v>
      </c>
      <c r="J708" s="64">
        <f t="shared" si="208"/>
        <v>1</v>
      </c>
    </row>
    <row r="709" spans="1:11" ht="12" thickBot="1" x14ac:dyDescent="0.25">
      <c r="A709" s="65" t="s">
        <v>22</v>
      </c>
      <c r="B709" s="76">
        <f>SUM(B699:B708)</f>
        <v>407604.20600000001</v>
      </c>
      <c r="C709" s="76">
        <f>SUM(C699:C708)</f>
        <v>221664.48399999997</v>
      </c>
      <c r="D709" s="76">
        <f>SUM(D699:D708)</f>
        <v>6338.1930000000002</v>
      </c>
      <c r="E709" s="76">
        <f>SUM(E699:E708)</f>
        <v>179601.52900000007</v>
      </c>
      <c r="F709" s="67">
        <f>SUM(F699:F708)</f>
        <v>1.0000000000000002</v>
      </c>
      <c r="G709" s="68"/>
      <c r="H709" s="68"/>
      <c r="I709" s="68"/>
      <c r="J709" s="69"/>
      <c r="K709" s="43"/>
    </row>
    <row r="710" spans="1:11" ht="12" thickBot="1" x14ac:dyDescent="0.25">
      <c r="A710" s="70" t="s">
        <v>24</v>
      </c>
      <c r="B710" s="71">
        <f>SUM(C710:E710)</f>
        <v>1</v>
      </c>
      <c r="C710" s="71">
        <f>C709/B709</f>
        <v>0.54382285741182945</v>
      </c>
      <c r="D710" s="71">
        <f>D709/B709</f>
        <v>1.5549871435821249E-2</v>
      </c>
      <c r="E710" s="72">
        <f>E709/B709</f>
        <v>0.44062727115234934</v>
      </c>
    </row>
    <row r="711" spans="1:11" x14ac:dyDescent="0.2">
      <c r="A711" s="18"/>
      <c r="B711" s="19"/>
      <c r="C711" s="19"/>
      <c r="D711" s="19"/>
      <c r="E711" s="19"/>
      <c r="F711" s="20"/>
    </row>
    <row r="712" spans="1:11" x14ac:dyDescent="0.2">
      <c r="A712" s="18"/>
      <c r="B712" s="19"/>
      <c r="C712" s="19"/>
      <c r="D712" s="19"/>
      <c r="E712" s="19"/>
      <c r="F712" s="20"/>
    </row>
    <row r="713" spans="1:11" x14ac:dyDescent="0.2">
      <c r="A713" s="18"/>
      <c r="B713" s="19"/>
      <c r="C713" s="19"/>
      <c r="D713" s="19"/>
      <c r="E713" s="19"/>
      <c r="F713" s="20"/>
    </row>
    <row r="714" spans="1:11" x14ac:dyDescent="0.2">
      <c r="A714" s="18"/>
      <c r="B714" s="19"/>
      <c r="C714" s="19"/>
      <c r="D714" s="19"/>
      <c r="E714" s="19"/>
      <c r="F714" s="20"/>
    </row>
    <row r="715" spans="1:11" x14ac:dyDescent="0.2">
      <c r="F715" s="20"/>
    </row>
    <row r="716" spans="1:11" x14ac:dyDescent="0.2">
      <c r="A716" s="121" t="s">
        <v>23</v>
      </c>
      <c r="B716" s="121"/>
      <c r="C716" s="121"/>
      <c r="D716" s="121"/>
      <c r="E716" s="121"/>
    </row>
    <row r="717" spans="1:11" ht="12" thickBot="1" x14ac:dyDescent="0.25">
      <c r="A717" s="51">
        <v>44774</v>
      </c>
      <c r="B717" s="52" t="s">
        <v>3</v>
      </c>
      <c r="C717" s="77" t="s">
        <v>4</v>
      </c>
      <c r="D717" s="77" t="s">
        <v>5</v>
      </c>
      <c r="E717" s="77" t="s">
        <v>6</v>
      </c>
      <c r="F717" s="53" t="s">
        <v>0</v>
      </c>
      <c r="G717" s="54" t="s">
        <v>1</v>
      </c>
      <c r="H717" s="55"/>
      <c r="I717" s="55"/>
      <c r="J717" s="56"/>
    </row>
    <row r="718" spans="1:11" ht="12" thickBot="1" x14ac:dyDescent="0.25">
      <c r="A718" s="59" t="s">
        <v>2</v>
      </c>
      <c r="B718" s="74"/>
      <c r="C718" s="75"/>
      <c r="D718" s="74"/>
      <c r="E718" s="75"/>
      <c r="F718" s="62" t="s">
        <v>7</v>
      </c>
      <c r="G718" s="62" t="s">
        <v>8</v>
      </c>
      <c r="H718" s="62" t="s">
        <v>9</v>
      </c>
      <c r="I718" s="62" t="s">
        <v>10</v>
      </c>
      <c r="J718" s="63" t="s">
        <v>11</v>
      </c>
    </row>
    <row r="719" spans="1:11" x14ac:dyDescent="0.2">
      <c r="A719" s="73" t="s">
        <v>12</v>
      </c>
      <c r="B719" s="79">
        <f t="shared" ref="B719:B728" si="210">SUM(C719:E719)</f>
        <v>54527.006000000052</v>
      </c>
      <c r="C719" s="78">
        <v>34524.525999999998</v>
      </c>
      <c r="D719" s="80">
        <v>0</v>
      </c>
      <c r="E719" s="78">
        <v>20002.48000000005</v>
      </c>
      <c r="F719" s="57">
        <f>B719/B729</f>
        <v>9.5789402120447342E-2</v>
      </c>
      <c r="G719" s="58">
        <f>C719/$B719</f>
        <v>0.63316379410231993</v>
      </c>
      <c r="H719" s="58">
        <f>D719/$B719</f>
        <v>0</v>
      </c>
      <c r="I719" s="58">
        <f>E719/$B719</f>
        <v>0.36683620589767996</v>
      </c>
      <c r="J719" s="58">
        <f>SUM(G719:I719)</f>
        <v>0.99999999999999989</v>
      </c>
    </row>
    <row r="720" spans="1:11" x14ac:dyDescent="0.2">
      <c r="A720" s="2" t="s">
        <v>13</v>
      </c>
      <c r="B720" s="79">
        <f t="shared" si="210"/>
        <v>148033.75100000011</v>
      </c>
      <c r="C720" s="78">
        <v>39219.986999999994</v>
      </c>
      <c r="D720" s="78">
        <v>4117.2430000000013</v>
      </c>
      <c r="E720" s="78">
        <v>104696.5210000001</v>
      </c>
      <c r="F720" s="57">
        <f>B720/B729</f>
        <v>0.26005580614378809</v>
      </c>
      <c r="G720" s="11">
        <f t="shared" ref="G720:G728" si="211">C720/$B720</f>
        <v>0.26493949342673867</v>
      </c>
      <c r="H720" s="11">
        <f>D720/$B720</f>
        <v>2.7812866810353259E-2</v>
      </c>
      <c r="I720" s="11">
        <f t="shared" ref="I720:I728" si="212">E720/$B720</f>
        <v>0.70724763976290794</v>
      </c>
      <c r="J720" s="11">
        <f t="shared" ref="J720:J728" si="213">SUM(G720:I720)</f>
        <v>0.99999999999999989</v>
      </c>
    </row>
    <row r="721" spans="1:11" x14ac:dyDescent="0.2">
      <c r="A721" s="2" t="s">
        <v>14</v>
      </c>
      <c r="B721" s="79">
        <f t="shared" si="210"/>
        <v>95546.307999999961</v>
      </c>
      <c r="C721" s="78">
        <v>10868.412</v>
      </c>
      <c r="D721" s="78">
        <v>4003.3470000000011</v>
      </c>
      <c r="E721" s="78">
        <v>80674.548999999955</v>
      </c>
      <c r="F721" s="57">
        <f>B721/B729</f>
        <v>0.1678493720732824</v>
      </c>
      <c r="G721" s="11">
        <f t="shared" si="211"/>
        <v>0.11375020372320409</v>
      </c>
      <c r="H721" s="11">
        <f>D721/$B721</f>
        <v>4.1899546762183659E-2</v>
      </c>
      <c r="I721" s="11">
        <f t="shared" si="212"/>
        <v>0.84435024951461224</v>
      </c>
      <c r="J721" s="11">
        <f t="shared" si="213"/>
        <v>1</v>
      </c>
    </row>
    <row r="722" spans="1:11" x14ac:dyDescent="0.2">
      <c r="A722" s="2" t="s">
        <v>15</v>
      </c>
      <c r="B722" s="79">
        <f t="shared" si="210"/>
        <v>179331.62499999997</v>
      </c>
      <c r="C722" s="78">
        <v>158433.25099999996</v>
      </c>
      <c r="D722" s="80">
        <v>0</v>
      </c>
      <c r="E722" s="78">
        <v>20898.374000000011</v>
      </c>
      <c r="F722" s="57">
        <f>B722/B729</f>
        <v>0.31503782070921421</v>
      </c>
      <c r="G722" s="11">
        <f t="shared" si="211"/>
        <v>0.88346520587208188</v>
      </c>
      <c r="H722" s="11">
        <f t="shared" ref="H722:H728" si="214">D722/$B722</f>
        <v>0</v>
      </c>
      <c r="I722" s="11">
        <f t="shared" si="212"/>
        <v>0.11653479412791812</v>
      </c>
      <c r="J722" s="11">
        <f t="shared" si="213"/>
        <v>1</v>
      </c>
    </row>
    <row r="723" spans="1:11" x14ac:dyDescent="0.2">
      <c r="A723" s="2" t="s">
        <v>16</v>
      </c>
      <c r="B723" s="79">
        <f t="shared" si="210"/>
        <v>89648.842999999964</v>
      </c>
      <c r="C723" s="78">
        <v>74170.960999999981</v>
      </c>
      <c r="D723" s="80">
        <v>0</v>
      </c>
      <c r="E723" s="78">
        <v>15477.881999999989</v>
      </c>
      <c r="F723" s="57">
        <f>B723/B729</f>
        <v>0.15748909947045028</v>
      </c>
      <c r="G723" s="11">
        <f t="shared" si="211"/>
        <v>0.82734989675215342</v>
      </c>
      <c r="H723" s="11">
        <f t="shared" si="214"/>
        <v>0</v>
      </c>
      <c r="I723" s="11">
        <f t="shared" si="212"/>
        <v>0.17265010324784666</v>
      </c>
      <c r="J723" s="11">
        <f t="shared" si="213"/>
        <v>1</v>
      </c>
    </row>
    <row r="724" spans="1:11" x14ac:dyDescent="0.2">
      <c r="A724" s="2" t="s">
        <v>17</v>
      </c>
      <c r="B724" s="79">
        <f t="shared" si="210"/>
        <v>183.12700000000007</v>
      </c>
      <c r="C724" s="78">
        <v>26.911999999999992</v>
      </c>
      <c r="D724" s="80">
        <v>0</v>
      </c>
      <c r="E724" s="78">
        <v>156.21500000000006</v>
      </c>
      <c r="F724" s="57">
        <f>B724/B729</f>
        <v>3.2170528200486839E-4</v>
      </c>
      <c r="G724" s="11">
        <f t="shared" si="211"/>
        <v>0.14695812195907748</v>
      </c>
      <c r="H724" s="11">
        <f t="shared" si="214"/>
        <v>0</v>
      </c>
      <c r="I724" s="11">
        <f t="shared" si="212"/>
        <v>0.85304187804092246</v>
      </c>
      <c r="J724" s="11">
        <f t="shared" si="213"/>
        <v>1</v>
      </c>
    </row>
    <row r="725" spans="1:11" x14ac:dyDescent="0.2">
      <c r="A725" s="2" t="s">
        <v>18</v>
      </c>
      <c r="B725" s="79">
        <f t="shared" si="210"/>
        <v>386.4199999999999</v>
      </c>
      <c r="C725" s="78">
        <v>160.214</v>
      </c>
      <c r="D725" s="80">
        <v>0</v>
      </c>
      <c r="E725" s="78">
        <v>226.2059999999999</v>
      </c>
      <c r="F725" s="57">
        <f>B725/B729</f>
        <v>6.7883684586282286E-4</v>
      </c>
      <c r="G725" s="11">
        <f t="shared" si="211"/>
        <v>0.41461104497696816</v>
      </c>
      <c r="H725" s="11">
        <f t="shared" si="214"/>
        <v>0</v>
      </c>
      <c r="I725" s="11">
        <f t="shared" si="212"/>
        <v>0.58538895502303179</v>
      </c>
      <c r="J725" s="11">
        <f t="shared" si="213"/>
        <v>1</v>
      </c>
    </row>
    <row r="726" spans="1:11" x14ac:dyDescent="0.2">
      <c r="A726" s="2" t="s">
        <v>19</v>
      </c>
      <c r="B726" s="79">
        <f t="shared" si="210"/>
        <v>1033.5270000000003</v>
      </c>
      <c r="C726" s="78">
        <v>582.10399999999993</v>
      </c>
      <c r="D726" s="80">
        <v>0</v>
      </c>
      <c r="E726" s="78">
        <v>451.42300000000029</v>
      </c>
      <c r="F726" s="57">
        <f>B726/B729</f>
        <v>1.8156312012682213E-3</v>
      </c>
      <c r="G726" s="11">
        <f t="shared" si="211"/>
        <v>0.56322089311648349</v>
      </c>
      <c r="H726" s="11">
        <f t="shared" si="214"/>
        <v>0</v>
      </c>
      <c r="I726" s="11">
        <f t="shared" si="212"/>
        <v>0.43677910688351651</v>
      </c>
      <c r="J726" s="11">
        <f t="shared" si="213"/>
        <v>1</v>
      </c>
    </row>
    <row r="727" spans="1:11" x14ac:dyDescent="0.2">
      <c r="A727" s="2" t="s">
        <v>20</v>
      </c>
      <c r="B727" s="79">
        <f t="shared" si="210"/>
        <v>173.66900000000004</v>
      </c>
      <c r="C727" s="78">
        <v>22.411000000000016</v>
      </c>
      <c r="D727" s="80">
        <v>0</v>
      </c>
      <c r="E727" s="78">
        <v>151.25800000000004</v>
      </c>
      <c r="F727" s="57">
        <f>B727/B729</f>
        <v>3.0509009933272249E-4</v>
      </c>
      <c r="G727" s="11">
        <f t="shared" si="211"/>
        <v>0.12904433145811867</v>
      </c>
      <c r="H727" s="11">
        <f t="shared" si="214"/>
        <v>0</v>
      </c>
      <c r="I727" s="11">
        <f t="shared" si="212"/>
        <v>0.87095566854188144</v>
      </c>
      <c r="J727" s="11">
        <f t="shared" si="213"/>
        <v>1</v>
      </c>
    </row>
    <row r="728" spans="1:11" ht="12" thickBot="1" x14ac:dyDescent="0.25">
      <c r="A728" s="52" t="s">
        <v>21</v>
      </c>
      <c r="B728" s="79">
        <f t="shared" si="210"/>
        <v>374.12400000000002</v>
      </c>
      <c r="C728" s="78">
        <v>115.018</v>
      </c>
      <c r="D728" s="80">
        <v>0</v>
      </c>
      <c r="E728" s="78">
        <v>259.10600000000005</v>
      </c>
      <c r="F728" s="57">
        <f>B728/B729</f>
        <v>6.5723605434910926E-4</v>
      </c>
      <c r="G728" s="64">
        <f t="shared" si="211"/>
        <v>0.30743282975697894</v>
      </c>
      <c r="H728" s="64">
        <f t="shared" si="214"/>
        <v>0</v>
      </c>
      <c r="I728" s="64">
        <f t="shared" si="212"/>
        <v>0.69256717024302117</v>
      </c>
      <c r="J728" s="64">
        <f t="shared" si="213"/>
        <v>1</v>
      </c>
    </row>
    <row r="729" spans="1:11" ht="12" thickBot="1" x14ac:dyDescent="0.25">
      <c r="A729" s="65" t="s">
        <v>22</v>
      </c>
      <c r="B729" s="76">
        <f>SUM(B719:B728)</f>
        <v>569238.4</v>
      </c>
      <c r="C729" s="76">
        <f>SUM(C719:C728)</f>
        <v>318123.79599999991</v>
      </c>
      <c r="D729" s="76">
        <f>SUM(D719:D728)</f>
        <v>8120.590000000002</v>
      </c>
      <c r="E729" s="76">
        <f>SUM(E719:E728)</f>
        <v>242994.01400000011</v>
      </c>
      <c r="F729" s="67">
        <f>SUM(F719:F728)</f>
        <v>1.0000000000000002</v>
      </c>
      <c r="G729" s="68"/>
      <c r="H729" s="68"/>
      <c r="I729" s="68"/>
      <c r="J729" s="69"/>
      <c r="K729" s="43"/>
    </row>
    <row r="730" spans="1:11" ht="12" thickBot="1" x14ac:dyDescent="0.25">
      <c r="A730" s="70" t="s">
        <v>24</v>
      </c>
      <c r="B730" s="71">
        <f>SUM(C730:E730)</f>
        <v>1</v>
      </c>
      <c r="C730" s="71">
        <f>C729/B729</f>
        <v>0.55885863638152289</v>
      </c>
      <c r="D730" s="71">
        <f>D729/B729</f>
        <v>1.4265710113723884E-2</v>
      </c>
      <c r="E730" s="72">
        <f>E729/B729</f>
        <v>0.42687565350475321</v>
      </c>
    </row>
    <row r="731" spans="1:11" x14ac:dyDescent="0.2">
      <c r="A731" s="18"/>
      <c r="B731" s="19"/>
      <c r="C731" s="19"/>
      <c r="D731" s="19"/>
      <c r="E731" s="19"/>
      <c r="F731" s="20"/>
    </row>
    <row r="732" spans="1:11" x14ac:dyDescent="0.2">
      <c r="A732" s="18"/>
      <c r="B732" s="19"/>
      <c r="C732" s="19"/>
      <c r="D732" s="19"/>
      <c r="E732" s="19"/>
      <c r="F732" s="20"/>
    </row>
    <row r="733" spans="1:11" x14ac:dyDescent="0.2">
      <c r="A733" s="18"/>
      <c r="B733" s="19"/>
      <c r="C733" s="19"/>
      <c r="D733" s="19"/>
      <c r="E733" s="19"/>
      <c r="F733" s="20"/>
    </row>
    <row r="734" spans="1:11" x14ac:dyDescent="0.2">
      <c r="A734" s="18"/>
      <c r="B734" s="19"/>
      <c r="C734" s="19"/>
      <c r="D734" s="19"/>
      <c r="E734" s="19"/>
      <c r="F734" s="20"/>
    </row>
    <row r="735" spans="1:11" x14ac:dyDescent="0.2">
      <c r="F735" s="20"/>
    </row>
    <row r="736" spans="1:11" x14ac:dyDescent="0.2">
      <c r="A736" s="121" t="s">
        <v>23</v>
      </c>
      <c r="B736" s="121"/>
      <c r="C736" s="121"/>
      <c r="D736" s="121"/>
      <c r="E736" s="121"/>
    </row>
    <row r="737" spans="1:11" ht="12" thickBot="1" x14ac:dyDescent="0.25">
      <c r="A737" s="51">
        <v>44743</v>
      </c>
      <c r="B737" s="52" t="s">
        <v>3</v>
      </c>
      <c r="C737" s="77" t="s">
        <v>4</v>
      </c>
      <c r="D737" s="77" t="s">
        <v>5</v>
      </c>
      <c r="E737" s="77" t="s">
        <v>6</v>
      </c>
      <c r="F737" s="53" t="s">
        <v>0</v>
      </c>
      <c r="G737" s="54" t="s">
        <v>1</v>
      </c>
      <c r="H737" s="55"/>
      <c r="I737" s="55"/>
      <c r="J737" s="56"/>
    </row>
    <row r="738" spans="1:11" ht="12" thickBot="1" x14ac:dyDescent="0.25">
      <c r="A738" s="59" t="s">
        <v>2</v>
      </c>
      <c r="B738" s="74"/>
      <c r="C738" s="75"/>
      <c r="D738" s="74"/>
      <c r="E738" s="75"/>
      <c r="F738" s="62" t="s">
        <v>7</v>
      </c>
      <c r="G738" s="62" t="s">
        <v>8</v>
      </c>
      <c r="H738" s="62" t="s">
        <v>9</v>
      </c>
      <c r="I738" s="62" t="s">
        <v>10</v>
      </c>
      <c r="J738" s="63" t="s">
        <v>11</v>
      </c>
    </row>
    <row r="739" spans="1:11" x14ac:dyDescent="0.2">
      <c r="A739" s="73" t="s">
        <v>12</v>
      </c>
      <c r="B739" s="79">
        <f t="shared" ref="B739:B748" si="215">SUM(C739:E739)</f>
        <v>53466.794999999984</v>
      </c>
      <c r="C739" s="78">
        <v>32848.209000000003</v>
      </c>
      <c r="D739" s="80">
        <v>0</v>
      </c>
      <c r="E739" s="78">
        <v>20618.585999999981</v>
      </c>
      <c r="F739" s="57">
        <f>B739/B749</f>
        <v>9.4933213827618615E-2</v>
      </c>
      <c r="G739" s="58">
        <f>C739/$B739</f>
        <v>0.61436652412025095</v>
      </c>
      <c r="H739" s="58">
        <f>D739/$B739</f>
        <v>0</v>
      </c>
      <c r="I739" s="58">
        <f>E739/$B739</f>
        <v>0.38563347587974905</v>
      </c>
      <c r="J739" s="58">
        <f>SUM(G739:I739)</f>
        <v>1</v>
      </c>
    </row>
    <row r="740" spans="1:11" x14ac:dyDescent="0.2">
      <c r="A740" s="2" t="s">
        <v>13</v>
      </c>
      <c r="B740" s="79">
        <f t="shared" si="215"/>
        <v>148363.51800000007</v>
      </c>
      <c r="C740" s="78">
        <v>36541.613000000005</v>
      </c>
      <c r="D740" s="78">
        <v>3440.1589999999997</v>
      </c>
      <c r="E740" s="78">
        <v>108381.74600000007</v>
      </c>
      <c r="F740" s="57">
        <f>B740/B749</f>
        <v>0.26342752690734045</v>
      </c>
      <c r="G740" s="11">
        <f t="shared" ref="G740:G748" si="216">C740/$B740</f>
        <v>0.24629783313711925</v>
      </c>
      <c r="H740" s="11">
        <f>D740/$B740</f>
        <v>2.3187364699723542E-2</v>
      </c>
      <c r="I740" s="11">
        <f t="shared" ref="I740:I748" si="217">E740/$B740</f>
        <v>0.73051480216315723</v>
      </c>
      <c r="J740" s="11">
        <f t="shared" ref="J740:J748" si="218">SUM(G740:I740)</f>
        <v>1</v>
      </c>
    </row>
    <row r="741" spans="1:11" x14ac:dyDescent="0.2">
      <c r="A741" s="2" t="s">
        <v>14</v>
      </c>
      <c r="B741" s="79">
        <f t="shared" si="215"/>
        <v>95385.281000000032</v>
      </c>
      <c r="C741" s="78">
        <v>10684.128999999999</v>
      </c>
      <c r="D741" s="78">
        <v>3504.1590000000015</v>
      </c>
      <c r="E741" s="78">
        <v>81196.993000000031</v>
      </c>
      <c r="F741" s="57">
        <f>B741/B749</f>
        <v>0.16936177448415402</v>
      </c>
      <c r="G741" s="11">
        <f t="shared" si="216"/>
        <v>0.11201024820590501</v>
      </c>
      <c r="H741" s="11">
        <f>D741/$B741</f>
        <v>3.6736894448106731E-2</v>
      </c>
      <c r="I741" s="11">
        <f t="shared" si="217"/>
        <v>0.85125285734598821</v>
      </c>
      <c r="J741" s="11">
        <f t="shared" si="218"/>
        <v>1</v>
      </c>
    </row>
    <row r="742" spans="1:11" x14ac:dyDescent="0.2">
      <c r="A742" s="2" t="s">
        <v>15</v>
      </c>
      <c r="B742" s="79">
        <f t="shared" si="215"/>
        <v>173599.75900000002</v>
      </c>
      <c r="C742" s="78">
        <v>151811.80599999998</v>
      </c>
      <c r="D742" s="80">
        <v>0</v>
      </c>
      <c r="E742" s="78">
        <v>21787.953000000041</v>
      </c>
      <c r="F742" s="57">
        <f>B742/B749</f>
        <v>0.30823585071014764</v>
      </c>
      <c r="G742" s="11">
        <f t="shared" si="216"/>
        <v>0.87449318406023802</v>
      </c>
      <c r="H742" s="11">
        <f t="shared" ref="H742:H748" si="219">D742/$B742</f>
        <v>0</v>
      </c>
      <c r="I742" s="11">
        <f t="shared" si="217"/>
        <v>0.12550681593976198</v>
      </c>
      <c r="J742" s="11">
        <f t="shared" si="218"/>
        <v>1</v>
      </c>
    </row>
    <row r="743" spans="1:11" x14ac:dyDescent="0.2">
      <c r="A743" s="2" t="s">
        <v>16</v>
      </c>
      <c r="B743" s="79">
        <f t="shared" si="215"/>
        <v>89982.489000000016</v>
      </c>
      <c r="C743" s="78">
        <v>73277.418000000005</v>
      </c>
      <c r="D743" s="80">
        <v>0</v>
      </c>
      <c r="E743" s="78">
        <v>16705.071000000007</v>
      </c>
      <c r="F743" s="57">
        <f>B743/B749</f>
        <v>0.15976882229388062</v>
      </c>
      <c r="G743" s="11">
        <f t="shared" si="216"/>
        <v>0.81435197908339696</v>
      </c>
      <c r="H743" s="11">
        <f t="shared" si="219"/>
        <v>0</v>
      </c>
      <c r="I743" s="11">
        <f t="shared" si="217"/>
        <v>0.18564802091660304</v>
      </c>
      <c r="J743" s="11">
        <f t="shared" si="218"/>
        <v>1</v>
      </c>
    </row>
    <row r="744" spans="1:11" x14ac:dyDescent="0.2">
      <c r="A744" s="2" t="s">
        <v>17</v>
      </c>
      <c r="B744" s="79">
        <f t="shared" si="215"/>
        <v>175.01700000000014</v>
      </c>
      <c r="C744" s="78">
        <v>17.678000000000004</v>
      </c>
      <c r="D744" s="80">
        <v>0</v>
      </c>
      <c r="E744" s="78">
        <v>157.33900000000014</v>
      </c>
      <c r="F744" s="57">
        <f>B744/B749</f>
        <v>3.1075223948748651E-4</v>
      </c>
      <c r="G744" s="11">
        <f t="shared" si="216"/>
        <v>0.10100733071644463</v>
      </c>
      <c r="H744" s="11">
        <f t="shared" si="219"/>
        <v>0</v>
      </c>
      <c r="I744" s="11">
        <f t="shared" si="217"/>
        <v>0.89899266928355537</v>
      </c>
      <c r="J744" s="11">
        <f t="shared" si="218"/>
        <v>1</v>
      </c>
    </row>
    <row r="745" spans="1:11" x14ac:dyDescent="0.2">
      <c r="A745" s="2" t="s">
        <v>18</v>
      </c>
      <c r="B745" s="79">
        <f t="shared" si="215"/>
        <v>420.84699999999975</v>
      </c>
      <c r="C745" s="78">
        <v>96.655000000000001</v>
      </c>
      <c r="D745" s="80">
        <v>0</v>
      </c>
      <c r="E745" s="78">
        <v>324.19199999999972</v>
      </c>
      <c r="F745" s="57">
        <f>B745/B749</f>
        <v>7.4723682688875969E-4</v>
      </c>
      <c r="G745" s="11">
        <f t="shared" si="216"/>
        <v>0.22966778900645615</v>
      </c>
      <c r="H745" s="11">
        <f t="shared" si="219"/>
        <v>0</v>
      </c>
      <c r="I745" s="11">
        <f t="shared" si="217"/>
        <v>0.77033221099354376</v>
      </c>
      <c r="J745" s="11">
        <f t="shared" si="218"/>
        <v>0.99999999999999989</v>
      </c>
    </row>
    <row r="746" spans="1:11" x14ac:dyDescent="0.2">
      <c r="A746" s="2" t="s">
        <v>19</v>
      </c>
      <c r="B746" s="79">
        <f t="shared" si="215"/>
        <v>1268.418999999999</v>
      </c>
      <c r="C746" s="78">
        <v>647.13799999999981</v>
      </c>
      <c r="D746" s="80">
        <v>0</v>
      </c>
      <c r="E746" s="78">
        <v>621.28099999999904</v>
      </c>
      <c r="F746" s="57">
        <f>B746/B749</f>
        <v>2.2521471906070695E-3</v>
      </c>
      <c r="G746" s="11">
        <f t="shared" si="216"/>
        <v>0.51019260985526105</v>
      </c>
      <c r="H746" s="11">
        <f t="shared" si="219"/>
        <v>0</v>
      </c>
      <c r="I746" s="11">
        <f t="shared" si="217"/>
        <v>0.4898073901447389</v>
      </c>
      <c r="J746" s="11">
        <f t="shared" si="218"/>
        <v>1</v>
      </c>
    </row>
    <row r="747" spans="1:11" x14ac:dyDescent="0.2">
      <c r="A747" s="2" t="s">
        <v>20</v>
      </c>
      <c r="B747" s="79">
        <f t="shared" si="215"/>
        <v>174.11700000000002</v>
      </c>
      <c r="C747" s="78">
        <v>12.406000000000006</v>
      </c>
      <c r="D747" s="80">
        <v>0</v>
      </c>
      <c r="E747" s="78">
        <v>161.71100000000001</v>
      </c>
      <c r="F747" s="57">
        <f>B747/B749</f>
        <v>3.0915424034718141E-4</v>
      </c>
      <c r="G747" s="11">
        <f t="shared" si="216"/>
        <v>7.1250940459576056E-2</v>
      </c>
      <c r="H747" s="11">
        <f t="shared" si="219"/>
        <v>0</v>
      </c>
      <c r="I747" s="11">
        <f t="shared" si="217"/>
        <v>0.92874905954042397</v>
      </c>
      <c r="J747" s="11">
        <f t="shared" si="218"/>
        <v>1</v>
      </c>
    </row>
    <row r="748" spans="1:11" ht="12" thickBot="1" x14ac:dyDescent="0.25">
      <c r="A748" s="52" t="s">
        <v>21</v>
      </c>
      <c r="B748" s="79">
        <f t="shared" si="215"/>
        <v>368.06599999999997</v>
      </c>
      <c r="C748" s="78">
        <v>117.62500000000001</v>
      </c>
      <c r="D748" s="80">
        <v>0</v>
      </c>
      <c r="E748" s="78">
        <v>250.44099999999997</v>
      </c>
      <c r="F748" s="57">
        <f>B748/B749</f>
        <v>6.5352127952828074E-4</v>
      </c>
      <c r="G748" s="64">
        <f t="shared" si="216"/>
        <v>0.31957583694228758</v>
      </c>
      <c r="H748" s="64">
        <f t="shared" si="219"/>
        <v>0</v>
      </c>
      <c r="I748" s="64">
        <f t="shared" si="217"/>
        <v>0.68042416305771247</v>
      </c>
      <c r="J748" s="64">
        <f t="shared" si="218"/>
        <v>1</v>
      </c>
    </row>
    <row r="749" spans="1:11" ht="12" thickBot="1" x14ac:dyDescent="0.25">
      <c r="A749" s="65" t="s">
        <v>22</v>
      </c>
      <c r="B749" s="76">
        <f>SUM(B739:B748)</f>
        <v>563204.30800000008</v>
      </c>
      <c r="C749" s="76">
        <f>SUM(C739:C748)</f>
        <v>306054.67700000003</v>
      </c>
      <c r="D749" s="76">
        <f>SUM(D739:D748)</f>
        <v>6944.3180000000011</v>
      </c>
      <c r="E749" s="76">
        <f>SUM(E739:E748)</f>
        <v>250205.31300000011</v>
      </c>
      <c r="F749" s="67">
        <f>SUM(F739:F748)</f>
        <v>1</v>
      </c>
      <c r="G749" s="68"/>
      <c r="H749" s="68"/>
      <c r="I749" s="68"/>
      <c r="J749" s="69"/>
      <c r="K749" s="43"/>
    </row>
    <row r="750" spans="1:11" ht="12" thickBot="1" x14ac:dyDescent="0.25">
      <c r="A750" s="70" t="s">
        <v>24</v>
      </c>
      <c r="B750" s="71">
        <f>SUM(C750:E750)</f>
        <v>1</v>
      </c>
      <c r="C750" s="71">
        <f>C749/B749</f>
        <v>0.54341678970253893</v>
      </c>
      <c r="D750" s="71">
        <f>D749/B749</f>
        <v>1.2330015771115159E-2</v>
      </c>
      <c r="E750" s="72">
        <f>E749/B749</f>
        <v>0.44425319452634598</v>
      </c>
    </row>
    <row r="751" spans="1:11" x14ac:dyDescent="0.2">
      <c r="A751" s="18"/>
      <c r="B751" s="19"/>
      <c r="C751" s="19"/>
      <c r="D751" s="19"/>
      <c r="E751" s="19"/>
      <c r="F751" s="20"/>
    </row>
    <row r="752" spans="1:11" x14ac:dyDescent="0.2">
      <c r="A752" s="18"/>
      <c r="B752" s="19"/>
      <c r="C752" s="19"/>
      <c r="D752" s="19"/>
      <c r="E752" s="19"/>
      <c r="F752" s="20"/>
    </row>
    <row r="753" spans="1:10" x14ac:dyDescent="0.2">
      <c r="A753" s="18"/>
      <c r="B753" s="19"/>
      <c r="C753" s="19"/>
      <c r="D753" s="19"/>
      <c r="E753" s="19"/>
      <c r="F753" s="20"/>
    </row>
    <row r="754" spans="1:10" x14ac:dyDescent="0.2">
      <c r="A754" s="18"/>
      <c r="B754" s="19"/>
      <c r="C754" s="19"/>
      <c r="D754" s="19"/>
      <c r="E754" s="19"/>
      <c r="F754" s="20"/>
    </row>
    <row r="755" spans="1:10" x14ac:dyDescent="0.2">
      <c r="F755" s="20"/>
    </row>
    <row r="756" spans="1:10" x14ac:dyDescent="0.2">
      <c r="A756" s="121" t="s">
        <v>23</v>
      </c>
      <c r="B756" s="121"/>
      <c r="C756" s="121"/>
      <c r="D756" s="121"/>
      <c r="E756" s="121"/>
    </row>
    <row r="757" spans="1:10" ht="12" thickBot="1" x14ac:dyDescent="0.25">
      <c r="A757" s="51">
        <v>44713</v>
      </c>
      <c r="B757" s="52" t="s">
        <v>3</v>
      </c>
      <c r="C757" s="77" t="s">
        <v>4</v>
      </c>
      <c r="D757" s="77" t="s">
        <v>5</v>
      </c>
      <c r="E757" s="77" t="s">
        <v>6</v>
      </c>
      <c r="F757" s="53" t="s">
        <v>0</v>
      </c>
      <c r="G757" s="54" t="s">
        <v>1</v>
      </c>
      <c r="H757" s="55"/>
      <c r="I757" s="55"/>
      <c r="J757" s="56"/>
    </row>
    <row r="758" spans="1:10" ht="12" thickBot="1" x14ac:dyDescent="0.25">
      <c r="A758" s="59" t="s">
        <v>2</v>
      </c>
      <c r="B758" s="74"/>
      <c r="C758" s="75"/>
      <c r="D758" s="74"/>
      <c r="E758" s="75"/>
      <c r="F758" s="62" t="s">
        <v>7</v>
      </c>
      <c r="G758" s="62" t="s">
        <v>8</v>
      </c>
      <c r="H758" s="62" t="s">
        <v>9</v>
      </c>
      <c r="I758" s="62" t="s">
        <v>10</v>
      </c>
      <c r="J758" s="63" t="s">
        <v>11</v>
      </c>
    </row>
    <row r="759" spans="1:10" x14ac:dyDescent="0.2">
      <c r="A759" s="73" t="s">
        <v>12</v>
      </c>
      <c r="B759" s="79">
        <f t="shared" ref="B759:B768" si="220">SUM(C759:E759)</f>
        <v>42634.891000000032</v>
      </c>
      <c r="C759" s="78">
        <v>25608.204999999998</v>
      </c>
      <c r="D759" s="80">
        <v>0</v>
      </c>
      <c r="E759" s="78">
        <v>17026.686000000034</v>
      </c>
      <c r="F759" s="57">
        <f>B759/B769</f>
        <v>0.10197381387085837</v>
      </c>
      <c r="G759" s="58">
        <f>C759/$B759</f>
        <v>0.60063962635673163</v>
      </c>
      <c r="H759" s="58">
        <f>D759/$B759</f>
        <v>0</v>
      </c>
      <c r="I759" s="58">
        <f>E759/$B759</f>
        <v>0.39936037364326843</v>
      </c>
      <c r="J759" s="58">
        <f>SUM(G759:I759)</f>
        <v>1</v>
      </c>
    </row>
    <row r="760" spans="1:10" x14ac:dyDescent="0.2">
      <c r="A760" s="2" t="s">
        <v>13</v>
      </c>
      <c r="B760" s="79">
        <f t="shared" si="220"/>
        <v>122255.97499999998</v>
      </c>
      <c r="C760" s="78">
        <v>29217.938000000006</v>
      </c>
      <c r="D760" s="78">
        <v>2759.8400000000011</v>
      </c>
      <c r="E760" s="78">
        <v>90278.196999999971</v>
      </c>
      <c r="F760" s="57">
        <f>B760/B769</f>
        <v>0.29241092792404</v>
      </c>
      <c r="G760" s="11">
        <f t="shared" ref="G760:G768" si="221">C760/$B760</f>
        <v>0.23898985714195164</v>
      </c>
      <c r="H760" s="11">
        <f>D760/$B760</f>
        <v>2.257427499964727E-2</v>
      </c>
      <c r="I760" s="11">
        <f t="shared" ref="I760:I768" si="222">E760/$B760</f>
        <v>0.7384358678584011</v>
      </c>
      <c r="J760" s="11">
        <f t="shared" ref="J760:J768" si="223">SUM(G760:I760)</f>
        <v>1</v>
      </c>
    </row>
    <row r="761" spans="1:10" x14ac:dyDescent="0.2">
      <c r="A761" s="2" t="s">
        <v>14</v>
      </c>
      <c r="B761" s="79">
        <f t="shared" si="220"/>
        <v>84606.235999999946</v>
      </c>
      <c r="C761" s="78">
        <v>8568.3429999999989</v>
      </c>
      <c r="D761" s="78">
        <v>2458.424</v>
      </c>
      <c r="E761" s="78">
        <v>73579.468999999954</v>
      </c>
      <c r="F761" s="57">
        <f>B761/B769</f>
        <v>0.20236056337467601</v>
      </c>
      <c r="G761" s="11">
        <f t="shared" si="221"/>
        <v>0.10127318511131975</v>
      </c>
      <c r="H761" s="11">
        <f>D761/$B761</f>
        <v>2.905724348734769E-2</v>
      </c>
      <c r="I761" s="11">
        <f t="shared" si="222"/>
        <v>0.86966957140133261</v>
      </c>
      <c r="J761" s="11">
        <f t="shared" si="223"/>
        <v>1</v>
      </c>
    </row>
    <row r="762" spans="1:10" x14ac:dyDescent="0.2">
      <c r="A762" s="2" t="s">
        <v>15</v>
      </c>
      <c r="B762" s="79">
        <f t="shared" si="220"/>
        <v>106545.43900000001</v>
      </c>
      <c r="C762" s="78">
        <v>92607.777999999991</v>
      </c>
      <c r="D762" s="80">
        <v>0</v>
      </c>
      <c r="E762" s="78">
        <v>13937.661000000026</v>
      </c>
      <c r="F762" s="57">
        <f>B762/B769</f>
        <v>0.25483458525494734</v>
      </c>
      <c r="G762" s="11">
        <f t="shared" si="221"/>
        <v>0.86918575651089092</v>
      </c>
      <c r="H762" s="11">
        <f t="shared" ref="H762:H768" si="224">D762/$B762</f>
        <v>0</v>
      </c>
      <c r="I762" s="11">
        <f t="shared" si="222"/>
        <v>0.13081424348910914</v>
      </c>
      <c r="J762" s="11">
        <f t="shared" si="223"/>
        <v>1</v>
      </c>
    </row>
    <row r="763" spans="1:10" x14ac:dyDescent="0.2">
      <c r="A763" s="2" t="s">
        <v>16</v>
      </c>
      <c r="B763" s="79">
        <f t="shared" si="220"/>
        <v>59612.484000000019</v>
      </c>
      <c r="C763" s="78">
        <v>48222.667999999998</v>
      </c>
      <c r="D763" s="80">
        <v>0</v>
      </c>
      <c r="E763" s="78">
        <v>11389.816000000021</v>
      </c>
      <c r="F763" s="57">
        <f>B763/B769</f>
        <v>0.14258069400940931</v>
      </c>
      <c r="G763" s="11">
        <f t="shared" si="221"/>
        <v>0.80893572561076277</v>
      </c>
      <c r="H763" s="11">
        <f t="shared" si="224"/>
        <v>0</v>
      </c>
      <c r="I763" s="11">
        <f t="shared" si="222"/>
        <v>0.19106427438923729</v>
      </c>
      <c r="J763" s="11">
        <f t="shared" si="223"/>
        <v>1</v>
      </c>
    </row>
    <row r="764" spans="1:10" x14ac:dyDescent="0.2">
      <c r="A764" s="2" t="s">
        <v>17</v>
      </c>
      <c r="B764" s="79">
        <f t="shared" si="220"/>
        <v>181.25400000000025</v>
      </c>
      <c r="C764" s="78">
        <v>11.861999999999998</v>
      </c>
      <c r="D764" s="80">
        <v>0</v>
      </c>
      <c r="E764" s="78">
        <v>169.39200000000025</v>
      </c>
      <c r="F764" s="57">
        <f>B764/B769</f>
        <v>4.3352196348639833E-4</v>
      </c>
      <c r="G764" s="11">
        <f t="shared" si="221"/>
        <v>6.544407295838979E-2</v>
      </c>
      <c r="H764" s="11">
        <f t="shared" si="224"/>
        <v>0</v>
      </c>
      <c r="I764" s="11">
        <f t="shared" si="222"/>
        <v>0.93455592704161028</v>
      </c>
      <c r="J764" s="11">
        <f t="shared" si="223"/>
        <v>1</v>
      </c>
    </row>
    <row r="765" spans="1:10" x14ac:dyDescent="0.2">
      <c r="A765" s="2" t="s">
        <v>18</v>
      </c>
      <c r="B765" s="79">
        <f t="shared" si="220"/>
        <v>438.33699999999959</v>
      </c>
      <c r="C765" s="78">
        <v>26.047999999999998</v>
      </c>
      <c r="D765" s="80">
        <v>0</v>
      </c>
      <c r="E765" s="78">
        <v>412.28899999999959</v>
      </c>
      <c r="F765" s="57">
        <f>B765/B769</f>
        <v>1.0484111628363344E-3</v>
      </c>
      <c r="G765" s="11">
        <f t="shared" si="221"/>
        <v>5.9424597969142512E-2</v>
      </c>
      <c r="H765" s="11">
        <f t="shared" si="224"/>
        <v>0</v>
      </c>
      <c r="I765" s="11">
        <f t="shared" si="222"/>
        <v>0.94057540203085743</v>
      </c>
      <c r="J765" s="11">
        <f t="shared" si="223"/>
        <v>1</v>
      </c>
    </row>
    <row r="766" spans="1:10" x14ac:dyDescent="0.2">
      <c r="A766" s="2" t="s">
        <v>19</v>
      </c>
      <c r="B766" s="79">
        <f t="shared" si="220"/>
        <v>1236.9689999999991</v>
      </c>
      <c r="C766" s="78">
        <v>643.34699999999987</v>
      </c>
      <c r="D766" s="80">
        <v>0</v>
      </c>
      <c r="E766" s="78">
        <v>593.62199999999928</v>
      </c>
      <c r="F766" s="57">
        <f>B766/B769</f>
        <v>2.9585732157734758E-3</v>
      </c>
      <c r="G766" s="11">
        <f t="shared" si="221"/>
        <v>0.52009953361806183</v>
      </c>
      <c r="H766" s="11">
        <f t="shared" si="224"/>
        <v>0</v>
      </c>
      <c r="I766" s="11">
        <f t="shared" si="222"/>
        <v>0.47990046638193817</v>
      </c>
      <c r="J766" s="11">
        <f t="shared" si="223"/>
        <v>1</v>
      </c>
    </row>
    <row r="767" spans="1:10" x14ac:dyDescent="0.2">
      <c r="A767" s="2" t="s">
        <v>20</v>
      </c>
      <c r="B767" s="79">
        <f t="shared" si="220"/>
        <v>176.87900000000013</v>
      </c>
      <c r="C767" s="78">
        <v>5.1910000000000025</v>
      </c>
      <c r="D767" s="80">
        <v>0</v>
      </c>
      <c r="E767" s="78">
        <v>171.68800000000013</v>
      </c>
      <c r="F767" s="57">
        <f>B767/B769</f>
        <v>4.2305787116152254E-4</v>
      </c>
      <c r="G767" s="11">
        <f t="shared" si="221"/>
        <v>2.9347746199379229E-2</v>
      </c>
      <c r="H767" s="11">
        <f t="shared" si="224"/>
        <v>0</v>
      </c>
      <c r="I767" s="11">
        <f t="shared" si="222"/>
        <v>0.97065225380062081</v>
      </c>
      <c r="J767" s="11">
        <f t="shared" si="223"/>
        <v>1</v>
      </c>
    </row>
    <row r="768" spans="1:10" ht="12" thickBot="1" x14ac:dyDescent="0.25">
      <c r="A768" s="52" t="s">
        <v>21</v>
      </c>
      <c r="B768" s="79">
        <f t="shared" si="220"/>
        <v>408.00000000000006</v>
      </c>
      <c r="C768" s="78">
        <v>131.57999999999998</v>
      </c>
      <c r="D768" s="80">
        <v>0</v>
      </c>
      <c r="E768" s="78">
        <v>276.42000000000007</v>
      </c>
      <c r="F768" s="57">
        <f>B768/B769</f>
        <v>9.7585135281124996E-4</v>
      </c>
      <c r="G768" s="64">
        <f t="shared" si="221"/>
        <v>0.3224999999999999</v>
      </c>
      <c r="H768" s="64">
        <f t="shared" si="224"/>
        <v>0</v>
      </c>
      <c r="I768" s="64">
        <f t="shared" si="222"/>
        <v>0.6775000000000001</v>
      </c>
      <c r="J768" s="64">
        <f t="shared" si="223"/>
        <v>1</v>
      </c>
    </row>
    <row r="769" spans="1:11" ht="12" thickBot="1" x14ac:dyDescent="0.25">
      <c r="A769" s="65" t="s">
        <v>22</v>
      </c>
      <c r="B769" s="76">
        <f>SUM(B759:B768)</f>
        <v>418096.46399999998</v>
      </c>
      <c r="C769" s="76">
        <f>SUM(C759:C768)</f>
        <v>205042.96</v>
      </c>
      <c r="D769" s="76">
        <f>SUM(D759:D768)</f>
        <v>5218.264000000001</v>
      </c>
      <c r="E769" s="76">
        <f>SUM(E759:E768)</f>
        <v>207835.24</v>
      </c>
      <c r="F769" s="67">
        <f>SUM(F759:F768)</f>
        <v>1.0000000000000002</v>
      </c>
      <c r="G769" s="68"/>
      <c r="H769" s="68"/>
      <c r="I769" s="68"/>
      <c r="J769" s="69"/>
      <c r="K769" s="43"/>
    </row>
    <row r="770" spans="1:11" ht="12" thickBot="1" x14ac:dyDescent="0.25">
      <c r="A770" s="70" t="s">
        <v>24</v>
      </c>
      <c r="B770" s="71">
        <f>SUM(C770:E770)</f>
        <v>1</v>
      </c>
      <c r="C770" s="71">
        <f>C769/B769</f>
        <v>0.49042022034417398</v>
      </c>
      <c r="D770" s="71">
        <f>D769/B769</f>
        <v>1.2481004862074129E-2</v>
      </c>
      <c r="E770" s="72">
        <f>E769/B769</f>
        <v>0.49709877479375192</v>
      </c>
    </row>
    <row r="771" spans="1:11" x14ac:dyDescent="0.2">
      <c r="A771" s="18"/>
      <c r="B771" s="19"/>
      <c r="C771" s="19"/>
      <c r="D771" s="19"/>
      <c r="E771" s="19"/>
      <c r="F771" s="20"/>
    </row>
    <row r="772" spans="1:11" x14ac:dyDescent="0.2">
      <c r="A772" s="18"/>
      <c r="B772" s="19"/>
      <c r="C772" s="19"/>
      <c r="D772" s="19"/>
      <c r="E772" s="19"/>
      <c r="F772" s="20"/>
    </row>
    <row r="773" spans="1:11" x14ac:dyDescent="0.2">
      <c r="A773" s="18"/>
      <c r="B773" s="19"/>
      <c r="C773" s="19"/>
      <c r="D773" s="19"/>
      <c r="E773" s="19"/>
      <c r="F773" s="20"/>
    </row>
    <row r="774" spans="1:11" x14ac:dyDescent="0.2">
      <c r="A774" s="18"/>
      <c r="B774" s="19"/>
      <c r="C774" s="19"/>
      <c r="D774" s="19"/>
      <c r="E774" s="19"/>
      <c r="F774" s="20"/>
    </row>
    <row r="775" spans="1:11" x14ac:dyDescent="0.2">
      <c r="F775" s="20"/>
    </row>
    <row r="776" spans="1:11" x14ac:dyDescent="0.2">
      <c r="A776" s="121" t="s">
        <v>23</v>
      </c>
      <c r="B776" s="121"/>
      <c r="C776" s="121"/>
      <c r="D776" s="121"/>
      <c r="E776" s="121"/>
    </row>
    <row r="777" spans="1:11" ht="12" thickBot="1" x14ac:dyDescent="0.25">
      <c r="A777" s="51">
        <v>44682</v>
      </c>
      <c r="B777" s="52" t="s">
        <v>3</v>
      </c>
      <c r="C777" s="77" t="s">
        <v>4</v>
      </c>
      <c r="D777" s="77" t="s">
        <v>5</v>
      </c>
      <c r="E777" s="77" t="s">
        <v>6</v>
      </c>
      <c r="F777" s="53" t="s">
        <v>0</v>
      </c>
      <c r="G777" s="54" t="s">
        <v>1</v>
      </c>
      <c r="H777" s="55"/>
      <c r="I777" s="55"/>
      <c r="J777" s="56"/>
    </row>
    <row r="778" spans="1:11" ht="12" thickBot="1" x14ac:dyDescent="0.25">
      <c r="A778" s="59" t="s">
        <v>2</v>
      </c>
      <c r="B778" s="74"/>
      <c r="C778" s="75"/>
      <c r="D778" s="74"/>
      <c r="E778" s="75"/>
      <c r="F778" s="62" t="s">
        <v>7</v>
      </c>
      <c r="G778" s="62" t="s">
        <v>8</v>
      </c>
      <c r="H778" s="62" t="s">
        <v>9</v>
      </c>
      <c r="I778" s="62" t="s">
        <v>10</v>
      </c>
      <c r="J778" s="63" t="s">
        <v>11</v>
      </c>
    </row>
    <row r="779" spans="1:11" x14ac:dyDescent="0.2">
      <c r="A779" s="73" t="s">
        <v>12</v>
      </c>
      <c r="B779" s="79">
        <f t="shared" ref="B779:B788" si="225">SUM(C779:E779)</f>
        <v>38965.357999999978</v>
      </c>
      <c r="C779" s="78">
        <v>23103.131999999994</v>
      </c>
      <c r="D779" s="80">
        <v>0</v>
      </c>
      <c r="E779" s="78">
        <v>15862.225999999988</v>
      </c>
      <c r="F779" s="57">
        <f>B779/B789</f>
        <v>0.10275588622977017</v>
      </c>
      <c r="G779" s="58">
        <f>C779/$B779</f>
        <v>0.59291466024770023</v>
      </c>
      <c r="H779" s="58">
        <f>D779/$B779</f>
        <v>0</v>
      </c>
      <c r="I779" s="58">
        <f>E779/$B779</f>
        <v>0.40708533975229988</v>
      </c>
      <c r="J779" s="58">
        <f>SUM(G779:I779)</f>
        <v>1</v>
      </c>
    </row>
    <row r="780" spans="1:11" x14ac:dyDescent="0.2">
      <c r="A780" s="2" t="s">
        <v>13</v>
      </c>
      <c r="B780" s="79">
        <f t="shared" si="225"/>
        <v>113971.48900000007</v>
      </c>
      <c r="C780" s="78">
        <v>26680.715000000004</v>
      </c>
      <c r="D780" s="78">
        <v>2234.4980000000005</v>
      </c>
      <c r="E780" s="78">
        <v>85056.276000000071</v>
      </c>
      <c r="F780" s="57">
        <f>B780/B789</f>
        <v>0.30055521001812729</v>
      </c>
      <c r="G780" s="11">
        <f t="shared" ref="G780:G788" si="226">C780/$B780</f>
        <v>0.23409990721451385</v>
      </c>
      <c r="H780" s="11">
        <f>D780/$B780</f>
        <v>1.9605762981652359E-2</v>
      </c>
      <c r="I780" s="11">
        <f t="shared" ref="I780:I788" si="227">E780/$B780</f>
        <v>0.74629432980383381</v>
      </c>
      <c r="J780" s="11">
        <f t="shared" ref="J780:J788" si="228">SUM(G780:I780)</f>
        <v>1</v>
      </c>
    </row>
    <row r="781" spans="1:11" x14ac:dyDescent="0.2">
      <c r="A781" s="2" t="s">
        <v>14</v>
      </c>
      <c r="B781" s="79">
        <f t="shared" si="225"/>
        <v>80479.397000000012</v>
      </c>
      <c r="C781" s="78">
        <v>8401.1369999999988</v>
      </c>
      <c r="D781" s="78">
        <v>2340.9109999999996</v>
      </c>
      <c r="E781" s="78">
        <v>69737.349000000017</v>
      </c>
      <c r="F781" s="57">
        <f>B781/B789</f>
        <v>0.21223292140604771</v>
      </c>
      <c r="G781" s="11">
        <f t="shared" si="226"/>
        <v>0.10438866732562618</v>
      </c>
      <c r="H781" s="11">
        <f>D781/$B781</f>
        <v>2.9087084238466638E-2</v>
      </c>
      <c r="I781" s="11">
        <f t="shared" si="227"/>
        <v>0.86652424843590725</v>
      </c>
      <c r="J781" s="11">
        <f t="shared" si="228"/>
        <v>1</v>
      </c>
    </row>
    <row r="782" spans="1:11" x14ac:dyDescent="0.2">
      <c r="A782" s="2" t="s">
        <v>15</v>
      </c>
      <c r="B782" s="79">
        <f t="shared" si="225"/>
        <v>92223.492000000013</v>
      </c>
      <c r="C782" s="78">
        <v>79712.890000000014</v>
      </c>
      <c r="D782" s="80">
        <v>0</v>
      </c>
      <c r="E782" s="78">
        <v>12510.601999999995</v>
      </c>
      <c r="F782" s="57">
        <f>B782/B789</f>
        <v>0.2432033770012873</v>
      </c>
      <c r="G782" s="11">
        <f t="shared" si="226"/>
        <v>0.86434473767269626</v>
      </c>
      <c r="H782" s="11">
        <f t="shared" ref="H782:H788" si="229">D782/$B782</f>
        <v>0</v>
      </c>
      <c r="I782" s="11">
        <f t="shared" si="227"/>
        <v>0.13565526232730368</v>
      </c>
      <c r="J782" s="11">
        <f t="shared" si="228"/>
        <v>1</v>
      </c>
    </row>
    <row r="783" spans="1:11" x14ac:dyDescent="0.2">
      <c r="A783" s="2" t="s">
        <v>16</v>
      </c>
      <c r="B783" s="79">
        <f t="shared" si="225"/>
        <v>50988.23599999999</v>
      </c>
      <c r="C783" s="78">
        <v>41189.686999999998</v>
      </c>
      <c r="D783" s="80">
        <v>0</v>
      </c>
      <c r="E783" s="78">
        <v>9798.5489999999936</v>
      </c>
      <c r="F783" s="57">
        <f>B783/B789</f>
        <v>0.13446152291152241</v>
      </c>
      <c r="G783" s="11">
        <f t="shared" si="226"/>
        <v>0.80782726039002417</v>
      </c>
      <c r="H783" s="11">
        <f t="shared" si="229"/>
        <v>0</v>
      </c>
      <c r="I783" s="11">
        <f t="shared" si="227"/>
        <v>0.19217273960997583</v>
      </c>
      <c r="J783" s="11">
        <f t="shared" si="228"/>
        <v>1</v>
      </c>
    </row>
    <row r="784" spans="1:11" x14ac:dyDescent="0.2">
      <c r="A784" s="2" t="s">
        <v>17</v>
      </c>
      <c r="B784" s="79">
        <f t="shared" si="225"/>
        <v>193.9489999999999</v>
      </c>
      <c r="C784" s="78">
        <v>10.972999999999999</v>
      </c>
      <c r="D784" s="80">
        <v>0</v>
      </c>
      <c r="E784" s="78">
        <v>182.97599999999991</v>
      </c>
      <c r="F784" s="57">
        <f>B784/B789</f>
        <v>5.1146460346592208E-4</v>
      </c>
      <c r="G784" s="11">
        <f t="shared" si="226"/>
        <v>5.6576728933895017E-2</v>
      </c>
      <c r="H784" s="11">
        <f t="shared" si="229"/>
        <v>0</v>
      </c>
      <c r="I784" s="11">
        <f t="shared" si="227"/>
        <v>0.94342327106610502</v>
      </c>
      <c r="J784" s="11">
        <f t="shared" si="228"/>
        <v>1</v>
      </c>
    </row>
    <row r="785" spans="1:10" x14ac:dyDescent="0.2">
      <c r="A785" s="2" t="s">
        <v>18</v>
      </c>
      <c r="B785" s="79">
        <f t="shared" si="225"/>
        <v>436.02899999999988</v>
      </c>
      <c r="C785" s="78">
        <v>25.503999999999991</v>
      </c>
      <c r="D785" s="80">
        <v>0</v>
      </c>
      <c r="E785" s="78">
        <v>410.52499999999986</v>
      </c>
      <c r="F785" s="57">
        <f>B785/B789</f>
        <v>1.1498558878088704E-3</v>
      </c>
      <c r="G785" s="11">
        <f t="shared" si="226"/>
        <v>5.8491522352871021E-2</v>
      </c>
      <c r="H785" s="11">
        <f t="shared" si="229"/>
        <v>0</v>
      </c>
      <c r="I785" s="11">
        <f t="shared" si="227"/>
        <v>0.94150847764712886</v>
      </c>
      <c r="J785" s="11">
        <f t="shared" si="228"/>
        <v>0.99999999999999989</v>
      </c>
    </row>
    <row r="786" spans="1:10" x14ac:dyDescent="0.2">
      <c r="A786" s="2" t="s">
        <v>19</v>
      </c>
      <c r="B786" s="79">
        <f t="shared" si="225"/>
        <v>1331.8100000000004</v>
      </c>
      <c r="C786" s="78">
        <v>721.06700000000023</v>
      </c>
      <c r="D786" s="80">
        <v>0</v>
      </c>
      <c r="E786" s="78">
        <v>610.74300000000017</v>
      </c>
      <c r="F786" s="57">
        <f>B786/B789</f>
        <v>3.5121277941208787E-3</v>
      </c>
      <c r="G786" s="11">
        <f t="shared" si="226"/>
        <v>0.54141882100299599</v>
      </c>
      <c r="H786" s="11">
        <f t="shared" si="229"/>
        <v>0</v>
      </c>
      <c r="I786" s="11">
        <f t="shared" si="227"/>
        <v>0.45858117899700407</v>
      </c>
      <c r="J786" s="11">
        <f t="shared" si="228"/>
        <v>1</v>
      </c>
    </row>
    <row r="787" spans="1:10" x14ac:dyDescent="0.2">
      <c r="A787" s="2" t="s">
        <v>20</v>
      </c>
      <c r="B787" s="79">
        <f t="shared" si="225"/>
        <v>175.56100000000006</v>
      </c>
      <c r="C787" s="78">
        <v>4.7390000000000025</v>
      </c>
      <c r="D787" s="80">
        <v>0</v>
      </c>
      <c r="E787" s="78">
        <v>170.82200000000006</v>
      </c>
      <c r="F787" s="57">
        <f>B787/B789</f>
        <v>4.6297344791198115E-4</v>
      </c>
      <c r="G787" s="11">
        <f t="shared" si="226"/>
        <v>2.6993466658312499E-2</v>
      </c>
      <c r="H787" s="11">
        <f t="shared" si="229"/>
        <v>0</v>
      </c>
      <c r="I787" s="11">
        <f t="shared" si="227"/>
        <v>0.97300653334168752</v>
      </c>
      <c r="J787" s="11">
        <f t="shared" si="228"/>
        <v>1</v>
      </c>
    </row>
    <row r="788" spans="1:10" ht="12" thickBot="1" x14ac:dyDescent="0.25">
      <c r="A788" s="52" t="s">
        <v>21</v>
      </c>
      <c r="B788" s="79">
        <f t="shared" si="225"/>
        <v>437.85099999999983</v>
      </c>
      <c r="C788" s="78">
        <v>138.42599999999999</v>
      </c>
      <c r="D788" s="80">
        <v>0</v>
      </c>
      <c r="E788" s="78">
        <v>299.42499999999984</v>
      </c>
      <c r="F788" s="57">
        <f>B788/B789</f>
        <v>1.1546606999373933E-3</v>
      </c>
      <c r="G788" s="64">
        <f t="shared" si="226"/>
        <v>0.31614864417347466</v>
      </c>
      <c r="H788" s="64">
        <f t="shared" si="229"/>
        <v>0</v>
      </c>
      <c r="I788" s="64">
        <f t="shared" si="227"/>
        <v>0.68385135582652534</v>
      </c>
      <c r="J788" s="64">
        <f t="shared" si="228"/>
        <v>1</v>
      </c>
    </row>
    <row r="789" spans="1:10" ht="12" thickBot="1" x14ac:dyDescent="0.25">
      <c r="A789" s="65" t="s">
        <v>22</v>
      </c>
      <c r="B789" s="76">
        <f>SUM(B779:B788)</f>
        <v>379203.17200000008</v>
      </c>
      <c r="C789" s="76">
        <f>SUM(C779:C788)</f>
        <v>179988.27000000002</v>
      </c>
      <c r="D789" s="76">
        <f>SUM(D780:D788)</f>
        <v>4575.4089999999997</v>
      </c>
      <c r="E789" s="76">
        <f>SUM(E779:E788)</f>
        <v>194639.49300000002</v>
      </c>
      <c r="F789" s="67">
        <f>SUM(F779:F788)</f>
        <v>1</v>
      </c>
      <c r="G789" s="68"/>
      <c r="H789" s="68"/>
      <c r="I789" s="68"/>
      <c r="J789" s="69"/>
    </row>
    <row r="790" spans="1:10" ht="12" thickBot="1" x14ac:dyDescent="0.25">
      <c r="A790" s="70" t="s">
        <v>24</v>
      </c>
      <c r="B790" s="71">
        <f>SUM(C790:E790)</f>
        <v>0.99999999999999989</v>
      </c>
      <c r="C790" s="71">
        <f>C789/B789</f>
        <v>0.47464864033363091</v>
      </c>
      <c r="D790" s="71">
        <f>D789/B789</f>
        <v>1.2065851073629728E-2</v>
      </c>
      <c r="E790" s="72">
        <f>E789/B789</f>
        <v>0.51328550859273925</v>
      </c>
    </row>
    <row r="791" spans="1:10" x14ac:dyDescent="0.2">
      <c r="A791" s="18"/>
      <c r="B791" s="19"/>
      <c r="C791" s="19"/>
      <c r="D791" s="19"/>
      <c r="E791" s="19"/>
      <c r="F791" s="20"/>
    </row>
    <row r="792" spans="1:10" x14ac:dyDescent="0.2">
      <c r="A792" s="18"/>
      <c r="B792" s="19"/>
      <c r="C792" s="19"/>
      <c r="D792" s="19"/>
      <c r="E792" s="19"/>
      <c r="F792" s="20"/>
    </row>
    <row r="793" spans="1:10" x14ac:dyDescent="0.2">
      <c r="A793" s="18"/>
      <c r="B793" s="19"/>
      <c r="C793" s="19"/>
      <c r="D793" s="19"/>
      <c r="E793" s="19"/>
      <c r="F793" s="20"/>
    </row>
    <row r="794" spans="1:10" x14ac:dyDescent="0.2">
      <c r="A794" s="18"/>
      <c r="B794" s="19"/>
      <c r="C794" s="19"/>
      <c r="D794" s="19"/>
      <c r="E794" s="19"/>
      <c r="F794" s="20"/>
    </row>
    <row r="795" spans="1:10" x14ac:dyDescent="0.2">
      <c r="F795" s="20"/>
    </row>
    <row r="796" spans="1:10" x14ac:dyDescent="0.2">
      <c r="A796" s="121" t="s">
        <v>23</v>
      </c>
      <c r="B796" s="121"/>
      <c r="C796" s="121"/>
      <c r="D796" s="121"/>
      <c r="E796" s="121"/>
    </row>
    <row r="797" spans="1:10" ht="12" thickBot="1" x14ac:dyDescent="0.25">
      <c r="A797" s="51">
        <v>44652</v>
      </c>
      <c r="B797" s="52" t="s">
        <v>3</v>
      </c>
      <c r="C797" s="77" t="s">
        <v>4</v>
      </c>
      <c r="D797" s="77" t="s">
        <v>5</v>
      </c>
      <c r="E797" s="77" t="s">
        <v>6</v>
      </c>
      <c r="F797" s="53" t="s">
        <v>0</v>
      </c>
      <c r="G797" s="54" t="s">
        <v>1</v>
      </c>
      <c r="H797" s="55"/>
      <c r="I797" s="55"/>
      <c r="J797" s="56"/>
    </row>
    <row r="798" spans="1:10" ht="12" thickBot="1" x14ac:dyDescent="0.25">
      <c r="A798" s="59" t="s">
        <v>2</v>
      </c>
      <c r="B798" s="74"/>
      <c r="C798" s="75"/>
      <c r="D798" s="74"/>
      <c r="E798" s="75"/>
      <c r="F798" s="62" t="s">
        <v>7</v>
      </c>
      <c r="G798" s="62" t="s">
        <v>8</v>
      </c>
      <c r="H798" s="62" t="s">
        <v>9</v>
      </c>
      <c r="I798" s="62" t="s">
        <v>10</v>
      </c>
      <c r="J798" s="63" t="s">
        <v>11</v>
      </c>
    </row>
    <row r="799" spans="1:10" x14ac:dyDescent="0.2">
      <c r="A799" s="73" t="s">
        <v>12</v>
      </c>
      <c r="B799" s="79">
        <f t="shared" ref="B799:B808" si="230">SUM(C799:E799)</f>
        <v>35204.315999999992</v>
      </c>
      <c r="C799" s="78">
        <v>20852.576000000001</v>
      </c>
      <c r="D799" s="80">
        <v>0</v>
      </c>
      <c r="E799" s="78">
        <v>14351.739999999989</v>
      </c>
      <c r="F799" s="57">
        <f>B799/B809</f>
        <v>0.10199564639182414</v>
      </c>
      <c r="G799" s="58">
        <f>C799/$B799</f>
        <v>0.59233009952529703</v>
      </c>
      <c r="H799" s="58">
        <f>D799/$B799</f>
        <v>0</v>
      </c>
      <c r="I799" s="58">
        <f>E799/$B799</f>
        <v>0.40766990047470292</v>
      </c>
      <c r="J799" s="58">
        <f>SUM(G799:I799)</f>
        <v>1</v>
      </c>
    </row>
    <row r="800" spans="1:10" x14ac:dyDescent="0.2">
      <c r="A800" s="2" t="s">
        <v>13</v>
      </c>
      <c r="B800" s="79">
        <f t="shared" si="230"/>
        <v>96837.042999999932</v>
      </c>
      <c r="C800" s="78">
        <v>23380.716</v>
      </c>
      <c r="D800" s="78">
        <v>1759.154</v>
      </c>
      <c r="E800" s="78">
        <v>71697.172999999937</v>
      </c>
      <c r="F800" s="57">
        <f>B800/B809</f>
        <v>0.28056096290744192</v>
      </c>
      <c r="G800" s="11">
        <f t="shared" ref="G800:G808" si="231">C800/$B800</f>
        <v>0.24144392760939651</v>
      </c>
      <c r="H800" s="11">
        <f>D800/$B800</f>
        <v>1.8166126778571722E-2</v>
      </c>
      <c r="I800" s="11">
        <f t="shared" ref="I800:I808" si="232">E800/$B800</f>
        <v>0.74038994561203186</v>
      </c>
      <c r="J800" s="11">
        <f t="shared" ref="J800:J808" si="233">SUM(G800:I800)</f>
        <v>1</v>
      </c>
    </row>
    <row r="801" spans="1:10" x14ac:dyDescent="0.2">
      <c r="A801" s="2" t="s">
        <v>14</v>
      </c>
      <c r="B801" s="79">
        <f t="shared" si="230"/>
        <v>70154.187999999966</v>
      </c>
      <c r="C801" s="78">
        <v>7785.3749999999991</v>
      </c>
      <c r="D801" s="78">
        <v>2165.2730000000001</v>
      </c>
      <c r="E801" s="78">
        <v>60203.539999999972</v>
      </c>
      <c r="F801" s="57">
        <f>B801/B809</f>
        <v>0.20325410532485705</v>
      </c>
      <c r="G801" s="11">
        <f t="shared" si="231"/>
        <v>0.11097519937084872</v>
      </c>
      <c r="H801" s="11">
        <f>D801/$B801</f>
        <v>3.0864486664716313E-2</v>
      </c>
      <c r="I801" s="11">
        <f t="shared" si="232"/>
        <v>0.85816031396443504</v>
      </c>
      <c r="J801" s="11">
        <f t="shared" si="233"/>
        <v>1</v>
      </c>
    </row>
    <row r="802" spans="1:10" x14ac:dyDescent="0.2">
      <c r="A802" s="2" t="s">
        <v>15</v>
      </c>
      <c r="B802" s="79">
        <f t="shared" si="230"/>
        <v>87525.682000000001</v>
      </c>
      <c r="C802" s="78">
        <v>75564.803</v>
      </c>
      <c r="D802" s="80">
        <v>0</v>
      </c>
      <c r="E802" s="78">
        <v>11960.878999999994</v>
      </c>
      <c r="F802" s="57">
        <f>B802/B809</f>
        <v>0.25358363762770592</v>
      </c>
      <c r="G802" s="11">
        <f t="shared" si="231"/>
        <v>0.86334434960472517</v>
      </c>
      <c r="H802" s="11">
        <f t="shared" ref="H802:H808" si="234">D802/$B802</f>
        <v>0</v>
      </c>
      <c r="I802" s="11">
        <f t="shared" si="232"/>
        <v>0.13665565039527477</v>
      </c>
      <c r="J802" s="11">
        <f t="shared" si="233"/>
        <v>1</v>
      </c>
    </row>
    <row r="803" spans="1:10" x14ac:dyDescent="0.2">
      <c r="A803" s="2" t="s">
        <v>16</v>
      </c>
      <c r="B803" s="79">
        <f t="shared" si="230"/>
        <v>52708.044000000002</v>
      </c>
      <c r="C803" s="78">
        <v>42620.286</v>
      </c>
      <c r="D803" s="80">
        <v>0</v>
      </c>
      <c r="E803" s="78">
        <v>10087.758</v>
      </c>
      <c r="F803" s="57">
        <f>B803/B809</f>
        <v>0.15270829343279127</v>
      </c>
      <c r="G803" s="11">
        <f t="shared" si="231"/>
        <v>0.80861065532995302</v>
      </c>
      <c r="H803" s="11">
        <f t="shared" si="234"/>
        <v>0</v>
      </c>
      <c r="I803" s="11">
        <f t="shared" si="232"/>
        <v>0.19138934467004695</v>
      </c>
      <c r="J803" s="11">
        <f t="shared" si="233"/>
        <v>1</v>
      </c>
    </row>
    <row r="804" spans="1:10" x14ac:dyDescent="0.2">
      <c r="A804" s="2" t="s">
        <v>17</v>
      </c>
      <c r="B804" s="79">
        <f t="shared" si="230"/>
        <v>165.376</v>
      </c>
      <c r="C804" s="78">
        <v>10.734</v>
      </c>
      <c r="D804" s="80">
        <v>0</v>
      </c>
      <c r="E804" s="78">
        <v>154.642</v>
      </c>
      <c r="F804" s="57">
        <f>B804/B809</f>
        <v>4.7913534288506875E-4</v>
      </c>
      <c r="G804" s="11">
        <f t="shared" si="231"/>
        <v>6.4906636996904021E-2</v>
      </c>
      <c r="H804" s="11">
        <f t="shared" si="234"/>
        <v>0</v>
      </c>
      <c r="I804" s="11">
        <f t="shared" si="232"/>
        <v>0.93509336300309598</v>
      </c>
      <c r="J804" s="11">
        <f t="shared" si="233"/>
        <v>1</v>
      </c>
    </row>
    <row r="805" spans="1:10" x14ac:dyDescent="0.2">
      <c r="A805" s="2" t="s">
        <v>18</v>
      </c>
      <c r="B805" s="79">
        <f t="shared" si="230"/>
        <v>475.00799999999975</v>
      </c>
      <c r="C805" s="78">
        <v>27.354999999999993</v>
      </c>
      <c r="D805" s="80">
        <v>0</v>
      </c>
      <c r="E805" s="78">
        <v>447.65299999999974</v>
      </c>
      <c r="F805" s="57">
        <f>B805/B809</f>
        <v>1.3762161435344343E-3</v>
      </c>
      <c r="G805" s="11">
        <f t="shared" si="231"/>
        <v>5.7588503772568057E-2</v>
      </c>
      <c r="H805" s="11">
        <f t="shared" si="234"/>
        <v>0</v>
      </c>
      <c r="I805" s="11">
        <f t="shared" si="232"/>
        <v>0.94241149622743192</v>
      </c>
      <c r="J805" s="11">
        <f t="shared" si="233"/>
        <v>1</v>
      </c>
    </row>
    <row r="806" spans="1:10" x14ac:dyDescent="0.2">
      <c r="A806" s="2" t="s">
        <v>19</v>
      </c>
      <c r="B806" s="79">
        <f t="shared" si="230"/>
        <v>1469.2999999999997</v>
      </c>
      <c r="C806" s="78">
        <v>793.02600000000007</v>
      </c>
      <c r="D806" s="80">
        <v>0</v>
      </c>
      <c r="E806" s="78">
        <v>676.27399999999955</v>
      </c>
      <c r="F806" s="57">
        <f>B806/B809</f>
        <v>4.2569269984824359E-3</v>
      </c>
      <c r="G806" s="11">
        <f t="shared" si="231"/>
        <v>0.53973048390389999</v>
      </c>
      <c r="H806" s="11">
        <f t="shared" si="234"/>
        <v>0</v>
      </c>
      <c r="I806" s="11">
        <f t="shared" si="232"/>
        <v>0.46026951609609995</v>
      </c>
      <c r="J806" s="11">
        <f t="shared" si="233"/>
        <v>1</v>
      </c>
    </row>
    <row r="807" spans="1:10" x14ac:dyDescent="0.2">
      <c r="A807" s="2" t="s">
        <v>20</v>
      </c>
      <c r="B807" s="79">
        <f t="shared" si="230"/>
        <v>154.77200000000005</v>
      </c>
      <c r="C807" s="78">
        <v>4.1520000000000001</v>
      </c>
      <c r="D807" s="80">
        <v>0</v>
      </c>
      <c r="E807" s="78">
        <v>150.62000000000006</v>
      </c>
      <c r="F807" s="57">
        <f>B807/B809</f>
        <v>4.4841292139734837E-4</v>
      </c>
      <c r="G807" s="11">
        <f t="shared" si="231"/>
        <v>2.6826557775308187E-2</v>
      </c>
      <c r="H807" s="11">
        <f t="shared" si="234"/>
        <v>0</v>
      </c>
      <c r="I807" s="11">
        <f t="shared" si="232"/>
        <v>0.97317344222469193</v>
      </c>
      <c r="J807" s="11">
        <f t="shared" si="233"/>
        <v>1.0000000000000002</v>
      </c>
    </row>
    <row r="808" spans="1:10" ht="12" thickBot="1" x14ac:dyDescent="0.25">
      <c r="A808" s="52" t="s">
        <v>21</v>
      </c>
      <c r="B808" s="79">
        <f t="shared" si="230"/>
        <v>461.35599999999994</v>
      </c>
      <c r="C808" s="78">
        <v>146.709</v>
      </c>
      <c r="D808" s="80">
        <v>0</v>
      </c>
      <c r="E808" s="78">
        <v>314.64699999999993</v>
      </c>
      <c r="F808" s="57">
        <f>B808/B809</f>
        <v>1.3366629090804211E-3</v>
      </c>
      <c r="G808" s="64">
        <f t="shared" si="231"/>
        <v>0.31799521410797743</v>
      </c>
      <c r="H808" s="64">
        <f t="shared" si="234"/>
        <v>0</v>
      </c>
      <c r="I808" s="64">
        <f t="shared" si="232"/>
        <v>0.68200478589202262</v>
      </c>
      <c r="J808" s="64">
        <f t="shared" si="233"/>
        <v>1</v>
      </c>
    </row>
    <row r="809" spans="1:10" ht="12" thickBot="1" x14ac:dyDescent="0.25">
      <c r="A809" s="65" t="s">
        <v>22</v>
      </c>
      <c r="B809" s="76">
        <f>SUM(B799:B808)</f>
        <v>345155.0849999999</v>
      </c>
      <c r="C809" s="76">
        <f>SUM(C799:C808)</f>
        <v>171185.73200000002</v>
      </c>
      <c r="D809" s="76">
        <f>SUM(D800:D808)</f>
        <v>3924.4270000000001</v>
      </c>
      <c r="E809" s="76">
        <f>SUM(E799:E808)</f>
        <v>170044.92599999986</v>
      </c>
      <c r="F809" s="67">
        <f>SUM(F799:F808)</f>
        <v>0.99999999999999989</v>
      </c>
      <c r="G809" s="68"/>
      <c r="H809" s="68"/>
      <c r="I809" s="68"/>
      <c r="J809" s="69"/>
    </row>
    <row r="810" spans="1:10" ht="12" thickBot="1" x14ac:dyDescent="0.25">
      <c r="A810" s="70" t="s">
        <v>24</v>
      </c>
      <c r="B810" s="71">
        <f>SUM(C810:E810)</f>
        <v>1</v>
      </c>
      <c r="C810" s="71">
        <f>C809/B809</f>
        <v>0.49596757932742053</v>
      </c>
      <c r="D810" s="71">
        <f>D809/B809</f>
        <v>1.1370039644642643E-2</v>
      </c>
      <c r="E810" s="72">
        <f>E809/B809</f>
        <v>0.4926623810279368</v>
      </c>
    </row>
    <row r="811" spans="1:10" x14ac:dyDescent="0.2">
      <c r="A811" s="18"/>
      <c r="B811" s="19"/>
      <c r="C811" s="19"/>
      <c r="D811" s="19"/>
      <c r="E811" s="19"/>
      <c r="F811" s="20"/>
    </row>
    <row r="812" spans="1:10" x14ac:dyDescent="0.2">
      <c r="A812" s="18"/>
      <c r="B812" s="19"/>
      <c r="C812" s="19"/>
      <c r="D812" s="19"/>
      <c r="E812" s="19"/>
      <c r="F812" s="20"/>
    </row>
    <row r="813" spans="1:10" x14ac:dyDescent="0.2">
      <c r="A813" s="18"/>
      <c r="B813" s="19"/>
      <c r="C813" s="19"/>
      <c r="D813" s="19"/>
      <c r="E813" s="19"/>
      <c r="F813" s="20"/>
    </row>
    <row r="814" spans="1:10" x14ac:dyDescent="0.2">
      <c r="A814" s="18"/>
      <c r="B814" s="19"/>
      <c r="C814" s="19"/>
      <c r="D814" s="19"/>
      <c r="E814" s="19"/>
      <c r="F814" s="20"/>
    </row>
    <row r="815" spans="1:10" x14ac:dyDescent="0.2">
      <c r="F815" s="20"/>
    </row>
    <row r="816" spans="1:10" x14ac:dyDescent="0.2">
      <c r="A816" s="121" t="s">
        <v>23</v>
      </c>
      <c r="B816" s="121"/>
      <c r="C816" s="121"/>
      <c r="D816" s="121"/>
      <c r="E816" s="121"/>
    </row>
    <row r="817" spans="1:10" ht="12" thickBot="1" x14ac:dyDescent="0.25">
      <c r="A817" s="51">
        <v>44621</v>
      </c>
      <c r="B817" s="52" t="s">
        <v>3</v>
      </c>
      <c r="C817" s="77" t="s">
        <v>4</v>
      </c>
      <c r="D817" s="77" t="s">
        <v>5</v>
      </c>
      <c r="E817" s="77" t="s">
        <v>6</v>
      </c>
      <c r="F817" s="53" t="s">
        <v>0</v>
      </c>
      <c r="G817" s="54" t="s">
        <v>1</v>
      </c>
      <c r="H817" s="55"/>
      <c r="I817" s="55"/>
      <c r="J817" s="56"/>
    </row>
    <row r="818" spans="1:10" ht="12" thickBot="1" x14ac:dyDescent="0.25">
      <c r="A818" s="59" t="s">
        <v>2</v>
      </c>
      <c r="B818" s="74"/>
      <c r="C818" s="75"/>
      <c r="D818" s="74"/>
      <c r="E818" s="75"/>
      <c r="F818" s="62" t="s">
        <v>7</v>
      </c>
      <c r="G818" s="62" t="s">
        <v>8</v>
      </c>
      <c r="H818" s="62" t="s">
        <v>9</v>
      </c>
      <c r="I818" s="62" t="s">
        <v>10</v>
      </c>
      <c r="J818" s="63" t="s">
        <v>11</v>
      </c>
    </row>
    <row r="819" spans="1:10" x14ac:dyDescent="0.2">
      <c r="A819" s="73" t="s">
        <v>12</v>
      </c>
      <c r="B819" s="79">
        <f t="shared" ref="B819:B828" si="235">SUM(C819:E819)</f>
        <v>40659.611999999994</v>
      </c>
      <c r="C819" s="78">
        <v>24371.046000000002</v>
      </c>
      <c r="D819" s="80"/>
      <c r="E819" s="78">
        <v>16288.565999999995</v>
      </c>
      <c r="F819" s="57">
        <f>B819/B829</f>
        <v>0.10357826029103973</v>
      </c>
      <c r="G819" s="58">
        <f>C819/$B819</f>
        <v>0.5993919961656301</v>
      </c>
      <c r="H819" s="58">
        <f>D819/$B819</f>
        <v>0</v>
      </c>
      <c r="I819" s="58">
        <f>E819/$B819</f>
        <v>0.40060800383437001</v>
      </c>
      <c r="J819" s="58">
        <f>SUM(G819:I819)</f>
        <v>1</v>
      </c>
    </row>
    <row r="820" spans="1:10" x14ac:dyDescent="0.2">
      <c r="A820" s="2" t="s">
        <v>13</v>
      </c>
      <c r="B820" s="79">
        <f t="shared" si="235"/>
        <v>109609.32299999977</v>
      </c>
      <c r="C820" s="78">
        <v>27351.350999999999</v>
      </c>
      <c r="D820" s="78">
        <v>1789.3130000000001</v>
      </c>
      <c r="E820" s="78">
        <v>80468.658999999781</v>
      </c>
      <c r="F820" s="57">
        <f>B820/B829</f>
        <v>0.27922408575907282</v>
      </c>
      <c r="G820" s="11">
        <f t="shared" ref="G820:G828" si="236">C820/$B820</f>
        <v>0.24953489585917848</v>
      </c>
      <c r="H820" s="11">
        <f>D820/$B820</f>
        <v>1.632445991843234E-2</v>
      </c>
      <c r="I820" s="11">
        <f t="shared" ref="I820:I828" si="237">E820/$B820</f>
        <v>0.73414064422238923</v>
      </c>
      <c r="J820" s="11">
        <f t="shared" ref="J820:J828" si="238">SUM(G820:I820)</f>
        <v>1</v>
      </c>
    </row>
    <row r="821" spans="1:10" x14ac:dyDescent="0.2">
      <c r="A821" s="2" t="s">
        <v>14</v>
      </c>
      <c r="B821" s="79">
        <f t="shared" si="235"/>
        <v>73321.578000000052</v>
      </c>
      <c r="C821" s="78">
        <v>8744.5069999999996</v>
      </c>
      <c r="D821" s="78">
        <v>2380.0510000000004</v>
      </c>
      <c r="E821" s="78">
        <v>62197.020000000048</v>
      </c>
      <c r="F821" s="57">
        <f>B821/B829</f>
        <v>0.18678293071349963</v>
      </c>
      <c r="G821" s="11">
        <f t="shared" si="236"/>
        <v>0.11926239503465123</v>
      </c>
      <c r="H821" s="11">
        <f>D821/$B821</f>
        <v>3.2460444318315115E-2</v>
      </c>
      <c r="I821" s="11">
        <f t="shared" si="237"/>
        <v>0.84827716064703362</v>
      </c>
      <c r="J821" s="11">
        <f t="shared" si="238"/>
        <v>1</v>
      </c>
    </row>
    <row r="822" spans="1:10" x14ac:dyDescent="0.2">
      <c r="A822" s="2" t="s">
        <v>15</v>
      </c>
      <c r="B822" s="79">
        <f t="shared" si="235"/>
        <v>101598.70899999999</v>
      </c>
      <c r="C822" s="78">
        <v>87881.582999999984</v>
      </c>
      <c r="D822" s="80">
        <v>0</v>
      </c>
      <c r="E822" s="78">
        <v>13717.126000000002</v>
      </c>
      <c r="F822" s="57">
        <f>B822/B829</f>
        <v>0.25881746058067651</v>
      </c>
      <c r="G822" s="11">
        <f t="shared" si="236"/>
        <v>0.86498720175666799</v>
      </c>
      <c r="H822" s="11">
        <f t="shared" ref="H822:H828" si="239">D822/$B822</f>
        <v>0</v>
      </c>
      <c r="I822" s="11">
        <f t="shared" si="237"/>
        <v>0.13501279824333204</v>
      </c>
      <c r="J822" s="11">
        <f t="shared" si="238"/>
        <v>1</v>
      </c>
    </row>
    <row r="823" spans="1:10" x14ac:dyDescent="0.2">
      <c r="A823" s="2" t="s">
        <v>16</v>
      </c>
      <c r="B823" s="79">
        <f t="shared" si="235"/>
        <v>64086.019000000008</v>
      </c>
      <c r="C823" s="78">
        <v>52091.040999999997</v>
      </c>
      <c r="D823" s="80">
        <v>0</v>
      </c>
      <c r="E823" s="78">
        <v>11994.97800000001</v>
      </c>
      <c r="F823" s="57">
        <f>B823/B829</f>
        <v>0.16325582145246539</v>
      </c>
      <c r="G823" s="11">
        <f t="shared" si="236"/>
        <v>0.8128300339579525</v>
      </c>
      <c r="H823" s="11">
        <f t="shared" si="239"/>
        <v>0</v>
      </c>
      <c r="I823" s="11">
        <f t="shared" si="237"/>
        <v>0.18716996604204747</v>
      </c>
      <c r="J823" s="11">
        <f t="shared" si="238"/>
        <v>1</v>
      </c>
    </row>
    <row r="824" spans="1:10" x14ac:dyDescent="0.2">
      <c r="A824" s="2" t="s">
        <v>17</v>
      </c>
      <c r="B824" s="79">
        <f t="shared" si="235"/>
        <v>189.65499999999992</v>
      </c>
      <c r="C824" s="78">
        <v>11.798</v>
      </c>
      <c r="D824" s="80">
        <v>0</v>
      </c>
      <c r="E824" s="78">
        <v>177.85699999999991</v>
      </c>
      <c r="F824" s="57">
        <f>B824/B829</f>
        <v>4.8313631117525505E-4</v>
      </c>
      <c r="G824" s="11">
        <f t="shared" si="236"/>
        <v>6.2207692916084495E-2</v>
      </c>
      <c r="H824" s="11">
        <f t="shared" si="239"/>
        <v>0</v>
      </c>
      <c r="I824" s="11">
        <f t="shared" si="237"/>
        <v>0.93779230708391548</v>
      </c>
      <c r="J824" s="11">
        <f t="shared" si="238"/>
        <v>1</v>
      </c>
    </row>
    <row r="825" spans="1:10" x14ac:dyDescent="0.2">
      <c r="A825" s="2" t="s">
        <v>18</v>
      </c>
      <c r="B825" s="79">
        <f t="shared" si="235"/>
        <v>574.58600000000024</v>
      </c>
      <c r="C825" s="78">
        <v>33.455999999999996</v>
      </c>
      <c r="D825" s="80">
        <v>0</v>
      </c>
      <c r="E825" s="78">
        <v>541.13000000000022</v>
      </c>
      <c r="F825" s="57">
        <f>B825/B829</f>
        <v>1.4637281405338394E-3</v>
      </c>
      <c r="G825" s="11">
        <f t="shared" si="236"/>
        <v>5.8226270741020457E-2</v>
      </c>
      <c r="H825" s="11">
        <f t="shared" si="239"/>
        <v>0</v>
      </c>
      <c r="I825" s="11">
        <f t="shared" si="237"/>
        <v>0.94177372925897951</v>
      </c>
      <c r="J825" s="11">
        <f t="shared" si="238"/>
        <v>1</v>
      </c>
    </row>
    <row r="826" spans="1:10" x14ac:dyDescent="0.2">
      <c r="A826" s="2" t="s">
        <v>19</v>
      </c>
      <c r="B826" s="79">
        <f t="shared" si="235"/>
        <v>1767.7289999999985</v>
      </c>
      <c r="C826" s="78">
        <v>944.30300000000011</v>
      </c>
      <c r="D826" s="80">
        <v>0</v>
      </c>
      <c r="E826" s="78">
        <v>823.42599999999845</v>
      </c>
      <c r="F826" s="57">
        <f>B826/B829</f>
        <v>4.5031982716908173E-3</v>
      </c>
      <c r="G826" s="11">
        <f t="shared" si="236"/>
        <v>0.53418991259406901</v>
      </c>
      <c r="H826" s="11">
        <f t="shared" si="239"/>
        <v>0</v>
      </c>
      <c r="I826" s="11">
        <f t="shared" si="237"/>
        <v>0.46581008740593111</v>
      </c>
      <c r="J826" s="11">
        <f t="shared" si="238"/>
        <v>1</v>
      </c>
    </row>
    <row r="827" spans="1:10" x14ac:dyDescent="0.2">
      <c r="A827" s="2" t="s">
        <v>20</v>
      </c>
      <c r="B827" s="79">
        <f t="shared" si="235"/>
        <v>165.92800000000003</v>
      </c>
      <c r="C827" s="78">
        <v>4.6080000000000023</v>
      </c>
      <c r="D827" s="80">
        <v>0</v>
      </c>
      <c r="E827" s="78">
        <v>161.32000000000002</v>
      </c>
      <c r="F827" s="57">
        <f>B827/B829</f>
        <v>4.2269300488090354E-4</v>
      </c>
      <c r="G827" s="11">
        <f t="shared" si="236"/>
        <v>2.7771081432910669E-2</v>
      </c>
      <c r="H827" s="11">
        <f t="shared" si="239"/>
        <v>0</v>
      </c>
      <c r="I827" s="11">
        <f t="shared" si="237"/>
        <v>0.97222891856708937</v>
      </c>
      <c r="J827" s="11">
        <f t="shared" si="238"/>
        <v>1</v>
      </c>
    </row>
    <row r="828" spans="1:10" ht="12" thickBot="1" x14ac:dyDescent="0.25">
      <c r="A828" s="52" t="s">
        <v>21</v>
      </c>
      <c r="B828" s="79">
        <f t="shared" si="235"/>
        <v>576.53200000000004</v>
      </c>
      <c r="C828" s="78">
        <v>191.71700000000001</v>
      </c>
      <c r="D828" s="80">
        <v>0</v>
      </c>
      <c r="E828" s="78">
        <v>384.815</v>
      </c>
      <c r="F828" s="57">
        <f>B828/B829</f>
        <v>1.4686854749650273E-3</v>
      </c>
      <c r="G828" s="64">
        <f t="shared" si="236"/>
        <v>0.33253488097798561</v>
      </c>
      <c r="H828" s="64">
        <f t="shared" si="239"/>
        <v>0</v>
      </c>
      <c r="I828" s="64">
        <f t="shared" si="237"/>
        <v>0.66746511902201433</v>
      </c>
      <c r="J828" s="64">
        <f t="shared" si="238"/>
        <v>1</v>
      </c>
    </row>
    <row r="829" spans="1:10" ht="12" thickBot="1" x14ac:dyDescent="0.25">
      <c r="A829" s="65" t="s">
        <v>22</v>
      </c>
      <c r="B829" s="76">
        <f>SUM(B819:B828)</f>
        <v>392549.67099999986</v>
      </c>
      <c r="C829" s="76">
        <f>SUM(C819:C828)</f>
        <v>201625.41</v>
      </c>
      <c r="D829" s="76">
        <f>SUM(D820:D828)</f>
        <v>4169.3640000000005</v>
      </c>
      <c r="E829" s="76">
        <f>SUM(E819:E828)</f>
        <v>186754.89699999982</v>
      </c>
      <c r="F829" s="67">
        <f>SUM(F819:F828)</f>
        <v>0.99999999999999989</v>
      </c>
      <c r="G829" s="68"/>
      <c r="H829" s="68"/>
      <c r="I829" s="68"/>
      <c r="J829" s="69"/>
    </row>
    <row r="830" spans="1:10" ht="12" thickBot="1" x14ac:dyDescent="0.25">
      <c r="A830" s="70" t="s">
        <v>24</v>
      </c>
      <c r="B830" s="71">
        <f>SUM(C830:E830)</f>
        <v>1</v>
      </c>
      <c r="C830" s="71">
        <f>C829/B829</f>
        <v>0.5136303120223481</v>
      </c>
      <c r="D830" s="71">
        <f>D829/B829</f>
        <v>1.0621239318272163E-2</v>
      </c>
      <c r="E830" s="72">
        <f>E829/B829</f>
        <v>0.47574844865937971</v>
      </c>
    </row>
    <row r="831" spans="1:10" x14ac:dyDescent="0.2">
      <c r="A831" s="18"/>
      <c r="B831" s="19"/>
      <c r="C831" s="19"/>
      <c r="D831" s="19"/>
      <c r="E831" s="19"/>
      <c r="F831" s="20"/>
    </row>
    <row r="832" spans="1:10" x14ac:dyDescent="0.2">
      <c r="A832" s="18"/>
      <c r="B832" s="19"/>
      <c r="C832" s="19"/>
      <c r="D832" s="19"/>
      <c r="E832" s="19"/>
      <c r="F832" s="20"/>
    </row>
    <row r="833" spans="1:10" x14ac:dyDescent="0.2">
      <c r="A833" s="18"/>
      <c r="B833" s="19"/>
      <c r="C833" s="19"/>
      <c r="D833" s="19"/>
      <c r="E833" s="19"/>
      <c r="F833" s="20"/>
    </row>
    <row r="834" spans="1:10" x14ac:dyDescent="0.2">
      <c r="A834" s="18"/>
      <c r="B834" s="19"/>
      <c r="C834" s="19"/>
      <c r="D834" s="19"/>
      <c r="E834" s="19"/>
      <c r="F834" s="20"/>
    </row>
    <row r="835" spans="1:10" x14ac:dyDescent="0.2">
      <c r="F835" s="20"/>
    </row>
    <row r="836" spans="1:10" x14ac:dyDescent="0.2">
      <c r="A836" s="121" t="s">
        <v>23</v>
      </c>
      <c r="B836" s="121"/>
      <c r="C836" s="121"/>
      <c r="D836" s="121"/>
      <c r="E836" s="121"/>
    </row>
    <row r="837" spans="1:10" ht="12" thickBot="1" x14ac:dyDescent="0.25">
      <c r="A837" s="51">
        <v>44593</v>
      </c>
      <c r="B837" s="52" t="s">
        <v>3</v>
      </c>
      <c r="C837" s="77" t="s">
        <v>4</v>
      </c>
      <c r="D837" s="77" t="s">
        <v>5</v>
      </c>
      <c r="E837" s="77" t="s">
        <v>6</v>
      </c>
      <c r="F837" s="53" t="s">
        <v>0</v>
      </c>
      <c r="G837" s="54" t="s">
        <v>1</v>
      </c>
      <c r="H837" s="55"/>
      <c r="I837" s="55"/>
      <c r="J837" s="56"/>
    </row>
    <row r="838" spans="1:10" ht="12" thickBot="1" x14ac:dyDescent="0.25">
      <c r="A838" s="59" t="s">
        <v>2</v>
      </c>
      <c r="B838" s="74"/>
      <c r="C838" s="75"/>
      <c r="D838" s="74"/>
      <c r="E838" s="75"/>
      <c r="F838" s="62" t="s">
        <v>7</v>
      </c>
      <c r="G838" s="62" t="s">
        <v>8</v>
      </c>
      <c r="H838" s="62" t="s">
        <v>9</v>
      </c>
      <c r="I838" s="62" t="s">
        <v>10</v>
      </c>
      <c r="J838" s="63" t="s">
        <v>11</v>
      </c>
    </row>
    <row r="839" spans="1:10" x14ac:dyDescent="0.2">
      <c r="A839" s="73" t="s">
        <v>12</v>
      </c>
      <c r="B839" s="79">
        <f t="shared" ref="B839:B848" si="240">SUM(C839:E839)</f>
        <v>40337.053000000014</v>
      </c>
      <c r="C839" s="78">
        <v>23924.742000000002</v>
      </c>
      <c r="D839" s="80"/>
      <c r="E839" s="78">
        <v>16412.311000000016</v>
      </c>
      <c r="F839" s="57">
        <f>B839/B849</f>
        <v>0.10297508378454555</v>
      </c>
      <c r="G839" s="58">
        <f>C839/$B839</f>
        <v>0.59312072203192423</v>
      </c>
      <c r="H839" s="58">
        <f>D839/$B839</f>
        <v>0</v>
      </c>
      <c r="I839" s="58">
        <f>E839/$B839</f>
        <v>0.40687927796807588</v>
      </c>
      <c r="J839" s="58">
        <f>SUM(G839:I839)</f>
        <v>1</v>
      </c>
    </row>
    <row r="840" spans="1:10" x14ac:dyDescent="0.2">
      <c r="A840" s="2" t="s">
        <v>13</v>
      </c>
      <c r="B840" s="79">
        <f t="shared" si="240"/>
        <v>103954.12500000007</v>
      </c>
      <c r="C840" s="78">
        <v>25615.558000000001</v>
      </c>
      <c r="D840" s="78">
        <v>2354.3930000000005</v>
      </c>
      <c r="E840" s="78">
        <v>75984.174000000072</v>
      </c>
      <c r="F840" s="57">
        <f>B840/B849</f>
        <v>0.2653809323061882</v>
      </c>
      <c r="G840" s="11">
        <f t="shared" ref="G840:G848" si="241">C840/$B840</f>
        <v>0.24641213612254428</v>
      </c>
      <c r="H840" s="11">
        <f>D840/$B840</f>
        <v>2.2648384563864098E-2</v>
      </c>
      <c r="I840" s="11">
        <f t="shared" ref="I840:I848" si="242">E840/$B840</f>
        <v>0.7309394793135916</v>
      </c>
      <c r="J840" s="11">
        <f t="shared" ref="J840:J848" si="243">SUM(G840:I840)</f>
        <v>1</v>
      </c>
    </row>
    <row r="841" spans="1:10" x14ac:dyDescent="0.2">
      <c r="A841" s="2" t="s">
        <v>14</v>
      </c>
      <c r="B841" s="79">
        <f t="shared" si="240"/>
        <v>72599.236000000034</v>
      </c>
      <c r="C841" s="78">
        <v>8566.8469999999998</v>
      </c>
      <c r="D841" s="78">
        <v>2441.1839999999997</v>
      </c>
      <c r="E841" s="78">
        <v>61591.205000000031</v>
      </c>
      <c r="F841" s="57">
        <f>B841/B849</f>
        <v>0.18533610796490255</v>
      </c>
      <c r="G841" s="11">
        <f t="shared" si="241"/>
        <v>0.11800188916588593</v>
      </c>
      <c r="H841" s="11">
        <f>D841/$B841</f>
        <v>3.3625477821832707E-2</v>
      </c>
      <c r="I841" s="11">
        <f t="shared" si="242"/>
        <v>0.84837263301228127</v>
      </c>
      <c r="J841" s="11">
        <f t="shared" si="243"/>
        <v>0.99999999999999989</v>
      </c>
    </row>
    <row r="842" spans="1:10" x14ac:dyDescent="0.2">
      <c r="A842" s="2" t="s">
        <v>15</v>
      </c>
      <c r="B842" s="79">
        <f t="shared" si="240"/>
        <v>103237.25999999998</v>
      </c>
      <c r="C842" s="78">
        <v>89081.554999999993</v>
      </c>
      <c r="D842" s="80">
        <v>0</v>
      </c>
      <c r="E842" s="78">
        <v>14155.704999999985</v>
      </c>
      <c r="F842" s="57">
        <f>B842/B849</f>
        <v>0.26355087215188744</v>
      </c>
      <c r="G842" s="11">
        <f t="shared" si="241"/>
        <v>0.86288182193134544</v>
      </c>
      <c r="H842" s="11">
        <f t="shared" ref="H842:H848" si="244">D842/$B842</f>
        <v>0</v>
      </c>
      <c r="I842" s="11">
        <f t="shared" si="242"/>
        <v>0.13711817806865456</v>
      </c>
      <c r="J842" s="11">
        <f t="shared" si="243"/>
        <v>1</v>
      </c>
    </row>
    <row r="843" spans="1:10" x14ac:dyDescent="0.2">
      <c r="A843" s="2" t="s">
        <v>16</v>
      </c>
      <c r="B843" s="79">
        <f t="shared" si="240"/>
        <v>68283.59599999999</v>
      </c>
      <c r="C843" s="78">
        <v>55505.569999999985</v>
      </c>
      <c r="D843" s="80">
        <v>0</v>
      </c>
      <c r="E843" s="78">
        <v>12778.026000000002</v>
      </c>
      <c r="F843" s="57">
        <f>B843/B849</f>
        <v>0.17431885812803569</v>
      </c>
      <c r="G843" s="11">
        <f t="shared" si="241"/>
        <v>0.81286829123644855</v>
      </c>
      <c r="H843" s="11">
        <f t="shared" si="244"/>
        <v>0</v>
      </c>
      <c r="I843" s="11">
        <f t="shared" si="242"/>
        <v>0.1871317087635514</v>
      </c>
      <c r="J843" s="11">
        <f t="shared" si="243"/>
        <v>1</v>
      </c>
    </row>
    <row r="844" spans="1:10" x14ac:dyDescent="0.2">
      <c r="A844" s="2" t="s">
        <v>17</v>
      </c>
      <c r="B844" s="79">
        <f t="shared" si="240"/>
        <v>168.47100000000015</v>
      </c>
      <c r="C844" s="78">
        <v>12.097</v>
      </c>
      <c r="D844" s="80">
        <v>0</v>
      </c>
      <c r="E844" s="78">
        <v>156.37400000000014</v>
      </c>
      <c r="F844" s="57">
        <f>B844/B849</f>
        <v>4.3008385714906299E-4</v>
      </c>
      <c r="G844" s="11">
        <f t="shared" si="241"/>
        <v>7.1804642935579352E-2</v>
      </c>
      <c r="H844" s="11">
        <f t="shared" si="244"/>
        <v>0</v>
      </c>
      <c r="I844" s="11">
        <f t="shared" si="242"/>
        <v>0.92819535706442058</v>
      </c>
      <c r="J844" s="11">
        <f t="shared" si="243"/>
        <v>0.99999999999999989</v>
      </c>
    </row>
    <row r="845" spans="1:10" x14ac:dyDescent="0.2">
      <c r="A845" s="2" t="s">
        <v>18</v>
      </c>
      <c r="B845" s="79">
        <f t="shared" si="240"/>
        <v>633.47199999999953</v>
      </c>
      <c r="C845" s="78">
        <v>33.367999999999995</v>
      </c>
      <c r="D845" s="80">
        <v>0</v>
      </c>
      <c r="E845" s="78">
        <v>600.10399999999959</v>
      </c>
      <c r="F845" s="57">
        <f>B845/B849</f>
        <v>1.6171690151772756E-3</v>
      </c>
      <c r="G845" s="11">
        <f t="shared" si="241"/>
        <v>5.2674782784400923E-2</v>
      </c>
      <c r="H845" s="11">
        <f t="shared" si="244"/>
        <v>0</v>
      </c>
      <c r="I845" s="11">
        <f t="shared" si="242"/>
        <v>0.94732521721559915</v>
      </c>
      <c r="J845" s="11">
        <f t="shared" si="243"/>
        <v>1</v>
      </c>
    </row>
    <row r="846" spans="1:10" x14ac:dyDescent="0.2">
      <c r="A846" s="2" t="s">
        <v>19</v>
      </c>
      <c r="B846" s="79">
        <f t="shared" si="240"/>
        <v>1781.0729999999994</v>
      </c>
      <c r="C846" s="78">
        <v>951.28700000000026</v>
      </c>
      <c r="D846" s="80">
        <v>0</v>
      </c>
      <c r="E846" s="78">
        <v>829.78599999999926</v>
      </c>
      <c r="F846" s="57">
        <f>B846/B849</f>
        <v>4.546840380267537E-3</v>
      </c>
      <c r="G846" s="11">
        <f t="shared" si="241"/>
        <v>0.53410893321048636</v>
      </c>
      <c r="H846" s="11">
        <f t="shared" si="244"/>
        <v>0</v>
      </c>
      <c r="I846" s="11">
        <f t="shared" si="242"/>
        <v>0.4658910667895137</v>
      </c>
      <c r="J846" s="11">
        <f t="shared" si="243"/>
        <v>1</v>
      </c>
    </row>
    <row r="847" spans="1:10" x14ac:dyDescent="0.2">
      <c r="A847" s="2" t="s">
        <v>20</v>
      </c>
      <c r="B847" s="79">
        <f t="shared" si="240"/>
        <v>155.31500000000003</v>
      </c>
      <c r="C847" s="78">
        <v>4.4520000000000026</v>
      </c>
      <c r="D847" s="80">
        <v>0</v>
      </c>
      <c r="E847" s="78">
        <v>150.86300000000003</v>
      </c>
      <c r="F847" s="57">
        <f>B847/B849</f>
        <v>3.964983544533283E-4</v>
      </c>
      <c r="G847" s="11">
        <f t="shared" si="241"/>
        <v>2.8664327334771283E-2</v>
      </c>
      <c r="H847" s="11">
        <f t="shared" si="244"/>
        <v>0</v>
      </c>
      <c r="I847" s="11">
        <f t="shared" si="242"/>
        <v>0.9713356726652288</v>
      </c>
      <c r="J847" s="11">
        <f t="shared" si="243"/>
        <v>1</v>
      </c>
    </row>
    <row r="848" spans="1:10" ht="12" thickBot="1" x14ac:dyDescent="0.25">
      <c r="A848" s="52" t="s">
        <v>21</v>
      </c>
      <c r="B848" s="79">
        <f t="shared" si="240"/>
        <v>567.03099999999995</v>
      </c>
      <c r="C848" s="78">
        <v>179.29599999999999</v>
      </c>
      <c r="D848" s="80">
        <v>0</v>
      </c>
      <c r="E848" s="78">
        <v>387.73499999999996</v>
      </c>
      <c r="F848" s="57">
        <f>B848/B849</f>
        <v>1.4475540573932019E-3</v>
      </c>
      <c r="G848" s="64">
        <f t="shared" si="241"/>
        <v>0.31620140697774901</v>
      </c>
      <c r="H848" s="64">
        <f t="shared" si="244"/>
        <v>0</v>
      </c>
      <c r="I848" s="64">
        <f t="shared" si="242"/>
        <v>0.68379859302225099</v>
      </c>
      <c r="J848" s="64">
        <f t="shared" si="243"/>
        <v>1</v>
      </c>
    </row>
    <row r="849" spans="1:10" ht="12" thickBot="1" x14ac:dyDescent="0.25">
      <c r="A849" s="65" t="s">
        <v>22</v>
      </c>
      <c r="B849" s="76">
        <f>SUM(B839:B848)</f>
        <v>391716.63200000016</v>
      </c>
      <c r="C849" s="76">
        <f>SUM(C839:C848)</f>
        <v>203874.77199999997</v>
      </c>
      <c r="D849" s="76">
        <f>SUM(D840:D848)</f>
        <v>4795.5770000000002</v>
      </c>
      <c r="E849" s="76">
        <f>SUM(E839:E848)</f>
        <v>183046.28300000011</v>
      </c>
      <c r="F849" s="67">
        <f>SUM(F839:F848)</f>
        <v>0.99999999999999978</v>
      </c>
      <c r="G849" s="68"/>
      <c r="H849" s="68"/>
      <c r="I849" s="68"/>
      <c r="J849" s="69"/>
    </row>
    <row r="850" spans="1:10" ht="12" thickBot="1" x14ac:dyDescent="0.25">
      <c r="A850" s="70" t="s">
        <v>24</v>
      </c>
      <c r="B850" s="71">
        <f>SUM(C850:E850)</f>
        <v>0.99999999999999978</v>
      </c>
      <c r="C850" s="71">
        <f>C849/B849</f>
        <v>0.52046493650032166</v>
      </c>
      <c r="D850" s="71">
        <f>D849/B849</f>
        <v>1.2242464598745959E-2</v>
      </c>
      <c r="E850" s="72">
        <f>E849/B849</f>
        <v>0.46729259890093211</v>
      </c>
    </row>
    <row r="851" spans="1:10" x14ac:dyDescent="0.2">
      <c r="A851" s="18"/>
      <c r="B851" s="19"/>
      <c r="C851" s="19"/>
      <c r="D851" s="19"/>
      <c r="E851" s="19"/>
      <c r="F851" s="20"/>
    </row>
    <row r="852" spans="1:10" x14ac:dyDescent="0.2">
      <c r="A852" s="18"/>
      <c r="B852" s="19"/>
      <c r="C852" s="19"/>
      <c r="D852" s="19"/>
      <c r="E852" s="19"/>
      <c r="F852" s="20"/>
    </row>
    <row r="853" spans="1:10" x14ac:dyDescent="0.2">
      <c r="A853" s="18"/>
      <c r="B853" s="19"/>
      <c r="C853" s="19"/>
      <c r="D853" s="19"/>
      <c r="E853" s="19"/>
      <c r="F853" s="20"/>
    </row>
    <row r="854" spans="1:10" x14ac:dyDescent="0.2">
      <c r="A854" s="18"/>
      <c r="B854" s="19"/>
      <c r="C854" s="19"/>
      <c r="D854" s="19"/>
      <c r="E854" s="19"/>
      <c r="F854" s="20"/>
    </row>
    <row r="855" spans="1:10" x14ac:dyDescent="0.2">
      <c r="F855" s="20"/>
    </row>
    <row r="856" spans="1:10" x14ac:dyDescent="0.2">
      <c r="A856" s="121" t="s">
        <v>23</v>
      </c>
      <c r="B856" s="121"/>
      <c r="C856" s="121"/>
      <c r="D856" s="121"/>
      <c r="E856" s="121"/>
    </row>
    <row r="857" spans="1:10" ht="12" thickBot="1" x14ac:dyDescent="0.25">
      <c r="A857" s="51">
        <v>44562</v>
      </c>
      <c r="B857" s="52" t="s">
        <v>3</v>
      </c>
      <c r="C857" s="77" t="s">
        <v>4</v>
      </c>
      <c r="D857" s="77" t="s">
        <v>5</v>
      </c>
      <c r="E857" s="77" t="s">
        <v>6</v>
      </c>
      <c r="F857" s="53" t="s">
        <v>0</v>
      </c>
      <c r="G857" s="54" t="s">
        <v>1</v>
      </c>
      <c r="H857" s="55"/>
      <c r="I857" s="55"/>
      <c r="J857" s="56"/>
    </row>
    <row r="858" spans="1:10" ht="12" thickBot="1" x14ac:dyDescent="0.25">
      <c r="A858" s="59" t="s">
        <v>2</v>
      </c>
      <c r="B858" s="74"/>
      <c r="C858" s="75"/>
      <c r="D858" s="74"/>
      <c r="E858" s="75"/>
      <c r="F858" s="62" t="s">
        <v>7</v>
      </c>
      <c r="G858" s="62" t="s">
        <v>8</v>
      </c>
      <c r="H858" s="62" t="s">
        <v>9</v>
      </c>
      <c r="I858" s="62" t="s">
        <v>10</v>
      </c>
      <c r="J858" s="63" t="s">
        <v>11</v>
      </c>
    </row>
    <row r="859" spans="1:10" x14ac:dyDescent="0.2">
      <c r="A859" s="73" t="s">
        <v>12</v>
      </c>
      <c r="B859" s="79">
        <f t="shared" ref="B859:B868" si="245">SUM(C859:E859)</f>
        <v>44567.308999999987</v>
      </c>
      <c r="C859" s="78">
        <v>25698.753000000001</v>
      </c>
      <c r="D859" s="80"/>
      <c r="E859" s="78">
        <v>18868.555999999986</v>
      </c>
      <c r="F859" s="57">
        <f>B859/B869</f>
        <v>9.7056270641260073E-2</v>
      </c>
      <c r="G859" s="58">
        <f>C859/$B859</f>
        <v>0.57662788210973226</v>
      </c>
      <c r="H859" s="58">
        <f>D859/$B859</f>
        <v>0</v>
      </c>
      <c r="I859" s="58">
        <f>E859/$B859</f>
        <v>0.42337211789026774</v>
      </c>
      <c r="J859" s="58">
        <f>SUM(G859:I859)</f>
        <v>1</v>
      </c>
    </row>
    <row r="860" spans="1:10" x14ac:dyDescent="0.2">
      <c r="A860" s="2" t="s">
        <v>13</v>
      </c>
      <c r="B860" s="79">
        <f t="shared" si="245"/>
        <v>115293.27299999988</v>
      </c>
      <c r="C860" s="78">
        <v>27181.068999999996</v>
      </c>
      <c r="D860" s="78">
        <v>2496.1529999999998</v>
      </c>
      <c r="E860" s="78">
        <v>85616.05099999989</v>
      </c>
      <c r="F860" s="57">
        <f>B860/B869</f>
        <v>0.25107944272346966</v>
      </c>
      <c r="G860" s="11">
        <f t="shared" ref="G860:G868" si="246">C860/$B860</f>
        <v>0.23575589705047251</v>
      </c>
      <c r="H860" s="11">
        <f>D860/$B860</f>
        <v>2.1650465244403307E-2</v>
      </c>
      <c r="I860" s="11">
        <f t="shared" ref="I860:I868" si="247">E860/$B860</f>
        <v>0.74259363770512421</v>
      </c>
      <c r="J860" s="11">
        <f t="shared" ref="J860:J868" si="248">SUM(G860:I860)</f>
        <v>1</v>
      </c>
    </row>
    <row r="861" spans="1:10" x14ac:dyDescent="0.2">
      <c r="A861" s="2" t="s">
        <v>14</v>
      </c>
      <c r="B861" s="79">
        <f t="shared" si="245"/>
        <v>78627.277000000031</v>
      </c>
      <c r="C861" s="78">
        <v>8775.0860000000011</v>
      </c>
      <c r="D861" s="78">
        <v>2859.165</v>
      </c>
      <c r="E861" s="78">
        <v>66993.026000000027</v>
      </c>
      <c r="F861" s="57">
        <f>B861/B869</f>
        <v>0.17123022339754299</v>
      </c>
      <c r="G861" s="11">
        <f t="shared" si="246"/>
        <v>0.11160358510189788</v>
      </c>
      <c r="H861" s="11">
        <f>D861/$B861</f>
        <v>3.6363525599392169E-2</v>
      </c>
      <c r="I861" s="11">
        <f t="shared" si="247"/>
        <v>0.85203288929870991</v>
      </c>
      <c r="J861" s="11">
        <f t="shared" si="248"/>
        <v>1</v>
      </c>
    </row>
    <row r="862" spans="1:10" x14ac:dyDescent="0.2">
      <c r="A862" s="2" t="s">
        <v>15</v>
      </c>
      <c r="B862" s="79">
        <f t="shared" si="245"/>
        <v>128089.99200000006</v>
      </c>
      <c r="C862" s="78">
        <v>109971.83000000002</v>
      </c>
      <c r="D862" s="80">
        <v>0</v>
      </c>
      <c r="E862" s="78">
        <v>18118.162000000033</v>
      </c>
      <c r="F862" s="57">
        <f>B862/B869</f>
        <v>0.27894744396590887</v>
      </c>
      <c r="G862" s="11">
        <f t="shared" si="246"/>
        <v>0.85855130664697021</v>
      </c>
      <c r="H862" s="11">
        <f t="shared" ref="H862:H868" si="249">D862/$B862</f>
        <v>0</v>
      </c>
      <c r="I862" s="11">
        <f t="shared" si="247"/>
        <v>0.14144869335302968</v>
      </c>
      <c r="J862" s="11">
        <f t="shared" si="248"/>
        <v>0.99999999999999989</v>
      </c>
    </row>
    <row r="863" spans="1:10" x14ac:dyDescent="0.2">
      <c r="A863" s="2" t="s">
        <v>16</v>
      </c>
      <c r="B863" s="79">
        <f t="shared" si="245"/>
        <v>88621.56299999998</v>
      </c>
      <c r="C863" s="78">
        <v>71535.39999999998</v>
      </c>
      <c r="D863" s="80">
        <v>0</v>
      </c>
      <c r="E863" s="78">
        <v>17086.163</v>
      </c>
      <c r="F863" s="57">
        <f>B863/B869</f>
        <v>0.19299523790362752</v>
      </c>
      <c r="G863" s="11">
        <f t="shared" si="246"/>
        <v>0.80720083891998151</v>
      </c>
      <c r="H863" s="11">
        <f t="shared" si="249"/>
        <v>0</v>
      </c>
      <c r="I863" s="11">
        <f t="shared" si="247"/>
        <v>0.19279916108001846</v>
      </c>
      <c r="J863" s="11">
        <f t="shared" si="248"/>
        <v>1</v>
      </c>
    </row>
    <row r="864" spans="1:10" x14ac:dyDescent="0.2">
      <c r="A864" s="2" t="s">
        <v>17</v>
      </c>
      <c r="B864" s="79">
        <f t="shared" si="245"/>
        <v>210.96700000000035</v>
      </c>
      <c r="C864" s="78">
        <v>13.13</v>
      </c>
      <c r="D864" s="80">
        <v>0</v>
      </c>
      <c r="E864" s="78">
        <v>197.83700000000036</v>
      </c>
      <c r="F864" s="57">
        <f>B864/B869</f>
        <v>4.594325012617377E-4</v>
      </c>
      <c r="G864" s="11">
        <f t="shared" si="246"/>
        <v>6.2237221935184078E-2</v>
      </c>
      <c r="H864" s="11">
        <f t="shared" si="249"/>
        <v>0</v>
      </c>
      <c r="I864" s="11">
        <f t="shared" si="247"/>
        <v>0.937762778064816</v>
      </c>
      <c r="J864" s="11">
        <f t="shared" si="248"/>
        <v>1</v>
      </c>
    </row>
    <row r="865" spans="1:10" x14ac:dyDescent="0.2">
      <c r="A865" s="2" t="s">
        <v>18</v>
      </c>
      <c r="B865" s="79">
        <f t="shared" si="245"/>
        <v>732.87300000000039</v>
      </c>
      <c r="C865" s="78">
        <v>37.046999999999997</v>
      </c>
      <c r="D865" s="80">
        <v>0</v>
      </c>
      <c r="E865" s="78">
        <v>695.82600000000036</v>
      </c>
      <c r="F865" s="57">
        <f>B865/B869</f>
        <v>1.5960111083590945E-3</v>
      </c>
      <c r="G865" s="11">
        <f t="shared" si="246"/>
        <v>5.0550368208407158E-2</v>
      </c>
      <c r="H865" s="11">
        <f t="shared" si="249"/>
        <v>0</v>
      </c>
      <c r="I865" s="11">
        <f t="shared" si="247"/>
        <v>0.94944963179159281</v>
      </c>
      <c r="J865" s="11">
        <f t="shared" si="248"/>
        <v>1</v>
      </c>
    </row>
    <row r="866" spans="1:10" x14ac:dyDescent="0.2">
      <c r="A866" s="2" t="s">
        <v>19</v>
      </c>
      <c r="B866" s="79">
        <f t="shared" si="245"/>
        <v>2229.7800000000011</v>
      </c>
      <c r="C866" s="78">
        <v>1207.3680000000004</v>
      </c>
      <c r="D866" s="80">
        <v>0</v>
      </c>
      <c r="E866" s="78">
        <v>1022.4120000000007</v>
      </c>
      <c r="F866" s="57">
        <f>B866/B869</f>
        <v>4.8558940624050034E-3</v>
      </c>
      <c r="G866" s="11">
        <f t="shared" si="246"/>
        <v>0.54147404676694555</v>
      </c>
      <c r="H866" s="11">
        <f t="shared" si="249"/>
        <v>0</v>
      </c>
      <c r="I866" s="11">
        <f t="shared" si="247"/>
        <v>0.45852595323305445</v>
      </c>
      <c r="J866" s="11">
        <f t="shared" si="248"/>
        <v>1</v>
      </c>
    </row>
    <row r="867" spans="1:10" x14ac:dyDescent="0.2">
      <c r="A867" s="2" t="s">
        <v>20</v>
      </c>
      <c r="B867" s="79">
        <f t="shared" si="245"/>
        <v>180.84100000000015</v>
      </c>
      <c r="C867" s="78">
        <v>5.3270000000000035</v>
      </c>
      <c r="D867" s="80">
        <v>0</v>
      </c>
      <c r="E867" s="78">
        <v>175.51400000000015</v>
      </c>
      <c r="F867" s="57">
        <f>B867/B869</f>
        <v>3.938257308520946E-4</v>
      </c>
      <c r="G867" s="11">
        <f t="shared" si="246"/>
        <v>2.9456815655741778E-2</v>
      </c>
      <c r="H867" s="11">
        <f t="shared" si="249"/>
        <v>0</v>
      </c>
      <c r="I867" s="11">
        <f t="shared" si="247"/>
        <v>0.97054318434425824</v>
      </c>
      <c r="J867" s="11">
        <f t="shared" si="248"/>
        <v>1</v>
      </c>
    </row>
    <row r="868" spans="1:10" ht="12" thickBot="1" x14ac:dyDescent="0.25">
      <c r="A868" s="52" t="s">
        <v>21</v>
      </c>
      <c r="B868" s="79">
        <f t="shared" si="245"/>
        <v>636.53800000000012</v>
      </c>
      <c r="C868" s="78">
        <v>201.60900000000001</v>
      </c>
      <c r="D868" s="80">
        <v>0</v>
      </c>
      <c r="E868" s="78">
        <v>434.92900000000009</v>
      </c>
      <c r="F868" s="57">
        <f>B868/B869</f>
        <v>1.386217965312791E-3</v>
      </c>
      <c r="G868" s="64">
        <f t="shared" si="246"/>
        <v>0.3167273595606232</v>
      </c>
      <c r="H868" s="64">
        <f t="shared" si="249"/>
        <v>0</v>
      </c>
      <c r="I868" s="64">
        <f t="shared" si="247"/>
        <v>0.68327264043937674</v>
      </c>
      <c r="J868" s="64">
        <f t="shared" si="248"/>
        <v>1</v>
      </c>
    </row>
    <row r="869" spans="1:10" ht="12" thickBot="1" x14ac:dyDescent="0.25">
      <c r="A869" s="65" t="s">
        <v>22</v>
      </c>
      <c r="B869" s="76">
        <f>SUM(B859:B868)</f>
        <v>459190.413</v>
      </c>
      <c r="C869" s="76">
        <f>SUM(C859:C868)</f>
        <v>244626.61899999995</v>
      </c>
      <c r="D869" s="76">
        <f>SUM(D860:D868)</f>
        <v>5355.3179999999993</v>
      </c>
      <c r="E869" s="76">
        <f>SUM(E859:E868)</f>
        <v>209208.47599999997</v>
      </c>
      <c r="F869" s="67">
        <f>SUM(F859:F868)</f>
        <v>0.99999999999999989</v>
      </c>
      <c r="G869" s="68"/>
      <c r="H869" s="68"/>
      <c r="I869" s="68"/>
      <c r="J869" s="69"/>
    </row>
    <row r="870" spans="1:10" ht="12" thickBot="1" x14ac:dyDescent="0.25">
      <c r="A870" s="70" t="s">
        <v>24</v>
      </c>
      <c r="B870" s="71">
        <f>SUM(C870:E870)</f>
        <v>0.99999999999999978</v>
      </c>
      <c r="C870" s="71">
        <f>C869/B869</f>
        <v>0.53273459565890358</v>
      </c>
      <c r="D870" s="71">
        <f>D869/B869</f>
        <v>1.1662521360174824E-2</v>
      </c>
      <c r="E870" s="72">
        <f>E869/B869</f>
        <v>0.45560288298092139</v>
      </c>
    </row>
    <row r="871" spans="1:10" x14ac:dyDescent="0.2">
      <c r="A871" s="18"/>
      <c r="B871" s="19"/>
      <c r="C871" s="19"/>
      <c r="D871" s="19"/>
      <c r="E871" s="19"/>
      <c r="F871" s="20"/>
    </row>
    <row r="872" spans="1:10" x14ac:dyDescent="0.2">
      <c r="A872" s="18"/>
      <c r="B872" s="19"/>
      <c r="C872" s="19"/>
      <c r="D872" s="19"/>
      <c r="E872" s="19"/>
      <c r="F872" s="20"/>
    </row>
    <row r="873" spans="1:10" x14ac:dyDescent="0.2">
      <c r="A873" s="18"/>
      <c r="B873" s="19"/>
      <c r="C873" s="19"/>
      <c r="D873" s="19"/>
      <c r="E873" s="19"/>
      <c r="F873" s="20"/>
    </row>
    <row r="874" spans="1:10" x14ac:dyDescent="0.2">
      <c r="A874" s="18"/>
      <c r="B874" s="19"/>
      <c r="C874" s="19"/>
      <c r="D874" s="19"/>
      <c r="E874" s="19"/>
      <c r="F874" s="20"/>
    </row>
    <row r="875" spans="1:10" x14ac:dyDescent="0.2">
      <c r="F875" s="20"/>
    </row>
    <row r="876" spans="1:10" x14ac:dyDescent="0.2">
      <c r="A876" s="120" t="s">
        <v>23</v>
      </c>
      <c r="B876" s="120"/>
      <c r="C876" s="120"/>
      <c r="D876" s="120"/>
      <c r="E876" s="120"/>
    </row>
    <row r="877" spans="1:10" x14ac:dyDescent="0.2">
      <c r="A877" s="15">
        <v>44531</v>
      </c>
      <c r="B877" s="2" t="s">
        <v>3</v>
      </c>
      <c r="C877" s="3" t="s">
        <v>4</v>
      </c>
      <c r="D877" s="3" t="s">
        <v>5</v>
      </c>
      <c r="E877" s="3" t="s">
        <v>6</v>
      </c>
      <c r="F877" s="4" t="s">
        <v>0</v>
      </c>
      <c r="G877" s="5" t="s">
        <v>1</v>
      </c>
      <c r="H877" s="6"/>
      <c r="I877" s="6"/>
      <c r="J877" s="7"/>
    </row>
    <row r="878" spans="1:10" x14ac:dyDescent="0.2">
      <c r="A878" s="2" t="s">
        <v>2</v>
      </c>
      <c r="B878" s="16"/>
      <c r="C878" s="17"/>
      <c r="D878" s="16"/>
      <c r="E878" s="17"/>
      <c r="F878" s="4" t="s">
        <v>7</v>
      </c>
      <c r="G878" s="4" t="s">
        <v>8</v>
      </c>
      <c r="H878" s="4" t="s">
        <v>9</v>
      </c>
      <c r="I878" s="4" t="s">
        <v>10</v>
      </c>
      <c r="J878" s="4" t="s">
        <v>11</v>
      </c>
    </row>
    <row r="879" spans="1:10" x14ac:dyDescent="0.2">
      <c r="A879" s="2" t="s">
        <v>12</v>
      </c>
      <c r="B879" s="8">
        <f t="shared" ref="B879:B888" si="250">SUM(C879:E879)</f>
        <v>41993.241000000009</v>
      </c>
      <c r="C879" s="9">
        <v>23780.001</v>
      </c>
      <c r="E879" s="21">
        <v>18213.240000000013</v>
      </c>
      <c r="F879" s="10">
        <f>B879/$B$889</f>
        <v>0.10057617461217039</v>
      </c>
      <c r="G879" s="11">
        <f>C879/$B879</f>
        <v>0.56628163089388583</v>
      </c>
      <c r="H879" s="11">
        <f>D879/$B879</f>
        <v>0</v>
      </c>
      <c r="I879" s="11">
        <f>E879/$B879</f>
        <v>0.43371836910611422</v>
      </c>
      <c r="J879" s="11">
        <f>SUM(G879:I879)</f>
        <v>1</v>
      </c>
    </row>
    <row r="880" spans="1:10" x14ac:dyDescent="0.2">
      <c r="A880" s="2" t="s">
        <v>13</v>
      </c>
      <c r="B880" s="8">
        <f t="shared" si="250"/>
        <v>116514.77100000007</v>
      </c>
      <c r="C880" s="9">
        <v>28749.768000000007</v>
      </c>
      <c r="D880" s="22">
        <v>2511.7849999999999</v>
      </c>
      <c r="E880" s="21">
        <v>85253.218000000066</v>
      </c>
      <c r="F880" s="10">
        <f t="shared" ref="F880:F888" si="251">B880/$B$889</f>
        <v>0.27905943132593769</v>
      </c>
      <c r="G880" s="11">
        <f t="shared" ref="G880:G888" si="252">C880/$B880</f>
        <v>0.24674783937909461</v>
      </c>
      <c r="H880" s="11">
        <f>D880/$B880</f>
        <v>2.1557652977749905E-2</v>
      </c>
      <c r="I880" s="11">
        <f t="shared" ref="I880:I888" si="253">E880/$B880</f>
        <v>0.73169450764315558</v>
      </c>
      <c r="J880" s="11">
        <f t="shared" ref="J880:J888" si="254">SUM(G880:I880)</f>
        <v>1</v>
      </c>
    </row>
    <row r="881" spans="1:10" x14ac:dyDescent="0.2">
      <c r="A881" s="2" t="s">
        <v>14</v>
      </c>
      <c r="B881" s="8">
        <f t="shared" si="250"/>
        <v>80321.996000000072</v>
      </c>
      <c r="C881" s="9">
        <v>8907.7169999999987</v>
      </c>
      <c r="D881" s="22">
        <v>3134.4489999999996</v>
      </c>
      <c r="E881" s="21">
        <v>68279.830000000075</v>
      </c>
      <c r="F881" s="10">
        <f t="shared" si="251"/>
        <v>0.19237569910105431</v>
      </c>
      <c r="G881" s="11">
        <f t="shared" si="252"/>
        <v>0.11090009516197769</v>
      </c>
      <c r="H881" s="11">
        <f>D881/$B881</f>
        <v>3.9023544683824803E-2</v>
      </c>
      <c r="I881" s="11">
        <f t="shared" si="253"/>
        <v>0.85007636015419752</v>
      </c>
      <c r="J881" s="11">
        <f t="shared" si="254"/>
        <v>1</v>
      </c>
    </row>
    <row r="882" spans="1:10" x14ac:dyDescent="0.2">
      <c r="A882" s="2" t="s">
        <v>15</v>
      </c>
      <c r="B882" s="8">
        <f t="shared" si="250"/>
        <v>108082.25600000004</v>
      </c>
      <c r="C882" s="9">
        <v>92162.238000000012</v>
      </c>
      <c r="D882" s="8">
        <v>0</v>
      </c>
      <c r="E882" s="21">
        <v>15920.01800000002</v>
      </c>
      <c r="F882" s="10">
        <f t="shared" si="251"/>
        <v>0.25886308351225623</v>
      </c>
      <c r="G882" s="11">
        <f t="shared" si="252"/>
        <v>0.85270461045890811</v>
      </c>
      <c r="H882" s="11">
        <f t="shared" ref="H882:H888" si="255">D882/$B882</f>
        <v>0</v>
      </c>
      <c r="I882" s="11">
        <f t="shared" si="253"/>
        <v>0.14729538954109186</v>
      </c>
      <c r="J882" s="11">
        <f t="shared" si="254"/>
        <v>1</v>
      </c>
    </row>
    <row r="883" spans="1:10" x14ac:dyDescent="0.2">
      <c r="A883" s="2" t="s">
        <v>16</v>
      </c>
      <c r="B883" s="8">
        <f t="shared" si="250"/>
        <v>66686.378999999972</v>
      </c>
      <c r="C883" s="9">
        <v>53424.525999999991</v>
      </c>
      <c r="D883" s="8">
        <v>0</v>
      </c>
      <c r="E883" s="21">
        <v>13261.852999999985</v>
      </c>
      <c r="F883" s="10">
        <f t="shared" si="251"/>
        <v>0.15971762928604077</v>
      </c>
      <c r="G883" s="11">
        <f t="shared" si="252"/>
        <v>0.80113100757802447</v>
      </c>
      <c r="H883" s="11">
        <f t="shared" si="255"/>
        <v>0</v>
      </c>
      <c r="I883" s="11">
        <f t="shared" si="253"/>
        <v>0.19886899242197556</v>
      </c>
      <c r="J883" s="11">
        <f t="shared" si="254"/>
        <v>1</v>
      </c>
    </row>
    <row r="884" spans="1:10" x14ac:dyDescent="0.2">
      <c r="A884" s="2" t="s">
        <v>17</v>
      </c>
      <c r="B884" s="8">
        <f t="shared" si="250"/>
        <v>188.78200000000029</v>
      </c>
      <c r="C884" s="9">
        <v>12.697999999999999</v>
      </c>
      <c r="D884" s="8">
        <v>0</v>
      </c>
      <c r="E884" s="21">
        <v>176.08400000000029</v>
      </c>
      <c r="F884" s="10">
        <f t="shared" si="251"/>
        <v>4.5214351032431087E-4</v>
      </c>
      <c r="G884" s="11">
        <f t="shared" si="252"/>
        <v>6.7262768696167957E-2</v>
      </c>
      <c r="H884" s="11">
        <f t="shared" si="255"/>
        <v>0</v>
      </c>
      <c r="I884" s="11">
        <f t="shared" si="253"/>
        <v>0.93273723130383202</v>
      </c>
      <c r="J884" s="11">
        <f t="shared" si="254"/>
        <v>1</v>
      </c>
    </row>
    <row r="885" spans="1:10" x14ac:dyDescent="0.2">
      <c r="A885" s="2" t="s">
        <v>18</v>
      </c>
      <c r="B885" s="8">
        <f t="shared" si="250"/>
        <v>761.4910000000001</v>
      </c>
      <c r="C885" s="9">
        <v>34.369999999999997</v>
      </c>
      <c r="D885" s="8">
        <v>0</v>
      </c>
      <c r="E885" s="21">
        <v>727.12100000000009</v>
      </c>
      <c r="F885" s="10">
        <f t="shared" si="251"/>
        <v>1.823813784261049E-3</v>
      </c>
      <c r="G885" s="11">
        <f t="shared" si="252"/>
        <v>4.5135136199902552E-2</v>
      </c>
      <c r="H885" s="11">
        <f t="shared" si="255"/>
        <v>0</v>
      </c>
      <c r="I885" s="11">
        <f t="shared" si="253"/>
        <v>0.95486486380009739</v>
      </c>
      <c r="J885" s="11">
        <f t="shared" si="254"/>
        <v>0.99999999999999989</v>
      </c>
    </row>
    <row r="886" spans="1:10" x14ac:dyDescent="0.2">
      <c r="A886" s="2" t="s">
        <v>19</v>
      </c>
      <c r="B886" s="8">
        <f t="shared" si="250"/>
        <v>2099.9190000000008</v>
      </c>
      <c r="C886" s="9">
        <v>1125.6389999999999</v>
      </c>
      <c r="D886" s="8">
        <v>0</v>
      </c>
      <c r="E886" s="21">
        <v>974.28000000000111</v>
      </c>
      <c r="F886" s="10">
        <f t="shared" si="251"/>
        <v>5.0294241403137773E-3</v>
      </c>
      <c r="G886" s="11">
        <f t="shared" si="252"/>
        <v>0.53603924722810714</v>
      </c>
      <c r="H886" s="11">
        <f t="shared" si="255"/>
        <v>0</v>
      </c>
      <c r="I886" s="11">
        <f t="shared" si="253"/>
        <v>0.46396075277189297</v>
      </c>
      <c r="J886" s="11">
        <f t="shared" si="254"/>
        <v>1</v>
      </c>
    </row>
    <row r="887" spans="1:10" x14ac:dyDescent="0.2">
      <c r="A887" s="2" t="s">
        <v>20</v>
      </c>
      <c r="B887" s="8">
        <f t="shared" si="250"/>
        <v>180.85900000000004</v>
      </c>
      <c r="C887" s="9">
        <v>5.0030000000000028</v>
      </c>
      <c r="D887" s="8">
        <v>0</v>
      </c>
      <c r="E887" s="21">
        <v>175.85600000000002</v>
      </c>
      <c r="F887" s="10">
        <f t="shared" si="251"/>
        <v>4.3316747959945562E-4</v>
      </c>
      <c r="G887" s="11">
        <f t="shared" si="252"/>
        <v>2.7662433166168128E-2</v>
      </c>
      <c r="H887" s="11">
        <f t="shared" si="255"/>
        <v>0</v>
      </c>
      <c r="I887" s="11">
        <f t="shared" si="253"/>
        <v>0.97233756683383177</v>
      </c>
      <c r="J887" s="11">
        <f t="shared" si="254"/>
        <v>0.99999999999999989</v>
      </c>
    </row>
    <row r="888" spans="1:10" x14ac:dyDescent="0.2">
      <c r="A888" s="2" t="s">
        <v>21</v>
      </c>
      <c r="B888" s="8">
        <f t="shared" si="250"/>
        <v>697.03300000000013</v>
      </c>
      <c r="C888" s="9">
        <v>238.64499999999995</v>
      </c>
      <c r="D888" s="8">
        <v>0</v>
      </c>
      <c r="E888" s="21">
        <v>458.38800000000015</v>
      </c>
      <c r="F888" s="10">
        <f t="shared" si="251"/>
        <v>1.6694332480421065E-3</v>
      </c>
      <c r="G888" s="11">
        <f t="shared" si="252"/>
        <v>0.34237259928869923</v>
      </c>
      <c r="H888" s="11">
        <f t="shared" si="255"/>
        <v>0</v>
      </c>
      <c r="I888" s="11">
        <f t="shared" si="253"/>
        <v>0.65762740071130066</v>
      </c>
      <c r="J888" s="11">
        <f t="shared" si="254"/>
        <v>0.99999999999999989</v>
      </c>
    </row>
    <row r="889" spans="1:10" x14ac:dyDescent="0.2">
      <c r="A889" s="2" t="s">
        <v>22</v>
      </c>
      <c r="B889" s="12">
        <f>SUM(B879:B888)</f>
        <v>417526.72700000013</v>
      </c>
      <c r="C889" s="12">
        <f>SUM(C879:C888)</f>
        <v>208440.60499999998</v>
      </c>
      <c r="D889" s="12">
        <f>SUM(D880:D888)</f>
        <v>5646.2339999999995</v>
      </c>
      <c r="E889" s="12">
        <f>SUM(E879:E888)</f>
        <v>203439.88800000015</v>
      </c>
      <c r="F889" s="10">
        <f>SUM(F879:F888)</f>
        <v>1</v>
      </c>
      <c r="G889" s="11"/>
      <c r="H889" s="11"/>
      <c r="I889" s="11"/>
      <c r="J889" s="11"/>
    </row>
    <row r="890" spans="1:10" x14ac:dyDescent="0.2">
      <c r="A890" s="13" t="s">
        <v>24</v>
      </c>
      <c r="B890" s="14">
        <f>SUM(C890:E890)</f>
        <v>1</v>
      </c>
      <c r="C890" s="14">
        <f>C889/B889</f>
        <v>0.49922697523504866</v>
      </c>
      <c r="D890" s="14">
        <f>D889/B889</f>
        <v>1.3523048070644823E-2</v>
      </c>
      <c r="E890" s="14">
        <f>E889/B889</f>
        <v>0.48724997669430653</v>
      </c>
    </row>
    <row r="891" spans="1:10" x14ac:dyDescent="0.2">
      <c r="A891" s="18"/>
      <c r="B891" s="19"/>
      <c r="C891" s="19"/>
      <c r="D891" s="19"/>
      <c r="E891" s="19"/>
      <c r="F891" s="20"/>
    </row>
    <row r="892" spans="1:10" x14ac:dyDescent="0.2">
      <c r="A892" s="18"/>
      <c r="B892" s="19"/>
      <c r="C892" s="19"/>
      <c r="D892" s="19"/>
      <c r="E892" s="19"/>
      <c r="F892" s="20"/>
    </row>
    <row r="893" spans="1:10" x14ac:dyDescent="0.2">
      <c r="A893" s="18"/>
      <c r="B893" s="19"/>
      <c r="C893" s="19"/>
      <c r="D893" s="19"/>
      <c r="E893" s="19"/>
      <c r="F893" s="20"/>
    </row>
    <row r="894" spans="1:10" x14ac:dyDescent="0.2">
      <c r="A894" s="18"/>
      <c r="B894" s="19"/>
      <c r="C894" s="19"/>
      <c r="D894" s="19"/>
      <c r="E894" s="19"/>
      <c r="F894" s="20"/>
    </row>
    <row r="895" spans="1:10" x14ac:dyDescent="0.2">
      <c r="F895" s="20"/>
    </row>
    <row r="896" spans="1:10" x14ac:dyDescent="0.2">
      <c r="A896" s="120" t="s">
        <v>23</v>
      </c>
      <c r="B896" s="120"/>
      <c r="C896" s="120"/>
      <c r="D896" s="120"/>
      <c r="E896" s="120"/>
    </row>
    <row r="897" spans="1:10" x14ac:dyDescent="0.2">
      <c r="A897" s="15">
        <v>44501</v>
      </c>
      <c r="B897" s="2" t="s">
        <v>3</v>
      </c>
      <c r="C897" s="3" t="s">
        <v>4</v>
      </c>
      <c r="D897" s="3" t="s">
        <v>5</v>
      </c>
      <c r="E897" s="3" t="s">
        <v>6</v>
      </c>
      <c r="F897" s="4" t="s">
        <v>0</v>
      </c>
      <c r="G897" s="5" t="s">
        <v>1</v>
      </c>
      <c r="H897" s="6"/>
      <c r="I897" s="6"/>
      <c r="J897" s="7"/>
    </row>
    <row r="898" spans="1:10" x14ac:dyDescent="0.2">
      <c r="A898" s="2" t="s">
        <v>2</v>
      </c>
      <c r="B898" s="16"/>
      <c r="C898" s="17"/>
      <c r="D898" s="16"/>
      <c r="E898" s="17"/>
      <c r="F898" s="4" t="s">
        <v>7</v>
      </c>
      <c r="G898" s="4" t="s">
        <v>8</v>
      </c>
      <c r="H898" s="4" t="s">
        <v>9</v>
      </c>
      <c r="I898" s="4" t="s">
        <v>10</v>
      </c>
      <c r="J898" s="4" t="s">
        <v>11</v>
      </c>
    </row>
    <row r="899" spans="1:10" x14ac:dyDescent="0.2">
      <c r="A899" s="2" t="s">
        <v>12</v>
      </c>
      <c r="B899" s="8">
        <f t="shared" ref="B899:B908" si="256">SUM(C899:E899)</f>
        <v>37021.281000000003</v>
      </c>
      <c r="C899" s="9">
        <v>19987.602999999999</v>
      </c>
      <c r="E899" s="21">
        <v>17033.678000000007</v>
      </c>
      <c r="F899" s="10">
        <f>B899/$B$909</f>
        <v>9.7208578431105447E-2</v>
      </c>
      <c r="G899" s="11">
        <f>C899/$B899</f>
        <v>0.53989495933433529</v>
      </c>
      <c r="H899" s="11">
        <f>D899/$B899</f>
        <v>0</v>
      </c>
      <c r="I899" s="11">
        <f>E899/$B899</f>
        <v>0.46010504066566488</v>
      </c>
      <c r="J899" s="11">
        <f>SUM(G899:I899)</f>
        <v>1.0000000000000002</v>
      </c>
    </row>
    <row r="900" spans="1:10" x14ac:dyDescent="0.2">
      <c r="A900" s="2" t="s">
        <v>13</v>
      </c>
      <c r="B900" s="8">
        <f t="shared" si="256"/>
        <v>110296.19300000012</v>
      </c>
      <c r="C900" s="9">
        <v>22613.572000000004</v>
      </c>
      <c r="D900" s="22">
        <v>2660.2159999999994</v>
      </c>
      <c r="E900" s="21">
        <v>85022.405000000115</v>
      </c>
      <c r="F900" s="10">
        <f t="shared" ref="F900:F908" si="257">B900/$B$909</f>
        <v>0.2896100793457918</v>
      </c>
      <c r="G900" s="11">
        <f t="shared" ref="G900:G908" si="258">C900/$B900</f>
        <v>0.20502586159070768</v>
      </c>
      <c r="H900" s="11">
        <f>D900/$B900</f>
        <v>2.4118837900415989E-2</v>
      </c>
      <c r="I900" s="11">
        <f t="shared" ref="I900:I908" si="259">E900/$B900</f>
        <v>0.77085530050887641</v>
      </c>
      <c r="J900" s="11">
        <f t="shared" ref="J900:J908" si="260">SUM(G900:I900)</f>
        <v>1</v>
      </c>
    </row>
    <row r="901" spans="1:10" x14ac:dyDescent="0.2">
      <c r="A901" s="2" t="s">
        <v>14</v>
      </c>
      <c r="B901" s="8">
        <f t="shared" si="256"/>
        <v>78006.785999999993</v>
      </c>
      <c r="C901" s="9">
        <v>7738.4580000000005</v>
      </c>
      <c r="D901" s="22">
        <v>3020.511</v>
      </c>
      <c r="E901" s="21">
        <v>67247.816999999995</v>
      </c>
      <c r="F901" s="10">
        <f t="shared" si="257"/>
        <v>0.20482621265967152</v>
      </c>
      <c r="G901" s="11">
        <f t="shared" si="258"/>
        <v>9.9202369393862747E-2</v>
      </c>
      <c r="H901" s="11">
        <f>D901/$B901</f>
        <v>3.8721131261580242E-2</v>
      </c>
      <c r="I901" s="11">
        <f t="shared" si="259"/>
        <v>0.86207649934455699</v>
      </c>
      <c r="J901" s="11">
        <f t="shared" si="260"/>
        <v>1</v>
      </c>
    </row>
    <row r="902" spans="1:10" x14ac:dyDescent="0.2">
      <c r="A902" s="2" t="s">
        <v>15</v>
      </c>
      <c r="B902" s="8">
        <f t="shared" si="256"/>
        <v>96103.119000000006</v>
      </c>
      <c r="C902" s="9">
        <v>79552.53</v>
      </c>
      <c r="D902" s="8">
        <v>0</v>
      </c>
      <c r="E902" s="21">
        <v>16550.589</v>
      </c>
      <c r="F902" s="10">
        <f t="shared" si="257"/>
        <v>0.25234263451838307</v>
      </c>
      <c r="G902" s="11">
        <f t="shared" si="258"/>
        <v>0.82778301919628638</v>
      </c>
      <c r="H902" s="11">
        <f t="shared" ref="H902:H908" si="261">D902/$B902</f>
        <v>0</v>
      </c>
      <c r="I902" s="11">
        <f t="shared" si="259"/>
        <v>0.17221698080371356</v>
      </c>
      <c r="J902" s="11">
        <f t="shared" si="260"/>
        <v>1</v>
      </c>
    </row>
    <row r="903" spans="1:10" x14ac:dyDescent="0.2">
      <c r="A903" s="2" t="s">
        <v>16</v>
      </c>
      <c r="B903" s="8">
        <f t="shared" si="256"/>
        <v>55934.031000000003</v>
      </c>
      <c r="C903" s="9">
        <v>42684.217000000011</v>
      </c>
      <c r="D903" s="8">
        <v>0</v>
      </c>
      <c r="E903" s="21">
        <v>13249.813999999989</v>
      </c>
      <c r="F903" s="10">
        <f t="shared" si="257"/>
        <v>0.14686870612152461</v>
      </c>
      <c r="G903" s="11">
        <f t="shared" si="258"/>
        <v>0.7631171263161779</v>
      </c>
      <c r="H903" s="11">
        <f t="shared" si="261"/>
        <v>0</v>
      </c>
      <c r="I903" s="11">
        <f t="shared" si="259"/>
        <v>0.23688287368382208</v>
      </c>
      <c r="J903" s="11">
        <f t="shared" si="260"/>
        <v>1</v>
      </c>
    </row>
    <row r="904" spans="1:10" x14ac:dyDescent="0.2">
      <c r="A904" s="2" t="s">
        <v>17</v>
      </c>
      <c r="B904" s="8">
        <f t="shared" si="256"/>
        <v>185.23400000000024</v>
      </c>
      <c r="C904" s="9">
        <v>13.899000000000001</v>
      </c>
      <c r="D904" s="8">
        <v>0</v>
      </c>
      <c r="E904" s="21">
        <v>171.33500000000024</v>
      </c>
      <c r="F904" s="10">
        <f t="shared" si="257"/>
        <v>4.8637792455391826E-4</v>
      </c>
      <c r="G904" s="11">
        <f t="shared" si="258"/>
        <v>7.5034820821231432E-2</v>
      </c>
      <c r="H904" s="11">
        <f t="shared" si="261"/>
        <v>0</v>
      </c>
      <c r="I904" s="11">
        <f t="shared" si="259"/>
        <v>0.92496517917876853</v>
      </c>
      <c r="J904" s="11">
        <f t="shared" si="260"/>
        <v>1</v>
      </c>
    </row>
    <row r="905" spans="1:10" x14ac:dyDescent="0.2">
      <c r="A905" s="2" t="s">
        <v>18</v>
      </c>
      <c r="B905" s="8">
        <f t="shared" si="256"/>
        <v>692.09699999999998</v>
      </c>
      <c r="C905" s="9">
        <v>27.656999999999996</v>
      </c>
      <c r="D905" s="8">
        <v>0</v>
      </c>
      <c r="E905" s="21">
        <v>664.43999999999994</v>
      </c>
      <c r="F905" s="10">
        <f t="shared" si="257"/>
        <v>1.8172727601303903E-3</v>
      </c>
      <c r="G905" s="11">
        <f t="shared" si="258"/>
        <v>3.9961161513487269E-2</v>
      </c>
      <c r="H905" s="11">
        <f t="shared" si="261"/>
        <v>0</v>
      </c>
      <c r="I905" s="11">
        <f t="shared" si="259"/>
        <v>0.96003883848651272</v>
      </c>
      <c r="J905" s="11">
        <f t="shared" si="260"/>
        <v>1</v>
      </c>
    </row>
    <row r="906" spans="1:10" x14ac:dyDescent="0.2">
      <c r="A906" s="2" t="s">
        <v>19</v>
      </c>
      <c r="B906" s="8">
        <f t="shared" si="256"/>
        <v>1820.2640000000001</v>
      </c>
      <c r="C906" s="9">
        <v>930.67199999999991</v>
      </c>
      <c r="D906" s="8">
        <v>0</v>
      </c>
      <c r="E906" s="21">
        <v>889.59200000000033</v>
      </c>
      <c r="F906" s="10">
        <f t="shared" si="257"/>
        <v>4.7795557319941931E-3</v>
      </c>
      <c r="G906" s="11">
        <f t="shared" si="258"/>
        <v>0.51128407747447613</v>
      </c>
      <c r="H906" s="11">
        <f t="shared" si="261"/>
        <v>0</v>
      </c>
      <c r="I906" s="11">
        <f t="shared" si="259"/>
        <v>0.48871592252552393</v>
      </c>
      <c r="J906" s="11">
        <f t="shared" si="260"/>
        <v>1</v>
      </c>
    </row>
    <row r="907" spans="1:10" x14ac:dyDescent="0.2">
      <c r="A907" s="2" t="s">
        <v>20</v>
      </c>
      <c r="B907" s="8">
        <f t="shared" si="256"/>
        <v>175.59700000000012</v>
      </c>
      <c r="C907" s="9">
        <v>4.6740000000000022</v>
      </c>
      <c r="D907" s="8">
        <v>0</v>
      </c>
      <c r="E907" s="21">
        <v>170.92300000000012</v>
      </c>
      <c r="F907" s="10">
        <f t="shared" si="257"/>
        <v>4.6107358485966037E-4</v>
      </c>
      <c r="G907" s="11">
        <f t="shared" si="258"/>
        <v>2.6617766818339716E-2</v>
      </c>
      <c r="H907" s="11">
        <f t="shared" si="261"/>
        <v>0</v>
      </c>
      <c r="I907" s="11">
        <f t="shared" si="259"/>
        <v>0.97338223318166028</v>
      </c>
      <c r="J907" s="11">
        <f t="shared" si="260"/>
        <v>1</v>
      </c>
    </row>
    <row r="908" spans="1:10" x14ac:dyDescent="0.2">
      <c r="A908" s="2" t="s">
        <v>21</v>
      </c>
      <c r="B908" s="8">
        <f t="shared" si="256"/>
        <v>609.1629999999999</v>
      </c>
      <c r="C908" s="9">
        <v>189.94900000000004</v>
      </c>
      <c r="D908" s="8">
        <v>0</v>
      </c>
      <c r="E908" s="21">
        <v>419.21399999999988</v>
      </c>
      <c r="F908" s="10">
        <f t="shared" si="257"/>
        <v>1.5995089219853703E-3</v>
      </c>
      <c r="G908" s="11">
        <f t="shared" si="258"/>
        <v>0.31181966074761613</v>
      </c>
      <c r="H908" s="11">
        <f t="shared" si="261"/>
        <v>0</v>
      </c>
      <c r="I908" s="11">
        <f t="shared" si="259"/>
        <v>0.68818033925238398</v>
      </c>
      <c r="J908" s="11">
        <f t="shared" si="260"/>
        <v>1</v>
      </c>
    </row>
    <row r="909" spans="1:10" x14ac:dyDescent="0.2">
      <c r="A909" s="2" t="s">
        <v>22</v>
      </c>
      <c r="B909" s="12">
        <f>SUM(B899:B908)</f>
        <v>380843.76500000013</v>
      </c>
      <c r="C909" s="12">
        <f>SUM(C899:C908)</f>
        <v>173743.231</v>
      </c>
      <c r="D909" s="12">
        <f>SUM(D900:D908)</f>
        <v>5680.726999999999</v>
      </c>
      <c r="E909" s="12">
        <f>SUM(E899:E908)</f>
        <v>201419.80700000015</v>
      </c>
      <c r="F909" s="10">
        <f>SUM(F899:F908)</f>
        <v>1.0000000000000002</v>
      </c>
      <c r="G909" s="11"/>
      <c r="H909" s="11"/>
      <c r="I909" s="11"/>
      <c r="J909" s="11"/>
    </row>
    <row r="910" spans="1:10" x14ac:dyDescent="0.2">
      <c r="A910" s="13" t="s">
        <v>24</v>
      </c>
      <c r="B910" s="14">
        <f>SUM(C910:E910)</f>
        <v>1</v>
      </c>
      <c r="C910" s="14">
        <f>C909/B909</f>
        <v>0.45620605341930681</v>
      </c>
      <c r="D910" s="14">
        <f>D909/B909</f>
        <v>1.4916161224275254E-2</v>
      </c>
      <c r="E910" s="14">
        <f>E909/B909</f>
        <v>0.52887778535641794</v>
      </c>
    </row>
    <row r="911" spans="1:10" x14ac:dyDescent="0.2">
      <c r="A911" s="18"/>
      <c r="B911" s="19"/>
      <c r="C911" s="19"/>
      <c r="D911" s="19"/>
      <c r="E911" s="19"/>
      <c r="F911" s="20"/>
    </row>
    <row r="912" spans="1:10" x14ac:dyDescent="0.2">
      <c r="A912" s="18"/>
      <c r="B912" s="19"/>
      <c r="C912" s="19"/>
      <c r="D912" s="19"/>
      <c r="E912" s="19"/>
      <c r="F912" s="20"/>
    </row>
    <row r="913" spans="1:10" x14ac:dyDescent="0.2">
      <c r="A913" s="18"/>
      <c r="B913" s="19"/>
      <c r="C913" s="19"/>
      <c r="D913" s="19"/>
      <c r="E913" s="19"/>
      <c r="F913" s="20"/>
    </row>
    <row r="914" spans="1:10" x14ac:dyDescent="0.2">
      <c r="A914" s="18"/>
      <c r="B914" s="19"/>
      <c r="C914" s="19"/>
      <c r="D914" s="19"/>
      <c r="E914" s="19"/>
      <c r="F914" s="20"/>
    </row>
    <row r="915" spans="1:10" x14ac:dyDescent="0.2">
      <c r="F915" s="20"/>
    </row>
    <row r="916" spans="1:10" x14ac:dyDescent="0.2">
      <c r="A916" s="120" t="s">
        <v>23</v>
      </c>
      <c r="B916" s="120"/>
      <c r="C916" s="120"/>
      <c r="D916" s="120"/>
      <c r="E916" s="120"/>
    </row>
    <row r="917" spans="1:10" x14ac:dyDescent="0.2">
      <c r="A917" s="15">
        <v>44501</v>
      </c>
      <c r="B917" s="2" t="s">
        <v>3</v>
      </c>
      <c r="C917" s="3" t="s">
        <v>4</v>
      </c>
      <c r="D917" s="3" t="s">
        <v>5</v>
      </c>
      <c r="E917" s="3" t="s">
        <v>6</v>
      </c>
      <c r="F917" s="4" t="s">
        <v>0</v>
      </c>
      <c r="G917" s="5" t="s">
        <v>1</v>
      </c>
      <c r="H917" s="6"/>
      <c r="I917" s="6"/>
      <c r="J917" s="7"/>
    </row>
    <row r="918" spans="1:10" x14ac:dyDescent="0.2">
      <c r="A918" s="2" t="s">
        <v>2</v>
      </c>
      <c r="B918" s="16"/>
      <c r="C918" s="17"/>
      <c r="D918" s="16"/>
      <c r="E918" s="17"/>
      <c r="F918" s="4" t="s">
        <v>7</v>
      </c>
      <c r="G918" s="4" t="s">
        <v>8</v>
      </c>
      <c r="H918" s="4" t="s">
        <v>9</v>
      </c>
      <c r="I918" s="4" t="s">
        <v>10</v>
      </c>
      <c r="J918" s="4" t="s">
        <v>11</v>
      </c>
    </row>
    <row r="919" spans="1:10" x14ac:dyDescent="0.2">
      <c r="A919" s="2" t="s">
        <v>12</v>
      </c>
      <c r="B919" s="8">
        <f t="shared" ref="B919:B928" si="262">SUM(C919:E919)</f>
        <v>37021.281000000003</v>
      </c>
      <c r="C919" s="9">
        <v>19987.602999999999</v>
      </c>
      <c r="E919" s="21">
        <v>17033.678000000007</v>
      </c>
      <c r="F919" s="10">
        <f>B919/$B$929</f>
        <v>9.7208578431105447E-2</v>
      </c>
      <c r="G919" s="11">
        <f>C919/$B919</f>
        <v>0.53989495933433529</v>
      </c>
      <c r="H919" s="11">
        <f>D919/$B919</f>
        <v>0</v>
      </c>
      <c r="I919" s="11">
        <f>E919/$B919</f>
        <v>0.46010504066566488</v>
      </c>
      <c r="J919" s="11">
        <f>SUM(G919:I919)</f>
        <v>1.0000000000000002</v>
      </c>
    </row>
    <row r="920" spans="1:10" x14ac:dyDescent="0.2">
      <c r="A920" s="2" t="s">
        <v>13</v>
      </c>
      <c r="B920" s="8">
        <f t="shared" si="262"/>
        <v>110296.19300000012</v>
      </c>
      <c r="C920" s="9">
        <v>22613.572000000004</v>
      </c>
      <c r="D920" s="22">
        <v>2660.2159999999994</v>
      </c>
      <c r="E920" s="21">
        <v>85022.405000000115</v>
      </c>
      <c r="F920" s="10">
        <f t="shared" ref="F920:F928" si="263">B920/$B$929</f>
        <v>0.2896100793457918</v>
      </c>
      <c r="G920" s="11">
        <f t="shared" ref="G920:G928" si="264">C920/$B920</f>
        <v>0.20502586159070768</v>
      </c>
      <c r="H920" s="11">
        <f>D920/$B920</f>
        <v>2.4118837900415989E-2</v>
      </c>
      <c r="I920" s="11">
        <f t="shared" ref="I920:I928" si="265">E920/$B920</f>
        <v>0.77085530050887641</v>
      </c>
      <c r="J920" s="11">
        <f t="shared" ref="J920:J928" si="266">SUM(G920:I920)</f>
        <v>1</v>
      </c>
    </row>
    <row r="921" spans="1:10" x14ac:dyDescent="0.2">
      <c r="A921" s="2" t="s">
        <v>14</v>
      </c>
      <c r="B921" s="8">
        <f t="shared" si="262"/>
        <v>78006.785999999993</v>
      </c>
      <c r="C921" s="9">
        <v>7738.4580000000005</v>
      </c>
      <c r="D921" s="22">
        <v>3020.511</v>
      </c>
      <c r="E921" s="21">
        <v>67247.816999999995</v>
      </c>
      <c r="F921" s="10">
        <f t="shared" si="263"/>
        <v>0.20482621265967152</v>
      </c>
      <c r="G921" s="11">
        <f t="shared" si="264"/>
        <v>9.9202369393862747E-2</v>
      </c>
      <c r="H921" s="11">
        <f>D921/$B921</f>
        <v>3.8721131261580242E-2</v>
      </c>
      <c r="I921" s="11">
        <f t="shared" si="265"/>
        <v>0.86207649934455699</v>
      </c>
      <c r="J921" s="11">
        <f t="shared" si="266"/>
        <v>1</v>
      </c>
    </row>
    <row r="922" spans="1:10" x14ac:dyDescent="0.2">
      <c r="A922" s="2" t="s">
        <v>15</v>
      </c>
      <c r="B922" s="8">
        <f t="shared" si="262"/>
        <v>96103.119000000006</v>
      </c>
      <c r="C922" s="9">
        <v>79552.53</v>
      </c>
      <c r="D922" s="8">
        <v>0</v>
      </c>
      <c r="E922" s="21">
        <v>16550.589</v>
      </c>
      <c r="F922" s="10">
        <f t="shared" si="263"/>
        <v>0.25234263451838307</v>
      </c>
      <c r="G922" s="11">
        <f t="shared" si="264"/>
        <v>0.82778301919628638</v>
      </c>
      <c r="H922" s="11">
        <f t="shared" ref="H922:H928" si="267">D922/$B922</f>
        <v>0</v>
      </c>
      <c r="I922" s="11">
        <f t="shared" si="265"/>
        <v>0.17221698080371356</v>
      </c>
      <c r="J922" s="11">
        <f t="shared" si="266"/>
        <v>1</v>
      </c>
    </row>
    <row r="923" spans="1:10" x14ac:dyDescent="0.2">
      <c r="A923" s="2" t="s">
        <v>16</v>
      </c>
      <c r="B923" s="8">
        <f t="shared" si="262"/>
        <v>55934.031000000003</v>
      </c>
      <c r="C923" s="9">
        <v>42684.217000000011</v>
      </c>
      <c r="D923" s="8">
        <v>0</v>
      </c>
      <c r="E923" s="21">
        <v>13249.813999999989</v>
      </c>
      <c r="F923" s="10">
        <f t="shared" si="263"/>
        <v>0.14686870612152461</v>
      </c>
      <c r="G923" s="11">
        <f t="shared" si="264"/>
        <v>0.7631171263161779</v>
      </c>
      <c r="H923" s="11">
        <f t="shared" si="267"/>
        <v>0</v>
      </c>
      <c r="I923" s="11">
        <f t="shared" si="265"/>
        <v>0.23688287368382208</v>
      </c>
      <c r="J923" s="11">
        <f t="shared" si="266"/>
        <v>1</v>
      </c>
    </row>
    <row r="924" spans="1:10" x14ac:dyDescent="0.2">
      <c r="A924" s="2" t="s">
        <v>17</v>
      </c>
      <c r="B924" s="8">
        <f t="shared" si="262"/>
        <v>185.23400000000024</v>
      </c>
      <c r="C924" s="9">
        <v>13.899000000000001</v>
      </c>
      <c r="D924" s="8">
        <v>0</v>
      </c>
      <c r="E924" s="21">
        <v>171.33500000000024</v>
      </c>
      <c r="F924" s="10">
        <f t="shared" si="263"/>
        <v>4.8637792455391826E-4</v>
      </c>
      <c r="G924" s="11">
        <f t="shared" si="264"/>
        <v>7.5034820821231432E-2</v>
      </c>
      <c r="H924" s="11">
        <f t="shared" si="267"/>
        <v>0</v>
      </c>
      <c r="I924" s="11">
        <f t="shared" si="265"/>
        <v>0.92496517917876853</v>
      </c>
      <c r="J924" s="11">
        <f t="shared" si="266"/>
        <v>1</v>
      </c>
    </row>
    <row r="925" spans="1:10" x14ac:dyDescent="0.2">
      <c r="A925" s="2" t="s">
        <v>18</v>
      </c>
      <c r="B925" s="8">
        <f t="shared" si="262"/>
        <v>692.09699999999998</v>
      </c>
      <c r="C925" s="9">
        <v>27.656999999999996</v>
      </c>
      <c r="D925" s="8">
        <v>0</v>
      </c>
      <c r="E925" s="21">
        <v>664.43999999999994</v>
      </c>
      <c r="F925" s="10">
        <f t="shared" si="263"/>
        <v>1.8172727601303903E-3</v>
      </c>
      <c r="G925" s="11">
        <f t="shared" si="264"/>
        <v>3.9961161513487269E-2</v>
      </c>
      <c r="H925" s="11">
        <f t="shared" si="267"/>
        <v>0</v>
      </c>
      <c r="I925" s="11">
        <f t="shared" si="265"/>
        <v>0.96003883848651272</v>
      </c>
      <c r="J925" s="11">
        <f t="shared" si="266"/>
        <v>1</v>
      </c>
    </row>
    <row r="926" spans="1:10" x14ac:dyDescent="0.2">
      <c r="A926" s="2" t="s">
        <v>19</v>
      </c>
      <c r="B926" s="8">
        <f t="shared" si="262"/>
        <v>1820.2640000000001</v>
      </c>
      <c r="C926" s="9">
        <v>930.67199999999991</v>
      </c>
      <c r="D926" s="8">
        <v>0</v>
      </c>
      <c r="E926" s="21">
        <v>889.59200000000033</v>
      </c>
      <c r="F926" s="10">
        <f t="shared" si="263"/>
        <v>4.7795557319941931E-3</v>
      </c>
      <c r="G926" s="11">
        <f t="shared" si="264"/>
        <v>0.51128407747447613</v>
      </c>
      <c r="H926" s="11">
        <f t="shared" si="267"/>
        <v>0</v>
      </c>
      <c r="I926" s="11">
        <f t="shared" si="265"/>
        <v>0.48871592252552393</v>
      </c>
      <c r="J926" s="11">
        <f t="shared" si="266"/>
        <v>1</v>
      </c>
    </row>
    <row r="927" spans="1:10" x14ac:dyDescent="0.2">
      <c r="A927" s="2" t="s">
        <v>20</v>
      </c>
      <c r="B927" s="8">
        <f t="shared" si="262"/>
        <v>175.59700000000012</v>
      </c>
      <c r="C927" s="9">
        <v>4.6740000000000022</v>
      </c>
      <c r="D927" s="8">
        <v>0</v>
      </c>
      <c r="E927" s="21">
        <v>170.92300000000012</v>
      </c>
      <c r="F927" s="10">
        <f t="shared" si="263"/>
        <v>4.6107358485966037E-4</v>
      </c>
      <c r="G927" s="11">
        <f t="shared" si="264"/>
        <v>2.6617766818339716E-2</v>
      </c>
      <c r="H927" s="11">
        <f t="shared" si="267"/>
        <v>0</v>
      </c>
      <c r="I927" s="11">
        <f t="shared" si="265"/>
        <v>0.97338223318166028</v>
      </c>
      <c r="J927" s="11">
        <f t="shared" si="266"/>
        <v>1</v>
      </c>
    </row>
    <row r="928" spans="1:10" x14ac:dyDescent="0.2">
      <c r="A928" s="2" t="s">
        <v>21</v>
      </c>
      <c r="B928" s="8">
        <f t="shared" si="262"/>
        <v>609.1629999999999</v>
      </c>
      <c r="C928" s="9">
        <v>189.94900000000004</v>
      </c>
      <c r="D928" s="8">
        <v>0</v>
      </c>
      <c r="E928" s="21">
        <v>419.21399999999988</v>
      </c>
      <c r="F928" s="10">
        <f t="shared" si="263"/>
        <v>1.5995089219853703E-3</v>
      </c>
      <c r="G928" s="11">
        <f t="shared" si="264"/>
        <v>0.31181966074761613</v>
      </c>
      <c r="H928" s="11">
        <f t="shared" si="267"/>
        <v>0</v>
      </c>
      <c r="I928" s="11">
        <f t="shared" si="265"/>
        <v>0.68818033925238398</v>
      </c>
      <c r="J928" s="11">
        <f t="shared" si="266"/>
        <v>1</v>
      </c>
    </row>
    <row r="929" spans="1:10" x14ac:dyDescent="0.2">
      <c r="A929" s="2" t="s">
        <v>22</v>
      </c>
      <c r="B929" s="12">
        <f>SUM(B919:B928)</f>
        <v>380843.76500000013</v>
      </c>
      <c r="C929" s="12">
        <f>SUM(C919:C928)</f>
        <v>173743.231</v>
      </c>
      <c r="D929" s="12">
        <f>SUM(D920:D928)</f>
        <v>5680.726999999999</v>
      </c>
      <c r="E929" s="12">
        <f>SUM(E919:E928)</f>
        <v>201419.80700000015</v>
      </c>
      <c r="F929" s="10">
        <f>SUM(F919:F928)</f>
        <v>1.0000000000000002</v>
      </c>
      <c r="G929" s="11"/>
      <c r="H929" s="11"/>
      <c r="I929" s="11"/>
      <c r="J929" s="11"/>
    </row>
    <row r="930" spans="1:10" x14ac:dyDescent="0.2">
      <c r="A930" s="13" t="s">
        <v>24</v>
      </c>
      <c r="B930" s="14">
        <f>SUM(C930:E930)</f>
        <v>1</v>
      </c>
      <c r="C930" s="14">
        <f>C929/B929</f>
        <v>0.45620605341930681</v>
      </c>
      <c r="D930" s="14">
        <f>D929/B929</f>
        <v>1.4916161224275254E-2</v>
      </c>
      <c r="E930" s="14">
        <f>E929/B929</f>
        <v>0.52887778535641794</v>
      </c>
    </row>
    <row r="931" spans="1:10" x14ac:dyDescent="0.2">
      <c r="A931" s="18"/>
      <c r="B931" s="19"/>
      <c r="C931" s="19"/>
      <c r="D931" s="19"/>
      <c r="E931" s="19"/>
      <c r="F931" s="20"/>
    </row>
    <row r="932" spans="1:10" x14ac:dyDescent="0.2">
      <c r="A932" s="18"/>
      <c r="B932" s="19"/>
      <c r="C932" s="19"/>
      <c r="D932" s="19"/>
      <c r="E932" s="19"/>
      <c r="F932" s="20"/>
    </row>
    <row r="933" spans="1:10" x14ac:dyDescent="0.2">
      <c r="A933" s="18"/>
      <c r="B933" s="19"/>
      <c r="C933" s="19"/>
      <c r="D933" s="19"/>
      <c r="E933" s="19"/>
      <c r="F933" s="20"/>
    </row>
    <row r="934" spans="1:10" x14ac:dyDescent="0.2">
      <c r="A934" s="18"/>
      <c r="B934" s="19"/>
      <c r="C934" s="19"/>
      <c r="D934" s="19"/>
      <c r="E934" s="19"/>
      <c r="F934" s="20"/>
    </row>
    <row r="935" spans="1:10" x14ac:dyDescent="0.2">
      <c r="F935" s="20"/>
    </row>
    <row r="936" spans="1:10" x14ac:dyDescent="0.2">
      <c r="A936" s="120" t="s">
        <v>23</v>
      </c>
      <c r="B936" s="120"/>
      <c r="C936" s="120"/>
      <c r="D936" s="120"/>
      <c r="E936" s="120"/>
    </row>
    <row r="937" spans="1:10" x14ac:dyDescent="0.2">
      <c r="A937" s="15">
        <v>44470</v>
      </c>
      <c r="B937" s="2" t="s">
        <v>3</v>
      </c>
      <c r="C937" s="3" t="s">
        <v>4</v>
      </c>
      <c r="D937" s="3" t="s">
        <v>5</v>
      </c>
      <c r="E937" s="3" t="s">
        <v>6</v>
      </c>
      <c r="F937" s="4" t="s">
        <v>0</v>
      </c>
      <c r="G937" s="5" t="s">
        <v>1</v>
      </c>
      <c r="H937" s="6"/>
      <c r="I937" s="6"/>
      <c r="J937" s="7"/>
    </row>
    <row r="938" spans="1:10" x14ac:dyDescent="0.2">
      <c r="A938" s="2" t="s">
        <v>2</v>
      </c>
      <c r="B938" s="16"/>
      <c r="C938" s="17"/>
      <c r="D938" s="16"/>
      <c r="E938" s="17"/>
      <c r="F938" s="4" t="s">
        <v>7</v>
      </c>
      <c r="G938" s="4" t="s">
        <v>8</v>
      </c>
      <c r="H938" s="4" t="s">
        <v>9</v>
      </c>
      <c r="I938" s="4" t="s">
        <v>10</v>
      </c>
      <c r="J938" s="4" t="s">
        <v>11</v>
      </c>
    </row>
    <row r="939" spans="1:10" x14ac:dyDescent="0.2">
      <c r="A939" s="2" t="s">
        <v>12</v>
      </c>
      <c r="B939" s="8">
        <f t="shared" ref="B939:B948" si="268">SUM(C939:E939)</f>
        <v>37699.617999999988</v>
      </c>
      <c r="C939" s="9">
        <v>20233.653999999999</v>
      </c>
      <c r="E939" s="21">
        <v>17465.963999999993</v>
      </c>
      <c r="F939" s="10">
        <f>B939/$B$949</f>
        <v>0.10003642397599331</v>
      </c>
      <c r="G939" s="11">
        <f>C939/$B939</f>
        <v>0.53670713586540864</v>
      </c>
      <c r="H939" s="11">
        <f>D939/$B939</f>
        <v>0</v>
      </c>
      <c r="I939" s="11">
        <f>E939/$B939</f>
        <v>0.46329286413459148</v>
      </c>
      <c r="J939" s="11">
        <f>SUM(G939:I939)</f>
        <v>1</v>
      </c>
    </row>
    <row r="940" spans="1:10" x14ac:dyDescent="0.2">
      <c r="A940" s="2" t="s">
        <v>13</v>
      </c>
      <c r="B940" s="8">
        <f t="shared" si="268"/>
        <v>116337.47500000009</v>
      </c>
      <c r="C940" s="9">
        <v>22965.506999999998</v>
      </c>
      <c r="D940" s="22">
        <v>5628.268</v>
      </c>
      <c r="E940" s="21">
        <v>87743.700000000099</v>
      </c>
      <c r="F940" s="10">
        <f t="shared" ref="F940:F948" si="269">B940/$B$949</f>
        <v>0.30870299464033124</v>
      </c>
      <c r="G940" s="11">
        <f t="shared" ref="G940:G948" si="270">C940/$B940</f>
        <v>0.19740420702787284</v>
      </c>
      <c r="H940" s="11">
        <f>D940/$B940</f>
        <v>4.8378804852004874E-2</v>
      </c>
      <c r="I940" s="11">
        <f t="shared" ref="I940:I948" si="271">E940/$B940</f>
        <v>0.75421698812012228</v>
      </c>
      <c r="J940" s="11">
        <f t="shared" ref="J940:J948" si="272">SUM(G940:I940)</f>
        <v>1</v>
      </c>
    </row>
    <row r="941" spans="1:10" x14ac:dyDescent="0.2">
      <c r="A941" s="2" t="s">
        <v>14</v>
      </c>
      <c r="B941" s="8">
        <f t="shared" si="268"/>
        <v>78279.752999999982</v>
      </c>
      <c r="C941" s="9">
        <v>7754.1270000000004</v>
      </c>
      <c r="D941" s="22">
        <v>4301.0159999999996</v>
      </c>
      <c r="E941" s="21">
        <v>66224.609999999986</v>
      </c>
      <c r="F941" s="10">
        <f t="shared" si="269"/>
        <v>0.20771633706856221</v>
      </c>
      <c r="G941" s="11">
        <f t="shared" si="270"/>
        <v>9.9056610462222611E-2</v>
      </c>
      <c r="H941" s="11">
        <f>D941/$B941</f>
        <v>5.4944169279634809E-2</v>
      </c>
      <c r="I941" s="11">
        <f t="shared" si="271"/>
        <v>0.84599922025814267</v>
      </c>
      <c r="J941" s="11">
        <f t="shared" si="272"/>
        <v>1</v>
      </c>
    </row>
    <row r="942" spans="1:10" x14ac:dyDescent="0.2">
      <c r="A942" s="2" t="s">
        <v>15</v>
      </c>
      <c r="B942" s="8">
        <f t="shared" si="268"/>
        <v>92827.573000000004</v>
      </c>
      <c r="C942" s="9">
        <v>75445.948999999993</v>
      </c>
      <c r="D942" s="8">
        <v>0</v>
      </c>
      <c r="E942" s="21">
        <v>17381.624000000003</v>
      </c>
      <c r="F942" s="10">
        <f t="shared" si="269"/>
        <v>0.24631916560243322</v>
      </c>
      <c r="G942" s="11">
        <f t="shared" si="270"/>
        <v>0.81275365240885911</v>
      </c>
      <c r="H942" s="11">
        <f t="shared" ref="H942:H948" si="273">D942/$B942</f>
        <v>0</v>
      </c>
      <c r="I942" s="11">
        <f t="shared" si="271"/>
        <v>0.18724634759114087</v>
      </c>
      <c r="J942" s="11">
        <f t="shared" si="272"/>
        <v>1</v>
      </c>
    </row>
    <row r="943" spans="1:10" x14ac:dyDescent="0.2">
      <c r="A943" s="2" t="s">
        <v>16</v>
      </c>
      <c r="B943" s="8">
        <f t="shared" si="268"/>
        <v>48799.461999999992</v>
      </c>
      <c r="C943" s="9">
        <v>36039.310999999994</v>
      </c>
      <c r="D943" s="8">
        <v>0</v>
      </c>
      <c r="E943" s="21">
        <v>12760.150999999998</v>
      </c>
      <c r="F943" s="10">
        <f t="shared" si="269"/>
        <v>0.12949000359718169</v>
      </c>
      <c r="G943" s="11">
        <f t="shared" si="270"/>
        <v>0.73851861317651413</v>
      </c>
      <c r="H943" s="11">
        <f t="shared" si="273"/>
        <v>0</v>
      </c>
      <c r="I943" s="11">
        <f t="shared" si="271"/>
        <v>0.26148138682348587</v>
      </c>
      <c r="J943" s="11">
        <f t="shared" si="272"/>
        <v>1</v>
      </c>
    </row>
    <row r="944" spans="1:10" x14ac:dyDescent="0.2">
      <c r="A944" s="2" t="s">
        <v>17</v>
      </c>
      <c r="B944" s="8">
        <f t="shared" si="268"/>
        <v>182.9550000000001</v>
      </c>
      <c r="C944" s="9">
        <v>14.265000000000001</v>
      </c>
      <c r="D944" s="8">
        <v>0</v>
      </c>
      <c r="E944" s="21">
        <v>168.69000000000008</v>
      </c>
      <c r="F944" s="10">
        <f t="shared" si="269"/>
        <v>4.8547345886973896E-4</v>
      </c>
      <c r="G944" s="11">
        <f t="shared" si="270"/>
        <v>7.7969992621136311E-2</v>
      </c>
      <c r="H944" s="11">
        <f t="shared" si="273"/>
        <v>0</v>
      </c>
      <c r="I944" s="11">
        <f t="shared" si="271"/>
        <v>0.92203000737886365</v>
      </c>
      <c r="J944" s="11">
        <f t="shared" si="272"/>
        <v>1</v>
      </c>
    </row>
    <row r="945" spans="1:10" x14ac:dyDescent="0.2">
      <c r="A945" s="2" t="s">
        <v>18</v>
      </c>
      <c r="B945" s="8">
        <f t="shared" si="268"/>
        <v>552.98100000000022</v>
      </c>
      <c r="C945" s="9">
        <v>24.177</v>
      </c>
      <c r="D945" s="8">
        <v>0</v>
      </c>
      <c r="E945" s="21">
        <v>528.8040000000002</v>
      </c>
      <c r="F945" s="10">
        <f t="shared" si="269"/>
        <v>1.4673422358462305E-3</v>
      </c>
      <c r="G945" s="11">
        <f t="shared" si="270"/>
        <v>4.3721212844564261E-2</v>
      </c>
      <c r="H945" s="11">
        <f t="shared" si="273"/>
        <v>0</v>
      </c>
      <c r="I945" s="11">
        <f t="shared" si="271"/>
        <v>0.95627878715543568</v>
      </c>
      <c r="J945" s="11">
        <f t="shared" si="272"/>
        <v>1</v>
      </c>
    </row>
    <row r="946" spans="1:10" x14ac:dyDescent="0.2">
      <c r="A946" s="2" t="s">
        <v>19</v>
      </c>
      <c r="B946" s="8">
        <f t="shared" si="268"/>
        <v>1581.5239999999999</v>
      </c>
      <c r="C946" s="9">
        <v>792.30300000000022</v>
      </c>
      <c r="D946" s="8">
        <v>0</v>
      </c>
      <c r="E946" s="21">
        <v>789.22099999999978</v>
      </c>
      <c r="F946" s="10">
        <f t="shared" si="269"/>
        <v>4.1965943896887462E-3</v>
      </c>
      <c r="G946" s="11">
        <f t="shared" si="270"/>
        <v>0.50097437661394972</v>
      </c>
      <c r="H946" s="11">
        <f t="shared" si="273"/>
        <v>0</v>
      </c>
      <c r="I946" s="11">
        <f t="shared" si="271"/>
        <v>0.49902562338605033</v>
      </c>
      <c r="J946" s="11">
        <f t="shared" si="272"/>
        <v>1</v>
      </c>
    </row>
    <row r="947" spans="1:10" x14ac:dyDescent="0.2">
      <c r="A947" s="2" t="s">
        <v>20</v>
      </c>
      <c r="B947" s="8">
        <f t="shared" si="268"/>
        <v>169.36100000000016</v>
      </c>
      <c r="C947" s="9">
        <v>4.2590000000000003</v>
      </c>
      <c r="D947" s="8">
        <v>0</v>
      </c>
      <c r="E947" s="21">
        <v>165.10200000000017</v>
      </c>
      <c r="F947" s="10">
        <f t="shared" si="269"/>
        <v>4.4940160404273124E-4</v>
      </c>
      <c r="G947" s="11">
        <f t="shared" si="270"/>
        <v>2.5147466063615568E-2</v>
      </c>
      <c r="H947" s="11">
        <f t="shared" si="273"/>
        <v>0</v>
      </c>
      <c r="I947" s="11">
        <f t="shared" si="271"/>
        <v>0.97485253393638449</v>
      </c>
      <c r="J947" s="11">
        <f t="shared" si="272"/>
        <v>1</v>
      </c>
    </row>
    <row r="948" spans="1:10" x14ac:dyDescent="0.2">
      <c r="A948" s="2" t="s">
        <v>21</v>
      </c>
      <c r="B948" s="8">
        <f t="shared" si="268"/>
        <v>428.21099999999996</v>
      </c>
      <c r="C948" s="9">
        <v>87.680999999999997</v>
      </c>
      <c r="D948" s="8">
        <v>0</v>
      </c>
      <c r="E948" s="21">
        <v>340.53</v>
      </c>
      <c r="F948" s="10">
        <f t="shared" si="269"/>
        <v>1.1362634270507483E-3</v>
      </c>
      <c r="G948" s="11">
        <f t="shared" si="270"/>
        <v>0.20476120417270927</v>
      </c>
      <c r="H948" s="11">
        <f t="shared" si="273"/>
        <v>0</v>
      </c>
      <c r="I948" s="11">
        <f t="shared" si="271"/>
        <v>0.79523879582729073</v>
      </c>
      <c r="J948" s="11">
        <f t="shared" si="272"/>
        <v>1</v>
      </c>
    </row>
    <row r="949" spans="1:10" x14ac:dyDescent="0.2">
      <c r="A949" s="2" t="s">
        <v>22</v>
      </c>
      <c r="B949" s="12">
        <f>SUM(B939:B948)</f>
        <v>376858.91300000012</v>
      </c>
      <c r="C949" s="12">
        <f>SUM(C939:C948)</f>
        <v>163361.23300000001</v>
      </c>
      <c r="D949" s="12">
        <f>SUM(D940:D948)</f>
        <v>9929.2839999999997</v>
      </c>
      <c r="E949" s="12">
        <f>SUM(E939:E948)</f>
        <v>203568.39600000012</v>
      </c>
      <c r="F949" s="10">
        <f>SUM(F939:F948)</f>
        <v>0.99999999999999978</v>
      </c>
      <c r="G949" s="11"/>
      <c r="H949" s="11"/>
      <c r="I949" s="11"/>
      <c r="J949" s="11"/>
    </row>
    <row r="950" spans="1:10" x14ac:dyDescent="0.2">
      <c r="A950" s="13" t="s">
        <v>24</v>
      </c>
      <c r="B950" s="14">
        <f>SUM(C950:E950)</f>
        <v>1</v>
      </c>
      <c r="C950" s="14">
        <f>C949/B949</f>
        <v>0.43348114470626825</v>
      </c>
      <c r="D950" s="14">
        <f>D949/B949</f>
        <v>2.6347483520974855E-2</v>
      </c>
      <c r="E950" s="14">
        <f>E949/B949</f>
        <v>0.54017137177275698</v>
      </c>
    </row>
    <row r="951" spans="1:10" x14ac:dyDescent="0.2">
      <c r="A951" s="18"/>
      <c r="B951" s="19"/>
      <c r="C951" s="19"/>
      <c r="D951" s="19"/>
      <c r="E951" s="19"/>
      <c r="F951" s="20"/>
    </row>
    <row r="952" spans="1:10" x14ac:dyDescent="0.2">
      <c r="A952" s="18"/>
      <c r="B952" s="19"/>
      <c r="C952" s="19"/>
      <c r="D952" s="19"/>
      <c r="E952" s="19"/>
      <c r="F952" s="20"/>
    </row>
    <row r="953" spans="1:10" x14ac:dyDescent="0.2">
      <c r="A953" s="18"/>
      <c r="B953" s="19"/>
      <c r="C953" s="19"/>
      <c r="D953" s="19"/>
      <c r="E953" s="19"/>
      <c r="F953" s="20"/>
    </row>
    <row r="954" spans="1:10" x14ac:dyDescent="0.2">
      <c r="A954" s="18"/>
      <c r="B954" s="19"/>
      <c r="C954" s="19"/>
      <c r="D954" s="19"/>
      <c r="E954" s="19"/>
      <c r="F954" s="20"/>
    </row>
    <row r="955" spans="1:10" x14ac:dyDescent="0.2">
      <c r="F955" s="20"/>
    </row>
    <row r="956" spans="1:10" x14ac:dyDescent="0.2">
      <c r="A956" s="120" t="s">
        <v>23</v>
      </c>
      <c r="B956" s="120"/>
      <c r="C956" s="120"/>
      <c r="D956" s="120"/>
      <c r="E956" s="120"/>
    </row>
    <row r="957" spans="1:10" x14ac:dyDescent="0.2">
      <c r="A957" s="15">
        <v>44440</v>
      </c>
      <c r="B957" s="2" t="s">
        <v>3</v>
      </c>
      <c r="C957" s="3" t="s">
        <v>4</v>
      </c>
      <c r="D957" s="3" t="s">
        <v>5</v>
      </c>
      <c r="E957" s="3" t="s">
        <v>6</v>
      </c>
      <c r="F957" s="4" t="s">
        <v>0</v>
      </c>
      <c r="G957" s="5" t="s">
        <v>1</v>
      </c>
      <c r="H957" s="6"/>
      <c r="I957" s="6"/>
      <c r="J957" s="7"/>
    </row>
    <row r="958" spans="1:10" x14ac:dyDescent="0.2">
      <c r="A958" s="2" t="s">
        <v>2</v>
      </c>
      <c r="B958" s="16"/>
      <c r="C958" s="17"/>
      <c r="D958" s="16"/>
      <c r="E958" s="17"/>
      <c r="F958" s="4" t="s">
        <v>7</v>
      </c>
      <c r="G958" s="4" t="s">
        <v>8</v>
      </c>
      <c r="H958" s="4" t="s">
        <v>9</v>
      </c>
      <c r="I958" s="4" t="s">
        <v>10</v>
      </c>
      <c r="J958" s="4" t="s">
        <v>11</v>
      </c>
    </row>
    <row r="959" spans="1:10" x14ac:dyDescent="0.2">
      <c r="A959" s="2" t="s">
        <v>12</v>
      </c>
      <c r="B959" s="8">
        <f t="shared" ref="B959:B968" si="274">SUM(C959:E959)</f>
        <v>41175.969000000012</v>
      </c>
      <c r="C959" s="9">
        <v>22021.685999999998</v>
      </c>
      <c r="E959" s="21">
        <v>19154.28300000001</v>
      </c>
      <c r="F959" s="10">
        <f>B959/$B$969</f>
        <v>9.8409174912058153E-2</v>
      </c>
      <c r="G959" s="11">
        <f>C959/$B959</f>
        <v>0.53481888914381082</v>
      </c>
      <c r="H959" s="11">
        <f>D959/$B959</f>
        <v>0</v>
      </c>
      <c r="I959" s="11">
        <f>E959/$B959</f>
        <v>0.46518111085618907</v>
      </c>
      <c r="J959" s="11">
        <f>SUM(G959:I959)</f>
        <v>0.99999999999999989</v>
      </c>
    </row>
    <row r="960" spans="1:10" x14ac:dyDescent="0.2">
      <c r="A960" s="2" t="s">
        <v>13</v>
      </c>
      <c r="B960" s="8">
        <f t="shared" si="274"/>
        <v>118843.46999999986</v>
      </c>
      <c r="C960" s="9">
        <v>23090.213999999996</v>
      </c>
      <c r="D960" s="22">
        <v>5365.99</v>
      </c>
      <c r="E960" s="21">
        <v>90387.265999999858</v>
      </c>
      <c r="F960" s="10">
        <f t="shared" ref="F960:F968" si="275">B960/$B$969</f>
        <v>0.28403187855484152</v>
      </c>
      <c r="G960" s="11">
        <f t="shared" ref="G960:G968" si="276">C960/$B960</f>
        <v>0.19429097787198593</v>
      </c>
      <c r="H960" s="11">
        <f>D960/$B960</f>
        <v>4.5151744559461332E-2</v>
      </c>
      <c r="I960" s="11">
        <f t="shared" ref="I960:I968" si="277">E960/$B960</f>
        <v>0.76055727756855274</v>
      </c>
      <c r="J960" s="11">
        <f t="shared" ref="J960:J968" si="278">SUM(G960:I960)</f>
        <v>1</v>
      </c>
    </row>
    <row r="961" spans="1:10" x14ac:dyDescent="0.2">
      <c r="A961" s="2" t="s">
        <v>14</v>
      </c>
      <c r="B961" s="8">
        <f t="shared" si="274"/>
        <v>79578.505000000019</v>
      </c>
      <c r="C961" s="9">
        <v>7539.1269999999995</v>
      </c>
      <c r="D961" s="22">
        <v>3650.9750000000013</v>
      </c>
      <c r="E961" s="21">
        <v>68388.40300000002</v>
      </c>
      <c r="F961" s="10">
        <f t="shared" si="275"/>
        <v>0.19018993864564776</v>
      </c>
      <c r="G961" s="11">
        <f t="shared" si="276"/>
        <v>9.4738233647390049E-2</v>
      </c>
      <c r="H961" s="11">
        <f>D961/$B961</f>
        <v>4.5878909135073601E-2</v>
      </c>
      <c r="I961" s="11">
        <f t="shared" si="277"/>
        <v>0.85938285721753638</v>
      </c>
      <c r="J961" s="11">
        <f t="shared" si="278"/>
        <v>1</v>
      </c>
    </row>
    <row r="962" spans="1:10" x14ac:dyDescent="0.2">
      <c r="A962" s="2" t="s">
        <v>15</v>
      </c>
      <c r="B962" s="8">
        <f t="shared" si="274"/>
        <v>116613.68399999995</v>
      </c>
      <c r="C962" s="9">
        <v>94217.372000000003</v>
      </c>
      <c r="D962" s="8">
        <v>0</v>
      </c>
      <c r="E962" s="21">
        <v>22396.31199999994</v>
      </c>
      <c r="F962" s="10">
        <f t="shared" si="275"/>
        <v>0.27870276534100435</v>
      </c>
      <c r="G962" s="11">
        <f t="shared" si="276"/>
        <v>0.80794439184341382</v>
      </c>
      <c r="H962" s="11">
        <f t="shared" ref="H962:H968" si="279">D962/$B962</f>
        <v>0</v>
      </c>
      <c r="I962" s="11">
        <f t="shared" si="277"/>
        <v>0.19205560815658607</v>
      </c>
      <c r="J962" s="11">
        <f t="shared" si="278"/>
        <v>0.99999999999999989</v>
      </c>
    </row>
    <row r="963" spans="1:10" x14ac:dyDescent="0.2">
      <c r="A963" s="2" t="s">
        <v>16</v>
      </c>
      <c r="B963" s="8">
        <f t="shared" si="274"/>
        <v>59887.158999999992</v>
      </c>
      <c r="C963" s="9">
        <v>43811.657000000007</v>
      </c>
      <c r="D963" s="8">
        <v>0</v>
      </c>
      <c r="E963" s="21">
        <v>16075.501999999986</v>
      </c>
      <c r="F963" s="10">
        <f t="shared" si="275"/>
        <v>0.14312828691456503</v>
      </c>
      <c r="G963" s="11">
        <f t="shared" si="276"/>
        <v>0.73157013509356839</v>
      </c>
      <c r="H963" s="11">
        <f t="shared" si="279"/>
        <v>0</v>
      </c>
      <c r="I963" s="11">
        <f t="shared" si="277"/>
        <v>0.26842986490643156</v>
      </c>
      <c r="J963" s="11">
        <f t="shared" si="278"/>
        <v>1</v>
      </c>
    </row>
    <row r="964" spans="1:10" x14ac:dyDescent="0.2">
      <c r="A964" s="2" t="s">
        <v>17</v>
      </c>
      <c r="B964" s="8">
        <f t="shared" si="274"/>
        <v>162.17599999999993</v>
      </c>
      <c r="C964" s="9">
        <v>13.196000000000003</v>
      </c>
      <c r="D964" s="8">
        <v>0</v>
      </c>
      <c r="E964" s="21">
        <v>148.97999999999993</v>
      </c>
      <c r="F964" s="10">
        <f t="shared" si="275"/>
        <v>3.8759516140440879E-4</v>
      </c>
      <c r="G964" s="11">
        <f t="shared" si="276"/>
        <v>8.1368389897395477E-2</v>
      </c>
      <c r="H964" s="11">
        <f t="shared" si="279"/>
        <v>0</v>
      </c>
      <c r="I964" s="11">
        <f t="shared" si="277"/>
        <v>0.91863161010260452</v>
      </c>
      <c r="J964" s="11">
        <f t="shared" si="278"/>
        <v>1</v>
      </c>
    </row>
    <row r="965" spans="1:10" x14ac:dyDescent="0.2">
      <c r="A965" s="2" t="s">
        <v>18</v>
      </c>
      <c r="B965" s="8">
        <f t="shared" si="274"/>
        <v>437.02600000000029</v>
      </c>
      <c r="C965" s="9">
        <v>19.344999999999999</v>
      </c>
      <c r="D965" s="8">
        <v>0</v>
      </c>
      <c r="E965" s="21">
        <v>417.68100000000027</v>
      </c>
      <c r="F965" s="10">
        <f t="shared" si="275"/>
        <v>1.0444773764794011E-3</v>
      </c>
      <c r="G965" s="11">
        <f t="shared" si="276"/>
        <v>4.426510093220995E-2</v>
      </c>
      <c r="H965" s="11">
        <f t="shared" si="279"/>
        <v>0</v>
      </c>
      <c r="I965" s="11">
        <f t="shared" si="277"/>
        <v>0.95573489906778997</v>
      </c>
      <c r="J965" s="11">
        <f t="shared" si="278"/>
        <v>0.99999999999999989</v>
      </c>
    </row>
    <row r="966" spans="1:10" x14ac:dyDescent="0.2">
      <c r="A966" s="2" t="s">
        <v>19</v>
      </c>
      <c r="B966" s="8">
        <f t="shared" si="274"/>
        <v>1255.0649999999996</v>
      </c>
      <c r="C966" s="9">
        <v>631.86199999999997</v>
      </c>
      <c r="D966" s="8">
        <v>0</v>
      </c>
      <c r="E966" s="21">
        <v>623.20299999999963</v>
      </c>
      <c r="F966" s="10">
        <f t="shared" si="275"/>
        <v>2.9995629516576085E-3</v>
      </c>
      <c r="G966" s="11">
        <f t="shared" si="276"/>
        <v>0.50344962213112476</v>
      </c>
      <c r="H966" s="11">
        <f t="shared" si="279"/>
        <v>0</v>
      </c>
      <c r="I966" s="11">
        <f t="shared" si="277"/>
        <v>0.49655037786887518</v>
      </c>
      <c r="J966" s="11">
        <f t="shared" si="278"/>
        <v>1</v>
      </c>
    </row>
    <row r="967" spans="1:10" x14ac:dyDescent="0.2">
      <c r="A967" s="2" t="s">
        <v>20</v>
      </c>
      <c r="B967" s="8">
        <f t="shared" si="274"/>
        <v>151.43000000000009</v>
      </c>
      <c r="C967" s="9">
        <v>3.7770000000000015</v>
      </c>
      <c r="D967" s="8">
        <v>0</v>
      </c>
      <c r="E967" s="21">
        <v>147.65300000000008</v>
      </c>
      <c r="F967" s="10">
        <f t="shared" si="275"/>
        <v>3.6191258442352557E-4</v>
      </c>
      <c r="G967" s="11">
        <f t="shared" si="276"/>
        <v>2.4942217526249748E-2</v>
      </c>
      <c r="H967" s="11">
        <f t="shared" si="279"/>
        <v>0</v>
      </c>
      <c r="I967" s="11">
        <f t="shared" si="277"/>
        <v>0.97505778247375019</v>
      </c>
      <c r="J967" s="11">
        <f t="shared" si="278"/>
        <v>0.99999999999999989</v>
      </c>
    </row>
    <row r="968" spans="1:10" x14ac:dyDescent="0.2">
      <c r="A968" s="2" t="s">
        <v>21</v>
      </c>
      <c r="B968" s="8">
        <f t="shared" si="274"/>
        <v>311.47199999999998</v>
      </c>
      <c r="C968" s="9">
        <v>41.99799999999999</v>
      </c>
      <c r="D968" s="8">
        <v>0</v>
      </c>
      <c r="E968" s="21">
        <v>269.47399999999999</v>
      </c>
      <c r="F968" s="10">
        <f t="shared" si="275"/>
        <v>7.4440755791827429E-4</v>
      </c>
      <c r="G968" s="11">
        <f t="shared" si="276"/>
        <v>0.13483716032259718</v>
      </c>
      <c r="H968" s="11">
        <f t="shared" si="279"/>
        <v>0</v>
      </c>
      <c r="I968" s="11">
        <f t="shared" si="277"/>
        <v>0.86516283967740282</v>
      </c>
      <c r="J968" s="11">
        <f t="shared" si="278"/>
        <v>1</v>
      </c>
    </row>
    <row r="969" spans="1:10" x14ac:dyDescent="0.2">
      <c r="A969" s="2" t="s">
        <v>22</v>
      </c>
      <c r="B969" s="12">
        <f>SUM(B959:B968)</f>
        <v>418415.95599999983</v>
      </c>
      <c r="C969" s="12">
        <f>SUM(C959:C968)</f>
        <v>191390.234</v>
      </c>
      <c r="D969" s="12">
        <f>SUM(D960:D968)</f>
        <v>9016.9650000000001</v>
      </c>
      <c r="E969" s="12">
        <f>SUM(E959:E968)</f>
        <v>218008.75699999981</v>
      </c>
      <c r="F969" s="10">
        <f>SUM(F959:F968)</f>
        <v>1</v>
      </c>
      <c r="G969" s="11"/>
      <c r="H969" s="11"/>
      <c r="I969" s="11"/>
      <c r="J969" s="11"/>
    </row>
    <row r="970" spans="1:10" x14ac:dyDescent="0.2">
      <c r="A970" s="13" t="s">
        <v>24</v>
      </c>
      <c r="B970" s="14">
        <f>SUM(C970:E970)</f>
        <v>1</v>
      </c>
      <c r="C970" s="14">
        <f>C969/B969</f>
        <v>0.45741619375528803</v>
      </c>
      <c r="D970" s="14">
        <f>D969/B969</f>
        <v>2.1550241740781042E-2</v>
      </c>
      <c r="E970" s="14">
        <f>E969/B969</f>
        <v>0.5210335645039309</v>
      </c>
    </row>
    <row r="971" spans="1:10" x14ac:dyDescent="0.2">
      <c r="A971" s="18"/>
      <c r="B971" s="19"/>
      <c r="C971" s="19"/>
      <c r="D971" s="19"/>
      <c r="E971" s="19"/>
      <c r="F971" s="20"/>
    </row>
    <row r="972" spans="1:10" x14ac:dyDescent="0.2">
      <c r="A972" s="18"/>
      <c r="B972" s="19"/>
      <c r="C972" s="19"/>
      <c r="D972" s="19"/>
      <c r="E972" s="19"/>
      <c r="F972" s="20"/>
    </row>
    <row r="973" spans="1:10" x14ac:dyDescent="0.2">
      <c r="A973" s="18"/>
      <c r="B973" s="19"/>
      <c r="C973" s="19"/>
      <c r="D973" s="19"/>
      <c r="E973" s="19"/>
      <c r="F973" s="20"/>
    </row>
    <row r="974" spans="1:10" x14ac:dyDescent="0.2">
      <c r="A974" s="18"/>
      <c r="B974" s="19"/>
      <c r="C974" s="19"/>
      <c r="D974" s="19"/>
      <c r="E974" s="19"/>
      <c r="F974" s="20"/>
    </row>
    <row r="975" spans="1:10" x14ac:dyDescent="0.2">
      <c r="F975" s="20"/>
    </row>
    <row r="976" spans="1:10" x14ac:dyDescent="0.2">
      <c r="A976" s="120" t="s">
        <v>23</v>
      </c>
      <c r="B976" s="120"/>
      <c r="C976" s="120"/>
      <c r="D976" s="120"/>
      <c r="E976" s="120"/>
    </row>
    <row r="977" spans="1:10" x14ac:dyDescent="0.2">
      <c r="A977" s="15">
        <v>44409</v>
      </c>
      <c r="B977" s="2" t="s">
        <v>3</v>
      </c>
      <c r="C977" s="3" t="s">
        <v>4</v>
      </c>
      <c r="D977" s="3" t="s">
        <v>5</v>
      </c>
      <c r="E977" s="3" t="s">
        <v>6</v>
      </c>
      <c r="F977" s="4" t="s">
        <v>0</v>
      </c>
      <c r="G977" s="5" t="s">
        <v>1</v>
      </c>
      <c r="H977" s="6"/>
      <c r="I977" s="6"/>
      <c r="J977" s="7"/>
    </row>
    <row r="978" spans="1:10" x14ac:dyDescent="0.2">
      <c r="A978" s="2" t="s">
        <v>2</v>
      </c>
      <c r="B978" s="16"/>
      <c r="C978" s="17"/>
      <c r="D978" s="16"/>
      <c r="E978" s="17"/>
      <c r="F978" s="4" t="s">
        <v>7</v>
      </c>
      <c r="G978" s="4" t="s">
        <v>8</v>
      </c>
      <c r="H978" s="4" t="s">
        <v>9</v>
      </c>
      <c r="I978" s="4" t="s">
        <v>10</v>
      </c>
      <c r="J978" s="4" t="s">
        <v>11</v>
      </c>
    </row>
    <row r="979" spans="1:10" x14ac:dyDescent="0.2">
      <c r="A979" s="2" t="s">
        <v>12</v>
      </c>
      <c r="B979" s="8">
        <f t="shared" ref="B979:B988" si="280">SUM(C979:E979)</f>
        <v>52021.94200000001</v>
      </c>
      <c r="C979" s="9">
        <v>27345.830999999998</v>
      </c>
      <c r="E979" s="21">
        <v>24676.111000000008</v>
      </c>
      <c r="F979" s="10">
        <f>B979/$B$989</f>
        <v>9.5279893258707823E-2</v>
      </c>
      <c r="G979" s="11">
        <f>C979/$B979</f>
        <v>0.52565955726912295</v>
      </c>
      <c r="H979" s="11">
        <f>D979/$B979</f>
        <v>0</v>
      </c>
      <c r="I979" s="11">
        <f>E979/$B979</f>
        <v>0.47434044273087694</v>
      </c>
      <c r="J979" s="11">
        <f>SUM(G979:I979)</f>
        <v>0.99999999999999989</v>
      </c>
    </row>
    <row r="980" spans="1:10" x14ac:dyDescent="0.2">
      <c r="A980" s="2" t="s">
        <v>13</v>
      </c>
      <c r="B980" s="8">
        <f t="shared" si="280"/>
        <v>142009.88900000002</v>
      </c>
      <c r="C980" s="9">
        <v>27075.105</v>
      </c>
      <c r="D980" s="22">
        <v>6159.8190000000004</v>
      </c>
      <c r="E980" s="21">
        <v>108774.96500000003</v>
      </c>
      <c r="F980" s="10">
        <f t="shared" ref="F980:F988" si="281">B980/$B$989</f>
        <v>0.26009577008103513</v>
      </c>
      <c r="G980" s="11">
        <f t="shared" ref="G980:G988" si="282">C980/$B980</f>
        <v>0.19065647604301694</v>
      </c>
      <c r="H980" s="11">
        <f>D980/$B980</f>
        <v>4.3375986301911688E-2</v>
      </c>
      <c r="I980" s="11">
        <f t="shared" ref="I980:I988" si="283">E980/$B980</f>
        <v>0.76596753765507142</v>
      </c>
      <c r="J980" s="11">
        <f t="shared" ref="J980:J988" si="284">SUM(G980:I980)</f>
        <v>1</v>
      </c>
    </row>
    <row r="981" spans="1:10" x14ac:dyDescent="0.2">
      <c r="A981" s="2" t="s">
        <v>14</v>
      </c>
      <c r="B981" s="8">
        <f t="shared" si="280"/>
        <v>91283.384999999966</v>
      </c>
      <c r="C981" s="9">
        <v>8001.429000000001</v>
      </c>
      <c r="D981" s="22">
        <v>2339.6</v>
      </c>
      <c r="E981" s="21">
        <v>80942.355999999971</v>
      </c>
      <c r="F981" s="10">
        <f t="shared" si="281"/>
        <v>0.16718851401382759</v>
      </c>
      <c r="G981" s="11">
        <f t="shared" si="282"/>
        <v>8.7654823492796685E-2</v>
      </c>
      <c r="H981" s="11">
        <f>D981/$B981</f>
        <v>2.5630074958328954E-2</v>
      </c>
      <c r="I981" s="11">
        <f t="shared" si="283"/>
        <v>0.88671510154887445</v>
      </c>
      <c r="J981" s="11">
        <f t="shared" si="284"/>
        <v>1</v>
      </c>
    </row>
    <row r="982" spans="1:10" x14ac:dyDescent="0.2">
      <c r="A982" s="2" t="s">
        <v>15</v>
      </c>
      <c r="B982" s="8">
        <f t="shared" si="280"/>
        <v>171279.17399999994</v>
      </c>
      <c r="C982" s="9">
        <v>137392.53599999999</v>
      </c>
      <c r="D982" s="8">
        <v>0</v>
      </c>
      <c r="E982" s="21">
        <v>33886.637999999955</v>
      </c>
      <c r="F982" s="10">
        <f t="shared" si="281"/>
        <v>0.31370342568448589</v>
      </c>
      <c r="G982" s="11">
        <f t="shared" si="282"/>
        <v>0.80215552650902</v>
      </c>
      <c r="H982" s="11">
        <f t="shared" ref="H982:H988" si="285">D982/$B982</f>
        <v>0</v>
      </c>
      <c r="I982" s="11">
        <f t="shared" si="283"/>
        <v>0.19784447349098008</v>
      </c>
      <c r="J982" s="11">
        <f t="shared" si="284"/>
        <v>1</v>
      </c>
    </row>
    <row r="983" spans="1:10" x14ac:dyDescent="0.2">
      <c r="A983" s="2" t="s">
        <v>16</v>
      </c>
      <c r="B983" s="8">
        <f t="shared" si="280"/>
        <v>87305.116999999984</v>
      </c>
      <c r="C983" s="9">
        <v>63313.776999999995</v>
      </c>
      <c r="D983" s="8">
        <v>0</v>
      </c>
      <c r="E983" s="21">
        <v>23991.339999999989</v>
      </c>
      <c r="F983" s="10">
        <f t="shared" si="281"/>
        <v>0.15990218567194192</v>
      </c>
      <c r="G983" s="11">
        <f t="shared" si="282"/>
        <v>0.72520121586916841</v>
      </c>
      <c r="H983" s="11">
        <f t="shared" si="285"/>
        <v>0</v>
      </c>
      <c r="I983" s="11">
        <f t="shared" si="283"/>
        <v>0.27479878413083159</v>
      </c>
      <c r="J983" s="11">
        <f t="shared" si="284"/>
        <v>1</v>
      </c>
    </row>
    <row r="984" spans="1:10" x14ac:dyDescent="0.2">
      <c r="A984" s="2" t="s">
        <v>17</v>
      </c>
      <c r="B984" s="8">
        <f t="shared" si="280"/>
        <v>171.58500000000009</v>
      </c>
      <c r="C984" s="9">
        <v>13.928000000000001</v>
      </c>
      <c r="D984" s="8">
        <v>0</v>
      </c>
      <c r="E984" s="21">
        <v>157.6570000000001</v>
      </c>
      <c r="F984" s="10">
        <f t="shared" si="281"/>
        <v>3.142635560355549E-4</v>
      </c>
      <c r="G984" s="11">
        <f t="shared" si="282"/>
        <v>8.1172596672203237E-2</v>
      </c>
      <c r="H984" s="11">
        <f t="shared" si="285"/>
        <v>0</v>
      </c>
      <c r="I984" s="11">
        <f t="shared" si="283"/>
        <v>0.91882740332779678</v>
      </c>
      <c r="J984" s="11">
        <f t="shared" si="284"/>
        <v>1</v>
      </c>
    </row>
    <row r="985" spans="1:10" x14ac:dyDescent="0.2">
      <c r="A985" s="2" t="s">
        <v>18</v>
      </c>
      <c r="B985" s="8">
        <f t="shared" si="280"/>
        <v>391.10699999999974</v>
      </c>
      <c r="C985" s="9">
        <v>17.064999999999998</v>
      </c>
      <c r="D985" s="8">
        <v>0</v>
      </c>
      <c r="E985" s="21">
        <v>374.04199999999975</v>
      </c>
      <c r="F985" s="10">
        <f t="shared" si="281"/>
        <v>7.1632530005768353E-4</v>
      </c>
      <c r="G985" s="11">
        <f t="shared" si="282"/>
        <v>4.3632560910441411E-2</v>
      </c>
      <c r="H985" s="11">
        <f t="shared" si="285"/>
        <v>0</v>
      </c>
      <c r="I985" s="11">
        <f t="shared" si="283"/>
        <v>0.95636743908955857</v>
      </c>
      <c r="J985" s="11">
        <f t="shared" si="284"/>
        <v>1</v>
      </c>
    </row>
    <row r="986" spans="1:10" x14ac:dyDescent="0.2">
      <c r="A986" s="2" t="s">
        <v>19</v>
      </c>
      <c r="B986" s="8">
        <f t="shared" si="280"/>
        <v>1077.9879999999996</v>
      </c>
      <c r="C986" s="9">
        <v>549.11500000000012</v>
      </c>
      <c r="D986" s="8">
        <v>0</v>
      </c>
      <c r="E986" s="21">
        <v>528.87299999999948</v>
      </c>
      <c r="F986" s="10">
        <f t="shared" si="281"/>
        <v>1.9743703834464287E-3</v>
      </c>
      <c r="G986" s="11">
        <f t="shared" si="282"/>
        <v>0.50938878725922765</v>
      </c>
      <c r="H986" s="11">
        <f t="shared" si="285"/>
        <v>0</v>
      </c>
      <c r="I986" s="11">
        <f t="shared" si="283"/>
        <v>0.4906112127407723</v>
      </c>
      <c r="J986" s="11">
        <f t="shared" si="284"/>
        <v>1</v>
      </c>
    </row>
    <row r="987" spans="1:10" x14ac:dyDescent="0.2">
      <c r="A987" s="2" t="s">
        <v>20</v>
      </c>
      <c r="B987" s="8">
        <f t="shared" si="280"/>
        <v>168.8120000000001</v>
      </c>
      <c r="C987" s="9">
        <v>4.1850000000000023</v>
      </c>
      <c r="D987" s="8">
        <v>0</v>
      </c>
      <c r="E987" s="21">
        <v>164.62700000000009</v>
      </c>
      <c r="F987" s="10">
        <f t="shared" si="281"/>
        <v>3.0918471557230584E-4</v>
      </c>
      <c r="G987" s="11">
        <f t="shared" si="282"/>
        <v>2.4790891642774211E-2</v>
      </c>
      <c r="H987" s="11">
        <f t="shared" si="285"/>
        <v>0</v>
      </c>
      <c r="I987" s="11">
        <f t="shared" si="283"/>
        <v>0.97520910835722574</v>
      </c>
      <c r="J987" s="11">
        <f t="shared" si="284"/>
        <v>1</v>
      </c>
    </row>
    <row r="988" spans="1:10" x14ac:dyDescent="0.2">
      <c r="A988" s="2" t="s">
        <v>21</v>
      </c>
      <c r="B988" s="8">
        <f t="shared" si="280"/>
        <v>281.76800000000009</v>
      </c>
      <c r="C988" s="9">
        <v>28.260999999999996</v>
      </c>
      <c r="D988" s="8">
        <v>0</v>
      </c>
      <c r="E988" s="21">
        <v>253.50700000000009</v>
      </c>
      <c r="F988" s="10">
        <f t="shared" si="281"/>
        <v>5.1606733488956621E-4</v>
      </c>
      <c r="G988" s="11">
        <f t="shared" si="282"/>
        <v>0.10029882740410546</v>
      </c>
      <c r="H988" s="11">
        <f t="shared" si="285"/>
        <v>0</v>
      </c>
      <c r="I988" s="11">
        <f t="shared" si="283"/>
        <v>0.89970117259589455</v>
      </c>
      <c r="J988" s="11">
        <f t="shared" si="284"/>
        <v>1</v>
      </c>
    </row>
    <row r="989" spans="1:10" x14ac:dyDescent="0.2">
      <c r="A989" s="2" t="s">
        <v>22</v>
      </c>
      <c r="B989" s="12">
        <f>SUM(B979:B988)</f>
        <v>545990.76699999999</v>
      </c>
      <c r="C989" s="12">
        <f>SUM(C979:C988)</f>
        <v>263741.23200000002</v>
      </c>
      <c r="D989" s="12">
        <f>SUM(D980:D988)</f>
        <v>8499.4189999999999</v>
      </c>
      <c r="E989" s="12">
        <f>SUM(E979:E988)</f>
        <v>273750.11599999992</v>
      </c>
      <c r="F989" s="10">
        <f>SUM(F979:F988)</f>
        <v>0.99999999999999989</v>
      </c>
      <c r="G989" s="11"/>
      <c r="H989" s="11"/>
      <c r="I989" s="11"/>
      <c r="J989" s="11"/>
    </row>
    <row r="990" spans="1:10" x14ac:dyDescent="0.2">
      <c r="A990" s="13" t="s">
        <v>24</v>
      </c>
      <c r="B990" s="14">
        <f>SUM(C990:E990)</f>
        <v>1</v>
      </c>
      <c r="C990" s="14">
        <f>C989/B989</f>
        <v>0.4830507179620494</v>
      </c>
      <c r="D990" s="14">
        <f>D989/B989</f>
        <v>1.5566964706566183E-2</v>
      </c>
      <c r="E990" s="14">
        <f>E989/B989</f>
        <v>0.50138231733138439</v>
      </c>
    </row>
    <row r="991" spans="1:10" x14ac:dyDescent="0.2">
      <c r="A991" s="18"/>
      <c r="B991" s="19"/>
      <c r="C991" s="19"/>
      <c r="D991" s="19"/>
      <c r="E991" s="19"/>
      <c r="F991" s="20"/>
    </row>
    <row r="992" spans="1:10" x14ac:dyDescent="0.2">
      <c r="A992" s="18"/>
      <c r="B992" s="19"/>
      <c r="C992" s="19"/>
      <c r="D992" s="19"/>
      <c r="E992" s="19"/>
      <c r="F992" s="20"/>
    </row>
    <row r="993" spans="1:10" x14ac:dyDescent="0.2">
      <c r="A993" s="18"/>
      <c r="B993" s="19"/>
      <c r="C993" s="19"/>
      <c r="D993" s="19"/>
      <c r="E993" s="19"/>
      <c r="F993" s="20"/>
    </row>
    <row r="994" spans="1:10" x14ac:dyDescent="0.2">
      <c r="A994" s="18"/>
      <c r="B994" s="19"/>
      <c r="C994" s="19"/>
      <c r="D994" s="19"/>
      <c r="E994" s="19"/>
      <c r="F994" s="20"/>
    </row>
    <row r="995" spans="1:10" x14ac:dyDescent="0.2">
      <c r="F995" s="20"/>
    </row>
    <row r="996" spans="1:10" x14ac:dyDescent="0.2">
      <c r="A996" s="120" t="s">
        <v>23</v>
      </c>
      <c r="B996" s="120"/>
      <c r="C996" s="120"/>
      <c r="D996" s="120"/>
      <c r="E996" s="120"/>
    </row>
    <row r="997" spans="1:10" x14ac:dyDescent="0.2">
      <c r="A997" s="15">
        <v>44378</v>
      </c>
      <c r="B997" s="2" t="s">
        <v>3</v>
      </c>
      <c r="C997" s="3" t="s">
        <v>4</v>
      </c>
      <c r="D997" s="3" t="s">
        <v>5</v>
      </c>
      <c r="E997" s="3" t="s">
        <v>6</v>
      </c>
      <c r="F997" s="4" t="s">
        <v>0</v>
      </c>
      <c r="G997" s="5" t="s">
        <v>1</v>
      </c>
      <c r="H997" s="6"/>
      <c r="I997" s="6"/>
      <c r="J997" s="7"/>
    </row>
    <row r="998" spans="1:10" x14ac:dyDescent="0.2">
      <c r="A998" s="2" t="s">
        <v>2</v>
      </c>
      <c r="B998" s="16"/>
      <c r="C998" s="17"/>
      <c r="D998" s="16"/>
      <c r="E998" s="17"/>
      <c r="F998" s="4" t="s">
        <v>7</v>
      </c>
      <c r="G998" s="4" t="s">
        <v>8</v>
      </c>
      <c r="H998" s="4" t="s">
        <v>9</v>
      </c>
      <c r="I998" s="4" t="s">
        <v>10</v>
      </c>
      <c r="J998" s="4" t="s">
        <v>11</v>
      </c>
    </row>
    <row r="999" spans="1:10" x14ac:dyDescent="0.2">
      <c r="A999" s="2" t="s">
        <v>12</v>
      </c>
      <c r="B999" s="8">
        <f t="shared" ref="B999:B1008" si="286">SUM(C999:E999)</f>
        <v>50017.219000000056</v>
      </c>
      <c r="C999" s="9">
        <v>26163.044000000002</v>
      </c>
      <c r="E999" s="21">
        <v>23854.17500000005</v>
      </c>
      <c r="F999" s="10">
        <f>B999/$B$1009</f>
        <v>9.6181487628596241E-2</v>
      </c>
      <c r="G999" s="11">
        <f>C999/$B999</f>
        <v>0.52308074145425743</v>
      </c>
      <c r="H999" s="11">
        <f>D999/$B999</f>
        <v>0</v>
      </c>
      <c r="I999" s="11">
        <f>E999/$B999</f>
        <v>0.47691925854574252</v>
      </c>
      <c r="J999" s="11">
        <f>SUM(G999:I999)</f>
        <v>1</v>
      </c>
    </row>
    <row r="1000" spans="1:10" x14ac:dyDescent="0.2">
      <c r="A1000" s="2" t="s">
        <v>13</v>
      </c>
      <c r="B1000" s="8">
        <f t="shared" si="286"/>
        <v>140169.87900000004</v>
      </c>
      <c r="C1000" s="9">
        <v>27046.011999999999</v>
      </c>
      <c r="D1000" s="22">
        <v>4955.378999999999</v>
      </c>
      <c r="E1000" s="21">
        <v>108168.48800000006</v>
      </c>
      <c r="F1000" s="10">
        <f t="shared" ref="F1000:F1008" si="287">B1000/$B$1009</f>
        <v>0.26954212474188782</v>
      </c>
      <c r="G1000" s="11">
        <f t="shared" ref="G1000:G1008" si="288">C1000/$B1000</f>
        <v>0.19295166831099275</v>
      </c>
      <c r="H1000" s="11">
        <f>D1000/$B1000</f>
        <v>3.5352666602501651E-2</v>
      </c>
      <c r="I1000" s="11">
        <f t="shared" ref="I1000:I1008" si="289">E1000/$B1000</f>
        <v>0.77169566508650567</v>
      </c>
      <c r="J1000" s="11">
        <f t="shared" ref="J1000:J1008" si="290">SUM(G1000:I1000)</f>
        <v>1</v>
      </c>
    </row>
    <row r="1001" spans="1:10" x14ac:dyDescent="0.2">
      <c r="A1001" s="2" t="s">
        <v>14</v>
      </c>
      <c r="B1001" s="8">
        <f t="shared" si="286"/>
        <v>90683.138999999937</v>
      </c>
      <c r="C1001" s="9">
        <v>8478.4809999999998</v>
      </c>
      <c r="D1001" s="22">
        <v>2389.7190000000005</v>
      </c>
      <c r="E1001" s="21">
        <v>79814.93899999994</v>
      </c>
      <c r="F1001" s="10">
        <f t="shared" si="287"/>
        <v>0.17438073100087309</v>
      </c>
      <c r="G1001" s="11">
        <f t="shared" si="288"/>
        <v>9.3495671780836856E-2</v>
      </c>
      <c r="H1001" s="11">
        <f>D1001/$B1001</f>
        <v>2.6352407143735972E-2</v>
      </c>
      <c r="I1001" s="11">
        <f t="shared" si="289"/>
        <v>0.88015192107542717</v>
      </c>
      <c r="J1001" s="11">
        <f t="shared" si="290"/>
        <v>1</v>
      </c>
    </row>
    <row r="1002" spans="1:10" x14ac:dyDescent="0.2">
      <c r="A1002" s="2" t="s">
        <v>15</v>
      </c>
      <c r="B1002" s="8">
        <f t="shared" si="286"/>
        <v>153268.92699999997</v>
      </c>
      <c r="C1002" s="9">
        <v>122195.92599999999</v>
      </c>
      <c r="D1002" s="8">
        <v>0</v>
      </c>
      <c r="E1002" s="21">
        <v>31073.000999999964</v>
      </c>
      <c r="F1002" s="10">
        <f t="shared" si="287"/>
        <v>0.29473116860213083</v>
      </c>
      <c r="G1002" s="11">
        <f t="shared" si="288"/>
        <v>0.79726483633567824</v>
      </c>
      <c r="H1002" s="11">
        <f t="shared" ref="H1002:H1008" si="291">D1002/$B1002</f>
        <v>0</v>
      </c>
      <c r="I1002" s="11">
        <f t="shared" si="289"/>
        <v>0.20273516366432168</v>
      </c>
      <c r="J1002" s="11">
        <f t="shared" si="290"/>
        <v>0.99999999999999989</v>
      </c>
    </row>
    <row r="1003" spans="1:10" x14ac:dyDescent="0.2">
      <c r="A1003" s="2" t="s">
        <v>16</v>
      </c>
      <c r="B1003" s="8">
        <f t="shared" si="286"/>
        <v>83582.310999999987</v>
      </c>
      <c r="C1003" s="9">
        <v>60322.557999999997</v>
      </c>
      <c r="D1003" s="8">
        <v>0</v>
      </c>
      <c r="E1003" s="21">
        <v>23259.752999999993</v>
      </c>
      <c r="F1003" s="10">
        <f t="shared" si="287"/>
        <v>0.16072606938454484</v>
      </c>
      <c r="G1003" s="11">
        <f t="shared" si="288"/>
        <v>0.72171440677202625</v>
      </c>
      <c r="H1003" s="11">
        <f t="shared" si="291"/>
        <v>0</v>
      </c>
      <c r="I1003" s="11">
        <f t="shared" si="289"/>
        <v>0.27828559322797375</v>
      </c>
      <c r="J1003" s="11">
        <f t="shared" si="290"/>
        <v>1</v>
      </c>
    </row>
    <row r="1004" spans="1:10" x14ac:dyDescent="0.2">
      <c r="A1004" s="2" t="s">
        <v>17</v>
      </c>
      <c r="B1004" s="8">
        <f t="shared" si="286"/>
        <v>181.89000000000013</v>
      </c>
      <c r="C1004" s="9">
        <v>15.057999999999998</v>
      </c>
      <c r="D1004" s="8">
        <v>0</v>
      </c>
      <c r="E1004" s="21">
        <v>166.83200000000014</v>
      </c>
      <c r="F1004" s="10">
        <f t="shared" si="287"/>
        <v>3.4976856239778874E-4</v>
      </c>
      <c r="G1004" s="11">
        <f t="shared" si="288"/>
        <v>8.2786299411732295E-2</v>
      </c>
      <c r="H1004" s="11">
        <f t="shared" si="291"/>
        <v>0</v>
      </c>
      <c r="I1004" s="11">
        <f t="shared" si="289"/>
        <v>0.91721370058826768</v>
      </c>
      <c r="J1004" s="11">
        <f t="shared" si="290"/>
        <v>1</v>
      </c>
    </row>
    <row r="1005" spans="1:10" x14ac:dyDescent="0.2">
      <c r="A1005" s="2" t="s">
        <v>18</v>
      </c>
      <c r="B1005" s="8">
        <f t="shared" si="286"/>
        <v>435.85699999999957</v>
      </c>
      <c r="C1005" s="9">
        <v>17.727999999999998</v>
      </c>
      <c r="D1005" s="8">
        <v>0</v>
      </c>
      <c r="E1005" s="21">
        <v>418.12899999999956</v>
      </c>
      <c r="F1005" s="10">
        <f t="shared" si="287"/>
        <v>8.3813885480792094E-4</v>
      </c>
      <c r="G1005" s="11">
        <f t="shared" si="288"/>
        <v>4.0673890748571244E-2</v>
      </c>
      <c r="H1005" s="11">
        <f t="shared" si="291"/>
        <v>0</v>
      </c>
      <c r="I1005" s="11">
        <f t="shared" si="289"/>
        <v>0.95932610925142869</v>
      </c>
      <c r="J1005" s="11">
        <f t="shared" si="290"/>
        <v>0.99999999999999989</v>
      </c>
    </row>
    <row r="1006" spans="1:10" x14ac:dyDescent="0.2">
      <c r="A1006" s="2" t="s">
        <v>19</v>
      </c>
      <c r="B1006" s="8">
        <f t="shared" si="286"/>
        <v>1225.0839999999994</v>
      </c>
      <c r="C1006" s="9">
        <v>616.59299999999985</v>
      </c>
      <c r="D1006" s="8">
        <v>0</v>
      </c>
      <c r="E1006" s="21">
        <v>608.49099999999964</v>
      </c>
      <c r="F1006" s="10">
        <f t="shared" si="287"/>
        <v>2.3557967425176319E-3</v>
      </c>
      <c r="G1006" s="11">
        <f t="shared" si="288"/>
        <v>0.50330671202954258</v>
      </c>
      <c r="H1006" s="11">
        <f t="shared" si="291"/>
        <v>0</v>
      </c>
      <c r="I1006" s="11">
        <f t="shared" si="289"/>
        <v>0.49669328797045748</v>
      </c>
      <c r="J1006" s="11">
        <f t="shared" si="290"/>
        <v>1</v>
      </c>
    </row>
    <row r="1007" spans="1:10" x14ac:dyDescent="0.2">
      <c r="A1007" s="2" t="s">
        <v>20</v>
      </c>
      <c r="B1007" s="8">
        <f t="shared" si="286"/>
        <v>177.13100000000009</v>
      </c>
      <c r="C1007" s="9">
        <v>4.147000000000002</v>
      </c>
      <c r="D1007" s="8">
        <v>0</v>
      </c>
      <c r="E1007" s="21">
        <v>172.98400000000009</v>
      </c>
      <c r="F1007" s="10">
        <f t="shared" si="287"/>
        <v>3.4061715996526861E-4</v>
      </c>
      <c r="G1007" s="11">
        <f t="shared" si="288"/>
        <v>2.3412050967927693E-2</v>
      </c>
      <c r="H1007" s="11">
        <f t="shared" si="291"/>
        <v>0</v>
      </c>
      <c r="I1007" s="11">
        <f t="shared" si="289"/>
        <v>0.97658794903207236</v>
      </c>
      <c r="J1007" s="11">
        <f t="shared" si="290"/>
        <v>1</v>
      </c>
    </row>
    <row r="1008" spans="1:10" x14ac:dyDescent="0.2">
      <c r="A1008" s="2" t="s">
        <v>21</v>
      </c>
      <c r="B1008" s="8">
        <f t="shared" si="286"/>
        <v>288.14700000000005</v>
      </c>
      <c r="C1008" s="9">
        <v>34.68099999999999</v>
      </c>
      <c r="D1008" s="8">
        <v>0</v>
      </c>
      <c r="E1008" s="21">
        <v>253.46600000000004</v>
      </c>
      <c r="F1008" s="10">
        <f t="shared" si="287"/>
        <v>5.540973222784957E-4</v>
      </c>
      <c r="G1008" s="11">
        <f t="shared" si="288"/>
        <v>0.12035870579947036</v>
      </c>
      <c r="H1008" s="11">
        <f t="shared" si="291"/>
        <v>0</v>
      </c>
      <c r="I1008" s="11">
        <f t="shared" si="289"/>
        <v>0.87964129420052961</v>
      </c>
      <c r="J1008" s="11">
        <f t="shared" si="290"/>
        <v>1</v>
      </c>
    </row>
    <row r="1009" spans="1:10" x14ac:dyDescent="0.2">
      <c r="A1009" s="2" t="s">
        <v>22</v>
      </c>
      <c r="B1009" s="12">
        <f>SUM(B999:B1008)</f>
        <v>520029.58400000003</v>
      </c>
      <c r="C1009" s="12">
        <f>SUM(C999:C1008)</f>
        <v>244894.22799999997</v>
      </c>
      <c r="D1009" s="12">
        <f>SUM(D1000:D1008)</f>
        <v>7345.098</v>
      </c>
      <c r="E1009" s="12">
        <f>SUM(E999:E1008)</f>
        <v>267790.25800000003</v>
      </c>
      <c r="F1009" s="10">
        <f>SUM(F999:F1008)</f>
        <v>0.99999999999999989</v>
      </c>
      <c r="G1009" s="11"/>
      <c r="H1009" s="11"/>
      <c r="I1009" s="11"/>
      <c r="J1009" s="11"/>
    </row>
    <row r="1010" spans="1:10" x14ac:dyDescent="0.2">
      <c r="A1010" s="13" t="s">
        <v>24</v>
      </c>
      <c r="B1010" s="14">
        <f>SUM(C1010:E1010)</f>
        <v>1</v>
      </c>
      <c r="C1010" s="14">
        <f>C1009/B1009</f>
        <v>0.47092364652854052</v>
      </c>
      <c r="D1010" s="14">
        <f>D1009/B1009</f>
        <v>1.4124384892687181E-2</v>
      </c>
      <c r="E1010" s="14">
        <f>E1009/B1009</f>
        <v>0.51495196857877223</v>
      </c>
    </row>
    <row r="1011" spans="1:10" x14ac:dyDescent="0.2">
      <c r="A1011" s="18"/>
      <c r="B1011" s="19"/>
      <c r="C1011" s="19"/>
      <c r="D1011" s="19"/>
      <c r="E1011" s="19"/>
      <c r="F1011" s="20"/>
    </row>
    <row r="1012" spans="1:10" x14ac:dyDescent="0.2">
      <c r="A1012" s="18"/>
      <c r="B1012" s="19"/>
      <c r="C1012" s="19"/>
      <c r="D1012" s="19"/>
      <c r="E1012" s="19"/>
      <c r="F1012" s="20"/>
    </row>
    <row r="1013" spans="1:10" x14ac:dyDescent="0.2">
      <c r="A1013" s="18"/>
      <c r="B1013" s="19"/>
      <c r="C1013" s="19"/>
      <c r="D1013" s="19"/>
      <c r="E1013" s="19"/>
      <c r="F1013" s="20"/>
    </row>
    <row r="1014" spans="1:10" x14ac:dyDescent="0.2">
      <c r="A1014" s="18"/>
      <c r="B1014" s="19"/>
      <c r="C1014" s="19"/>
      <c r="D1014" s="19"/>
      <c r="E1014" s="19"/>
      <c r="F1014" s="20"/>
    </row>
    <row r="1015" spans="1:10" x14ac:dyDescent="0.2">
      <c r="F1015" s="20"/>
    </row>
    <row r="1016" spans="1:10" x14ac:dyDescent="0.2">
      <c r="A1016" s="120" t="s">
        <v>23</v>
      </c>
      <c r="B1016" s="120"/>
      <c r="C1016" s="120"/>
      <c r="D1016" s="120"/>
      <c r="E1016" s="120"/>
    </row>
    <row r="1017" spans="1:10" x14ac:dyDescent="0.2">
      <c r="A1017" s="15">
        <v>44348</v>
      </c>
      <c r="B1017" s="2" t="s">
        <v>3</v>
      </c>
      <c r="C1017" s="3" t="s">
        <v>4</v>
      </c>
      <c r="D1017" s="3" t="s">
        <v>5</v>
      </c>
      <c r="E1017" s="3" t="s">
        <v>6</v>
      </c>
      <c r="F1017" s="4" t="s">
        <v>0</v>
      </c>
      <c r="G1017" s="5" t="s">
        <v>1</v>
      </c>
      <c r="H1017" s="6"/>
      <c r="I1017" s="6"/>
      <c r="J1017" s="7"/>
    </row>
    <row r="1018" spans="1:10" x14ac:dyDescent="0.2">
      <c r="A1018" s="2" t="s">
        <v>2</v>
      </c>
      <c r="B1018" s="16"/>
      <c r="C1018" s="17"/>
      <c r="D1018" s="16"/>
      <c r="E1018" s="17"/>
      <c r="F1018" s="4" t="s">
        <v>7</v>
      </c>
      <c r="G1018" s="4" t="s">
        <v>8</v>
      </c>
      <c r="H1018" s="4" t="s">
        <v>9</v>
      </c>
      <c r="I1018" s="4" t="s">
        <v>10</v>
      </c>
      <c r="J1018" s="4" t="s">
        <v>11</v>
      </c>
    </row>
    <row r="1019" spans="1:10" x14ac:dyDescent="0.2">
      <c r="A1019" s="2" t="s">
        <v>12</v>
      </c>
      <c r="B1019" s="8">
        <f t="shared" ref="B1019:B1028" si="292">SUM(C1019:E1019)</f>
        <v>47522.614000000001</v>
      </c>
      <c r="C1019" s="9">
        <v>24658.017999999996</v>
      </c>
      <c r="E1019" s="21">
        <v>22864.596000000005</v>
      </c>
      <c r="F1019" s="10">
        <f>B1019/$B$1029</f>
        <v>0.10195781644570351</v>
      </c>
      <c r="G1019" s="11">
        <f>C1019/$B1019</f>
        <v>0.51886914301473386</v>
      </c>
      <c r="H1019" s="11">
        <f>D1019/$B1019</f>
        <v>0</v>
      </c>
      <c r="I1019" s="11">
        <f>E1019/$B1019</f>
        <v>0.48113085698526609</v>
      </c>
      <c r="J1019" s="11">
        <f>SUM(G1019:I1019)</f>
        <v>1</v>
      </c>
    </row>
    <row r="1020" spans="1:10" x14ac:dyDescent="0.2">
      <c r="A1020" s="2" t="s">
        <v>13</v>
      </c>
      <c r="B1020" s="8">
        <f t="shared" si="292"/>
        <v>133184.60399999976</v>
      </c>
      <c r="C1020" s="9">
        <v>25802.086999999992</v>
      </c>
      <c r="D1020" s="22">
        <v>5121.0770000000002</v>
      </c>
      <c r="E1020" s="21">
        <v>102261.43999999975</v>
      </c>
      <c r="F1020" s="10">
        <f t="shared" ref="F1020:F1028" si="293">B1020/$B$1029</f>
        <v>0.28574209760485153</v>
      </c>
      <c r="G1020" s="11">
        <f t="shared" ref="G1020:G1028" si="294">C1020/$B1020</f>
        <v>0.19373175446014795</v>
      </c>
      <c r="H1020" s="11">
        <f>D1020/$B1020</f>
        <v>3.8450968401723143E-2</v>
      </c>
      <c r="I1020" s="11">
        <f t="shared" ref="I1020:I1028" si="295">E1020/$B1020</f>
        <v>0.76781727713812886</v>
      </c>
      <c r="J1020" s="11">
        <f t="shared" ref="J1020:J1028" si="296">SUM(G1020:I1020)</f>
        <v>1</v>
      </c>
    </row>
    <row r="1021" spans="1:10" x14ac:dyDescent="0.2">
      <c r="A1021" s="2" t="s">
        <v>14</v>
      </c>
      <c r="B1021" s="8">
        <f t="shared" si="292"/>
        <v>89409.300000000017</v>
      </c>
      <c r="C1021" s="9">
        <v>8536.6779999999999</v>
      </c>
      <c r="D1021" s="22">
        <v>2489.4870000000001</v>
      </c>
      <c r="E1021" s="21">
        <v>78383.135000000024</v>
      </c>
      <c r="F1021" s="10">
        <f t="shared" si="293"/>
        <v>0.19182398085128147</v>
      </c>
      <c r="G1021" s="11">
        <f t="shared" si="294"/>
        <v>9.5478635891344615E-2</v>
      </c>
      <c r="H1021" s="11">
        <f>D1021/$B1021</f>
        <v>2.7843714244491339E-2</v>
      </c>
      <c r="I1021" s="11">
        <f t="shared" si="295"/>
        <v>0.87667764986416408</v>
      </c>
      <c r="J1021" s="11">
        <f t="shared" si="296"/>
        <v>1</v>
      </c>
    </row>
    <row r="1022" spans="1:10" x14ac:dyDescent="0.2">
      <c r="A1022" s="2" t="s">
        <v>15</v>
      </c>
      <c r="B1022" s="8">
        <f t="shared" si="292"/>
        <v>124341.924</v>
      </c>
      <c r="C1022" s="9">
        <v>98830.856000000014</v>
      </c>
      <c r="D1022" s="8">
        <v>0</v>
      </c>
      <c r="E1022" s="21">
        <v>25511.067999999981</v>
      </c>
      <c r="F1022" s="10">
        <f t="shared" si="293"/>
        <v>0.26677049085931204</v>
      </c>
      <c r="G1022" s="11">
        <f t="shared" si="294"/>
        <v>0.79483132334352502</v>
      </c>
      <c r="H1022" s="11">
        <f t="shared" ref="H1022:H1028" si="297">D1022/$B1022</f>
        <v>0</v>
      </c>
      <c r="I1022" s="11">
        <f t="shared" si="295"/>
        <v>0.20516867665647495</v>
      </c>
      <c r="J1022" s="11">
        <f t="shared" si="296"/>
        <v>1</v>
      </c>
    </row>
    <row r="1023" spans="1:10" x14ac:dyDescent="0.2">
      <c r="A1023" s="2" t="s">
        <v>16</v>
      </c>
      <c r="B1023" s="8">
        <f t="shared" si="292"/>
        <v>69071.45100000003</v>
      </c>
      <c r="C1023" s="9">
        <v>50052.665000000001</v>
      </c>
      <c r="D1023" s="8">
        <v>0</v>
      </c>
      <c r="E1023" s="21">
        <v>19018.786000000022</v>
      </c>
      <c r="F1023" s="10">
        <f t="shared" si="293"/>
        <v>0.14818996115610153</v>
      </c>
      <c r="G1023" s="11">
        <f t="shared" si="294"/>
        <v>0.72465055063053441</v>
      </c>
      <c r="H1023" s="11">
        <f t="shared" si="297"/>
        <v>0</v>
      </c>
      <c r="I1023" s="11">
        <f t="shared" si="295"/>
        <v>0.27534944936946543</v>
      </c>
      <c r="J1023" s="11">
        <f t="shared" si="296"/>
        <v>0.99999999999999978</v>
      </c>
    </row>
    <row r="1024" spans="1:10" x14ac:dyDescent="0.2">
      <c r="A1024" s="2" t="s">
        <v>17</v>
      </c>
      <c r="B1024" s="8">
        <f t="shared" si="292"/>
        <v>203.14200000000008</v>
      </c>
      <c r="C1024" s="9">
        <v>16.979999999999997</v>
      </c>
      <c r="D1024" s="8">
        <v>0</v>
      </c>
      <c r="E1024" s="21">
        <v>186.16200000000009</v>
      </c>
      <c r="F1024" s="10">
        <f t="shared" si="293"/>
        <v>4.3583281737012843E-4</v>
      </c>
      <c r="G1024" s="11">
        <f t="shared" si="294"/>
        <v>8.3586850577428554E-2</v>
      </c>
      <c r="H1024" s="11">
        <f t="shared" si="297"/>
        <v>0</v>
      </c>
      <c r="I1024" s="11">
        <f t="shared" si="295"/>
        <v>0.91641314942257146</v>
      </c>
      <c r="J1024" s="11">
        <f t="shared" si="296"/>
        <v>1</v>
      </c>
    </row>
    <row r="1025" spans="1:10" x14ac:dyDescent="0.2">
      <c r="A1025" s="2" t="s">
        <v>18</v>
      </c>
      <c r="B1025" s="8">
        <f t="shared" si="292"/>
        <v>509.03199999999924</v>
      </c>
      <c r="C1025" s="9">
        <v>19.615000000000002</v>
      </c>
      <c r="D1025" s="8">
        <v>0</v>
      </c>
      <c r="E1025" s="21">
        <v>489.41699999999923</v>
      </c>
      <c r="F1025" s="10">
        <f t="shared" si="293"/>
        <v>1.0921072485825226E-3</v>
      </c>
      <c r="G1025" s="11">
        <f t="shared" si="294"/>
        <v>3.8533923211114492E-2</v>
      </c>
      <c r="H1025" s="11">
        <f t="shared" si="297"/>
        <v>0</v>
      </c>
      <c r="I1025" s="11">
        <f t="shared" si="295"/>
        <v>0.96146607678888552</v>
      </c>
      <c r="J1025" s="11">
        <f t="shared" si="296"/>
        <v>1</v>
      </c>
    </row>
    <row r="1026" spans="1:10" x14ac:dyDescent="0.2">
      <c r="A1026" s="2" t="s">
        <v>19</v>
      </c>
      <c r="B1026" s="8">
        <f t="shared" si="292"/>
        <v>1323.2259999999992</v>
      </c>
      <c r="C1026" s="9">
        <v>666.77300000000002</v>
      </c>
      <c r="D1026" s="8">
        <v>0</v>
      </c>
      <c r="E1026" s="21">
        <v>656.45299999999907</v>
      </c>
      <c r="F1026" s="10">
        <f t="shared" si="293"/>
        <v>2.8389270342785095E-3</v>
      </c>
      <c r="G1026" s="11">
        <f t="shared" si="294"/>
        <v>0.50389956061927477</v>
      </c>
      <c r="H1026" s="11">
        <f t="shared" si="297"/>
        <v>0</v>
      </c>
      <c r="I1026" s="11">
        <f t="shared" si="295"/>
        <v>0.49610043938072518</v>
      </c>
      <c r="J1026" s="11">
        <f t="shared" si="296"/>
        <v>1</v>
      </c>
    </row>
    <row r="1027" spans="1:10" x14ac:dyDescent="0.2">
      <c r="A1027" s="2" t="s">
        <v>20</v>
      </c>
      <c r="B1027" s="8">
        <f t="shared" si="292"/>
        <v>193.785</v>
      </c>
      <c r="C1027" s="9">
        <v>4.6900000000000031</v>
      </c>
      <c r="D1027" s="8">
        <v>0</v>
      </c>
      <c r="E1027" s="21">
        <v>189.095</v>
      </c>
      <c r="F1027" s="10">
        <f t="shared" si="293"/>
        <v>4.1575775818919919E-4</v>
      </c>
      <c r="G1027" s="11">
        <f t="shared" si="294"/>
        <v>2.4202079624325943E-2</v>
      </c>
      <c r="H1027" s="11">
        <f t="shared" si="297"/>
        <v>0</v>
      </c>
      <c r="I1027" s="11">
        <f t="shared" si="295"/>
        <v>0.97579792037567403</v>
      </c>
      <c r="J1027" s="11">
        <f t="shared" si="296"/>
        <v>1</v>
      </c>
    </row>
    <row r="1028" spans="1:10" x14ac:dyDescent="0.2">
      <c r="A1028" s="2" t="s">
        <v>21</v>
      </c>
      <c r="B1028" s="8">
        <f t="shared" si="292"/>
        <v>341.66499999999991</v>
      </c>
      <c r="C1028" s="9">
        <v>48.430999999999997</v>
      </c>
      <c r="D1028" s="8">
        <v>0</v>
      </c>
      <c r="E1028" s="21">
        <v>293.23399999999992</v>
      </c>
      <c r="F1028" s="10">
        <f t="shared" si="293"/>
        <v>7.3302822432960604E-4</v>
      </c>
      <c r="G1028" s="11">
        <f t="shared" si="294"/>
        <v>0.14174995975590127</v>
      </c>
      <c r="H1028" s="11">
        <f t="shared" si="297"/>
        <v>0</v>
      </c>
      <c r="I1028" s="11">
        <f t="shared" si="295"/>
        <v>0.85825004024409879</v>
      </c>
      <c r="J1028" s="11">
        <f t="shared" si="296"/>
        <v>1</v>
      </c>
    </row>
    <row r="1029" spans="1:10" x14ac:dyDescent="0.2">
      <c r="A1029" s="2" t="s">
        <v>22</v>
      </c>
      <c r="B1029" s="12">
        <f>SUM(B1019:B1028)</f>
        <v>466100.74299999978</v>
      </c>
      <c r="C1029" s="12">
        <f>SUM(C1019:C1028)</f>
        <v>208636.79300000001</v>
      </c>
      <c r="D1029" s="12">
        <f>SUM(D1020:D1028)</f>
        <v>7610.5640000000003</v>
      </c>
      <c r="E1029" s="12">
        <f>SUM(E1019:E1028)</f>
        <v>249853.38599999979</v>
      </c>
      <c r="F1029" s="10">
        <f>SUM(F1019:F1028)</f>
        <v>1</v>
      </c>
      <c r="G1029" s="11"/>
      <c r="H1029" s="11"/>
      <c r="I1029" s="11"/>
      <c r="J1029" s="11"/>
    </row>
    <row r="1030" spans="1:10" x14ac:dyDescent="0.2">
      <c r="A1030" s="13" t="s">
        <v>24</v>
      </c>
      <c r="B1030" s="14">
        <f>SUM(C1030:E1030)</f>
        <v>1</v>
      </c>
      <c r="C1030" s="14">
        <f>C1029/B1029</f>
        <v>0.44762167006457682</v>
      </c>
      <c r="D1030" s="14">
        <f>D1029/B1029</f>
        <v>1.6328152474110097E-2</v>
      </c>
      <c r="E1030" s="14">
        <f>E1029/B1029</f>
        <v>0.53605017746131312</v>
      </c>
    </row>
    <row r="1031" spans="1:10" x14ac:dyDescent="0.2">
      <c r="A1031" s="18"/>
      <c r="B1031" s="19"/>
      <c r="C1031" s="19"/>
      <c r="D1031" s="19"/>
      <c r="E1031" s="19"/>
      <c r="F1031" s="20"/>
    </row>
    <row r="1032" spans="1:10" x14ac:dyDescent="0.2">
      <c r="A1032" s="18"/>
      <c r="B1032" s="19"/>
      <c r="C1032" s="19"/>
      <c r="D1032" s="19"/>
      <c r="E1032" s="19"/>
      <c r="F1032" s="20"/>
    </row>
    <row r="1033" spans="1:10" x14ac:dyDescent="0.2">
      <c r="A1033" s="18"/>
      <c r="B1033" s="19"/>
      <c r="C1033" s="19"/>
      <c r="D1033" s="19"/>
      <c r="E1033" s="19"/>
      <c r="F1033" s="20"/>
    </row>
    <row r="1034" spans="1:10" x14ac:dyDescent="0.2">
      <c r="A1034" s="18"/>
      <c r="B1034" s="19"/>
      <c r="C1034" s="19"/>
      <c r="D1034" s="19"/>
      <c r="E1034" s="19"/>
      <c r="F1034" s="20"/>
    </row>
    <row r="1035" spans="1:10" x14ac:dyDescent="0.2">
      <c r="F1035" s="20"/>
    </row>
    <row r="1036" spans="1:10" x14ac:dyDescent="0.2">
      <c r="A1036" s="120" t="s">
        <v>23</v>
      </c>
      <c r="B1036" s="120"/>
      <c r="C1036" s="120"/>
      <c r="D1036" s="120"/>
      <c r="E1036" s="120"/>
    </row>
    <row r="1037" spans="1:10" x14ac:dyDescent="0.2">
      <c r="A1037" s="15">
        <v>44317</v>
      </c>
      <c r="B1037" s="2" t="s">
        <v>3</v>
      </c>
      <c r="C1037" s="3" t="s">
        <v>4</v>
      </c>
      <c r="D1037" s="3" t="s">
        <v>5</v>
      </c>
      <c r="E1037" s="3" t="s">
        <v>6</v>
      </c>
      <c r="F1037" s="4" t="s">
        <v>0</v>
      </c>
      <c r="G1037" s="5" t="s">
        <v>1</v>
      </c>
      <c r="H1037" s="6"/>
      <c r="I1037" s="6"/>
      <c r="J1037" s="7"/>
    </row>
    <row r="1038" spans="1:10" x14ac:dyDescent="0.2">
      <c r="A1038" s="2" t="s">
        <v>2</v>
      </c>
      <c r="B1038" s="16"/>
      <c r="C1038" s="17"/>
      <c r="D1038" s="16"/>
      <c r="E1038" s="17"/>
      <c r="F1038" s="4" t="s">
        <v>7</v>
      </c>
      <c r="G1038" s="4" t="s">
        <v>8</v>
      </c>
      <c r="H1038" s="4" t="s">
        <v>9</v>
      </c>
      <c r="I1038" s="4" t="s">
        <v>10</v>
      </c>
      <c r="J1038" s="4" t="s">
        <v>11</v>
      </c>
    </row>
    <row r="1039" spans="1:10" x14ac:dyDescent="0.2">
      <c r="A1039" s="2" t="s">
        <v>12</v>
      </c>
      <c r="B1039" s="8">
        <f t="shared" ref="B1039:B1048" si="298">SUM(C1039:E1039)</f>
        <v>36748.418999999987</v>
      </c>
      <c r="C1039" s="9">
        <v>19094.358</v>
      </c>
      <c r="E1039" s="21">
        <v>17654.060999999987</v>
      </c>
      <c r="F1039" s="10">
        <f>B1039/$B$1049</f>
        <v>0.10139601947793443</v>
      </c>
      <c r="G1039" s="11">
        <f>C1039/$B1039</f>
        <v>0.51959672060993989</v>
      </c>
      <c r="H1039" s="11">
        <f>D1039/$B1039</f>
        <v>0</v>
      </c>
      <c r="I1039" s="11">
        <f>E1039/$B1039</f>
        <v>0.48040327939006011</v>
      </c>
      <c r="J1039" s="11">
        <f>SUM(G1039:I1039)</f>
        <v>1</v>
      </c>
    </row>
    <row r="1040" spans="1:10" x14ac:dyDescent="0.2">
      <c r="A1040" s="2" t="s">
        <v>13</v>
      </c>
      <c r="B1040" s="8">
        <f t="shared" si="298"/>
        <v>107219.30700000003</v>
      </c>
      <c r="C1040" s="9">
        <v>19986.865999999991</v>
      </c>
      <c r="D1040" s="22">
        <v>3863.0360000000005</v>
      </c>
      <c r="E1040" s="21">
        <v>83369.405000000042</v>
      </c>
      <c r="F1040" s="10">
        <f t="shared" ref="F1040:F1048" si="299">B1040/$B$1049</f>
        <v>0.29583887516310942</v>
      </c>
      <c r="G1040" s="11">
        <f t="shared" ref="G1040:G1048" si="300">C1040/$B1040</f>
        <v>0.18641107240135385</v>
      </c>
      <c r="H1040" s="11">
        <f>D1040/$B1040</f>
        <v>3.6029294612023553E-2</v>
      </c>
      <c r="I1040" s="11">
        <f t="shared" ref="I1040:I1048" si="301">E1040/$B1040</f>
        <v>0.77755963298662267</v>
      </c>
      <c r="J1040" s="11">
        <f t="shared" ref="J1040:J1048" si="302">SUM(G1040:I1040)</f>
        <v>1</v>
      </c>
    </row>
    <row r="1041" spans="1:10" x14ac:dyDescent="0.2">
      <c r="A1041" s="2" t="s">
        <v>14</v>
      </c>
      <c r="B1041" s="8">
        <f t="shared" si="298"/>
        <v>80680.552000000098</v>
      </c>
      <c r="C1041" s="9">
        <v>7831.6599999999989</v>
      </c>
      <c r="D1041" s="22">
        <v>2554.5980000000009</v>
      </c>
      <c r="E1041" s="21">
        <v>70294.294000000096</v>
      </c>
      <c r="F1041" s="10">
        <f t="shared" si="299"/>
        <v>0.2226132999648914</v>
      </c>
      <c r="G1041" s="11">
        <f t="shared" si="300"/>
        <v>9.7069985341696585E-2</v>
      </c>
      <c r="H1041" s="11">
        <f>D1041/$B1041</f>
        <v>3.1663120004434248E-2</v>
      </c>
      <c r="I1041" s="11">
        <f t="shared" si="301"/>
        <v>0.87126689465386908</v>
      </c>
      <c r="J1041" s="11">
        <f t="shared" si="302"/>
        <v>0.99999999999999989</v>
      </c>
    </row>
    <row r="1042" spans="1:10" x14ac:dyDescent="0.2">
      <c r="A1042" s="2" t="s">
        <v>15</v>
      </c>
      <c r="B1042" s="8">
        <f t="shared" si="298"/>
        <v>86212.271000000008</v>
      </c>
      <c r="C1042" s="9">
        <v>68380.288000000015</v>
      </c>
      <c r="D1042" s="8">
        <v>0</v>
      </c>
      <c r="E1042" s="21">
        <v>17831.982999999989</v>
      </c>
      <c r="F1042" s="10">
        <f t="shared" si="299"/>
        <v>0.23787638618012288</v>
      </c>
      <c r="G1042" s="11">
        <f t="shared" si="300"/>
        <v>0.79316189223225553</v>
      </c>
      <c r="H1042" s="11">
        <f t="shared" ref="H1042:H1048" si="303">D1042/$B1042</f>
        <v>0</v>
      </c>
      <c r="I1042" s="11">
        <f t="shared" si="301"/>
        <v>0.20683810776774442</v>
      </c>
      <c r="J1042" s="11">
        <f t="shared" si="302"/>
        <v>1</v>
      </c>
    </row>
    <row r="1043" spans="1:10" x14ac:dyDescent="0.2">
      <c r="A1043" s="2" t="s">
        <v>16</v>
      </c>
      <c r="B1043" s="8">
        <f t="shared" si="298"/>
        <v>49048.34599999999</v>
      </c>
      <c r="C1043" s="9">
        <v>35845.398999999998</v>
      </c>
      <c r="D1043" s="8">
        <v>0</v>
      </c>
      <c r="E1043" s="21">
        <v>13202.946999999993</v>
      </c>
      <c r="F1043" s="10">
        <f t="shared" si="299"/>
        <v>0.13533390501442982</v>
      </c>
      <c r="G1043" s="11">
        <f t="shared" si="300"/>
        <v>0.73081769158943721</v>
      </c>
      <c r="H1043" s="11">
        <f t="shared" si="303"/>
        <v>0</v>
      </c>
      <c r="I1043" s="11">
        <f t="shared" si="301"/>
        <v>0.26918230841056284</v>
      </c>
      <c r="J1043" s="11">
        <f t="shared" si="302"/>
        <v>1</v>
      </c>
    </row>
    <row r="1044" spans="1:10" x14ac:dyDescent="0.2">
      <c r="A1044" s="2" t="s">
        <v>17</v>
      </c>
      <c r="B1044" s="8">
        <f t="shared" si="298"/>
        <v>191.65199999999984</v>
      </c>
      <c r="C1044" s="9">
        <v>15.557999999999998</v>
      </c>
      <c r="D1044" s="8">
        <v>0</v>
      </c>
      <c r="E1044" s="21">
        <v>176.09399999999985</v>
      </c>
      <c r="F1044" s="10">
        <f t="shared" si="299"/>
        <v>5.2880506029348042E-4</v>
      </c>
      <c r="G1044" s="11">
        <f t="shared" si="300"/>
        <v>8.1178385824306615E-2</v>
      </c>
      <c r="H1044" s="11">
        <f t="shared" si="303"/>
        <v>0</v>
      </c>
      <c r="I1044" s="11">
        <f t="shared" si="301"/>
        <v>0.91882161417569341</v>
      </c>
      <c r="J1044" s="11">
        <f t="shared" si="302"/>
        <v>1</v>
      </c>
    </row>
    <row r="1045" spans="1:10" x14ac:dyDescent="0.2">
      <c r="A1045" s="2" t="s">
        <v>18</v>
      </c>
      <c r="B1045" s="8">
        <f t="shared" si="298"/>
        <v>450.19199999999984</v>
      </c>
      <c r="C1045" s="9">
        <v>19.509999999999994</v>
      </c>
      <c r="D1045" s="8">
        <v>0</v>
      </c>
      <c r="E1045" s="21">
        <v>430.68199999999985</v>
      </c>
      <c r="F1045" s="10">
        <f t="shared" si="299"/>
        <v>1.2421670929791634E-3</v>
      </c>
      <c r="G1045" s="11">
        <f t="shared" si="300"/>
        <v>4.3337065074457122E-2</v>
      </c>
      <c r="H1045" s="11">
        <f t="shared" si="303"/>
        <v>0</v>
      </c>
      <c r="I1045" s="11">
        <f t="shared" si="301"/>
        <v>0.95666293492554288</v>
      </c>
      <c r="J1045" s="11">
        <f t="shared" si="302"/>
        <v>1</v>
      </c>
    </row>
    <row r="1046" spans="1:10" x14ac:dyDescent="0.2">
      <c r="A1046" s="2" t="s">
        <v>19</v>
      </c>
      <c r="B1046" s="8">
        <f t="shared" si="298"/>
        <v>1364.6129999999994</v>
      </c>
      <c r="C1046" s="9">
        <v>693.02399999999989</v>
      </c>
      <c r="D1046" s="8">
        <v>0</v>
      </c>
      <c r="E1046" s="21">
        <v>671.5889999999996</v>
      </c>
      <c r="F1046" s="10">
        <f t="shared" si="299"/>
        <v>3.7652320859801486E-3</v>
      </c>
      <c r="G1046" s="11">
        <f t="shared" si="300"/>
        <v>0.50785387505468593</v>
      </c>
      <c r="H1046" s="11">
        <f t="shared" si="303"/>
        <v>0</v>
      </c>
      <c r="I1046" s="11">
        <f t="shared" si="301"/>
        <v>0.49214612494531412</v>
      </c>
      <c r="J1046" s="11">
        <f t="shared" si="302"/>
        <v>1</v>
      </c>
    </row>
    <row r="1047" spans="1:10" x14ac:dyDescent="0.2">
      <c r="A1047" s="2" t="s">
        <v>20</v>
      </c>
      <c r="B1047" s="8">
        <f t="shared" si="298"/>
        <v>171.57800000000006</v>
      </c>
      <c r="C1047" s="9">
        <v>4.6750000000000043</v>
      </c>
      <c r="D1047" s="8">
        <v>0</v>
      </c>
      <c r="E1047" s="21">
        <v>166.90300000000005</v>
      </c>
      <c r="F1047" s="10">
        <f t="shared" si="299"/>
        <v>4.7341699870095217E-4</v>
      </c>
      <c r="G1047" s="11">
        <f t="shared" si="300"/>
        <v>2.7247082959353779E-2</v>
      </c>
      <c r="H1047" s="11">
        <f t="shared" si="303"/>
        <v>0</v>
      </c>
      <c r="I1047" s="11">
        <f t="shared" si="301"/>
        <v>0.97275291704064615</v>
      </c>
      <c r="J1047" s="11">
        <f t="shared" si="302"/>
        <v>0.99999999999999989</v>
      </c>
    </row>
    <row r="1048" spans="1:10" x14ac:dyDescent="0.2">
      <c r="A1048" s="2" t="s">
        <v>21</v>
      </c>
      <c r="B1048" s="8">
        <f t="shared" si="298"/>
        <v>337.74099999999987</v>
      </c>
      <c r="C1048" s="9">
        <v>36.23299999999999</v>
      </c>
      <c r="D1048" s="8">
        <v>0</v>
      </c>
      <c r="E1048" s="21">
        <v>301.50799999999987</v>
      </c>
      <c r="F1048" s="10">
        <f t="shared" si="299"/>
        <v>9.3189296155834762E-4</v>
      </c>
      <c r="G1048" s="11">
        <f t="shared" si="300"/>
        <v>0.1072804308627025</v>
      </c>
      <c r="H1048" s="11">
        <f t="shared" si="303"/>
        <v>0</v>
      </c>
      <c r="I1048" s="11">
        <f t="shared" si="301"/>
        <v>0.89271956913729744</v>
      </c>
      <c r="J1048" s="11">
        <f t="shared" si="302"/>
        <v>1</v>
      </c>
    </row>
    <row r="1049" spans="1:10" x14ac:dyDescent="0.2">
      <c r="A1049" s="2" t="s">
        <v>22</v>
      </c>
      <c r="B1049" s="12">
        <f>SUM(B1039:B1048)</f>
        <v>362424.67100000009</v>
      </c>
      <c r="C1049" s="12">
        <f>SUM(C1039:C1048)</f>
        <v>151907.571</v>
      </c>
      <c r="D1049" s="12">
        <f>SUM(D1040:D1048)</f>
        <v>6417.6340000000018</v>
      </c>
      <c r="E1049" s="12">
        <f>SUM(E1039:E1048)</f>
        <v>204099.4660000001</v>
      </c>
      <c r="F1049" s="10">
        <f>SUM(F1039:F1048)</f>
        <v>1</v>
      </c>
      <c r="G1049" s="11"/>
      <c r="H1049" s="11"/>
      <c r="I1049" s="11"/>
      <c r="J1049" s="11"/>
    </row>
    <row r="1050" spans="1:10" x14ac:dyDescent="0.2">
      <c r="A1050" s="13" t="s">
        <v>24</v>
      </c>
      <c r="B1050" s="14">
        <f>SUM(C1050:E1050)</f>
        <v>1</v>
      </c>
      <c r="C1050" s="14">
        <f>C1049/B1049</f>
        <v>0.41914246781505654</v>
      </c>
      <c r="D1050" s="14">
        <f>D1049/B1049</f>
        <v>1.7707497622312805E-2</v>
      </c>
      <c r="E1050" s="14">
        <f>E1049/B1049</f>
        <v>0.56315003456263069</v>
      </c>
    </row>
    <row r="1051" spans="1:10" x14ac:dyDescent="0.2">
      <c r="A1051" s="18"/>
      <c r="B1051" s="19"/>
      <c r="C1051" s="19"/>
      <c r="D1051" s="19"/>
      <c r="E1051" s="19"/>
      <c r="F1051" s="20"/>
    </row>
    <row r="1052" spans="1:10" x14ac:dyDescent="0.2">
      <c r="A1052" s="18"/>
      <c r="B1052" s="19"/>
      <c r="C1052" s="19"/>
      <c r="D1052" s="19"/>
      <c r="E1052" s="19"/>
      <c r="F1052" s="20"/>
    </row>
    <row r="1053" spans="1:10" x14ac:dyDescent="0.2">
      <c r="A1053" s="18"/>
      <c r="B1053" s="19"/>
      <c r="C1053" s="19"/>
      <c r="D1053" s="19"/>
      <c r="E1053" s="19"/>
      <c r="F1053" s="20"/>
    </row>
    <row r="1054" spans="1:10" x14ac:dyDescent="0.2">
      <c r="A1054" s="18"/>
      <c r="B1054" s="19"/>
      <c r="C1054" s="19"/>
      <c r="D1054" s="19"/>
      <c r="E1054" s="19"/>
      <c r="F1054" s="20"/>
    </row>
    <row r="1055" spans="1:10" x14ac:dyDescent="0.2">
      <c r="F1055" s="20"/>
    </row>
    <row r="1056" spans="1:10" x14ac:dyDescent="0.2">
      <c r="A1056" s="116" t="s">
        <v>23</v>
      </c>
      <c r="B1056" s="116"/>
      <c r="C1056" s="116"/>
      <c r="D1056" s="116"/>
      <c r="E1056" s="116"/>
    </row>
    <row r="1057" spans="1:10" x14ac:dyDescent="0.2">
      <c r="A1057" s="15">
        <v>44287</v>
      </c>
      <c r="B1057" s="2" t="s">
        <v>3</v>
      </c>
      <c r="C1057" s="3" t="s">
        <v>4</v>
      </c>
      <c r="D1057" s="3" t="s">
        <v>5</v>
      </c>
      <c r="E1057" s="3" t="s">
        <v>6</v>
      </c>
      <c r="F1057" s="4" t="s">
        <v>0</v>
      </c>
      <c r="G1057" s="5" t="s">
        <v>1</v>
      </c>
      <c r="H1057" s="6"/>
      <c r="I1057" s="6"/>
      <c r="J1057" s="7"/>
    </row>
    <row r="1058" spans="1:10" x14ac:dyDescent="0.2">
      <c r="A1058" s="2" t="s">
        <v>2</v>
      </c>
      <c r="B1058" s="16"/>
      <c r="C1058" s="17"/>
      <c r="D1058" s="16"/>
      <c r="E1058" s="17"/>
      <c r="F1058" s="4" t="s">
        <v>7</v>
      </c>
      <c r="G1058" s="4" t="s">
        <v>8</v>
      </c>
      <c r="H1058" s="4" t="s">
        <v>9</v>
      </c>
      <c r="I1058" s="4" t="s">
        <v>10</v>
      </c>
      <c r="J1058" s="4" t="s">
        <v>11</v>
      </c>
    </row>
    <row r="1059" spans="1:10" x14ac:dyDescent="0.2">
      <c r="A1059" s="2" t="s">
        <v>12</v>
      </c>
      <c r="B1059" s="8">
        <f t="shared" ref="B1059:B1068" si="304">SUM(C1059:E1059)</f>
        <v>35472.345000000016</v>
      </c>
      <c r="C1059" s="9">
        <v>18547.925000000003</v>
      </c>
      <c r="E1059" s="21">
        <v>16924.420000000016</v>
      </c>
      <c r="F1059" s="10">
        <f>B1059/$B$1069</f>
        <v>0.10416410366352359</v>
      </c>
      <c r="G1059" s="11">
        <f>C1059/$B1059</f>
        <v>0.52288409463766761</v>
      </c>
      <c r="H1059" s="11">
        <f>D1059/$B1059</f>
        <v>0</v>
      </c>
      <c r="I1059" s="11">
        <f>E1059/$B1059</f>
        <v>0.4771159053623325</v>
      </c>
      <c r="J1059" s="11">
        <f>SUM(G1059:I1059)</f>
        <v>1</v>
      </c>
    </row>
    <row r="1060" spans="1:10" x14ac:dyDescent="0.2">
      <c r="A1060" s="2" t="s">
        <v>13</v>
      </c>
      <c r="B1060" s="8">
        <f t="shared" si="304"/>
        <v>95308.641000000047</v>
      </c>
      <c r="C1060" s="9">
        <v>18294.113999999998</v>
      </c>
      <c r="D1060" s="22">
        <v>2955.9259999999999</v>
      </c>
      <c r="E1060" s="21">
        <v>74058.601000000053</v>
      </c>
      <c r="F1060" s="10">
        <f t="shared" ref="F1060:F1068" si="305">B1060/$B$1069</f>
        <v>0.27987264899328068</v>
      </c>
      <c r="G1060" s="11">
        <f t="shared" ref="G1060:G1068" si="306">C1060/$B1060</f>
        <v>0.19194601673105369</v>
      </c>
      <c r="H1060" s="11">
        <f>D1060/$B1060</f>
        <v>3.1014249799239068E-2</v>
      </c>
      <c r="I1060" s="11">
        <f t="shared" ref="I1060:I1068" si="307">E1060/$B1060</f>
        <v>0.77703973346970734</v>
      </c>
      <c r="J1060" s="11">
        <f t="shared" ref="J1060:J1068" si="308">SUM(G1060:I1060)</f>
        <v>1</v>
      </c>
    </row>
    <row r="1061" spans="1:10" x14ac:dyDescent="0.2">
      <c r="A1061" s="2" t="s">
        <v>14</v>
      </c>
      <c r="B1061" s="8">
        <f t="shared" si="304"/>
        <v>70032.429999999978</v>
      </c>
      <c r="C1061" s="9">
        <v>7178.9910000000009</v>
      </c>
      <c r="D1061" s="22">
        <v>2551.3780000000002</v>
      </c>
      <c r="E1061" s="21">
        <v>60302.060999999972</v>
      </c>
      <c r="F1061" s="10">
        <f t="shared" si="305"/>
        <v>0.20564936708662632</v>
      </c>
      <c r="G1061" s="11">
        <f t="shared" si="306"/>
        <v>0.10250952308808937</v>
      </c>
      <c r="H1061" s="11">
        <f>D1061/$B1061</f>
        <v>3.6431379005412219E-2</v>
      </c>
      <c r="I1061" s="11">
        <f t="shared" si="307"/>
        <v>0.86105909790649837</v>
      </c>
      <c r="J1061" s="11">
        <f t="shared" si="308"/>
        <v>1</v>
      </c>
    </row>
    <row r="1062" spans="1:10" x14ac:dyDescent="0.2">
      <c r="A1062" s="2" t="s">
        <v>15</v>
      </c>
      <c r="B1062" s="8">
        <f t="shared" si="304"/>
        <v>84426.09699999998</v>
      </c>
      <c r="C1062" s="9">
        <v>66914.887999999992</v>
      </c>
      <c r="D1062" s="8">
        <v>0</v>
      </c>
      <c r="E1062" s="21">
        <v>17511.208999999981</v>
      </c>
      <c r="F1062" s="10">
        <f t="shared" si="305"/>
        <v>0.24791619273590995</v>
      </c>
      <c r="G1062" s="11">
        <f t="shared" si="306"/>
        <v>0.79258535426551824</v>
      </c>
      <c r="H1062" s="11">
        <f t="shared" ref="H1062:H1068" si="309">D1062/$B1062</f>
        <v>0</v>
      </c>
      <c r="I1062" s="11">
        <f t="shared" si="307"/>
        <v>0.20741464573448165</v>
      </c>
      <c r="J1062" s="11">
        <f t="shared" si="308"/>
        <v>0.99999999999999989</v>
      </c>
    </row>
    <row r="1063" spans="1:10" x14ac:dyDescent="0.2">
      <c r="A1063" s="2" t="s">
        <v>16</v>
      </c>
      <c r="B1063" s="8">
        <f t="shared" si="304"/>
        <v>52555.946000000011</v>
      </c>
      <c r="C1063" s="9">
        <v>38583.179000000004</v>
      </c>
      <c r="D1063" s="8">
        <v>0</v>
      </c>
      <c r="E1063" s="21">
        <v>13972.767000000009</v>
      </c>
      <c r="F1063" s="10">
        <f t="shared" si="305"/>
        <v>0.15432988733275307</v>
      </c>
      <c r="G1063" s="11">
        <f t="shared" si="306"/>
        <v>0.73413537261797168</v>
      </c>
      <c r="H1063" s="11">
        <f t="shared" si="309"/>
        <v>0</v>
      </c>
      <c r="I1063" s="11">
        <f t="shared" si="307"/>
        <v>0.26586462738202843</v>
      </c>
      <c r="J1063" s="11">
        <f t="shared" si="308"/>
        <v>1</v>
      </c>
    </row>
    <row r="1064" spans="1:10" x14ac:dyDescent="0.2">
      <c r="A1064" s="2" t="s">
        <v>17</v>
      </c>
      <c r="B1064" s="8">
        <f t="shared" si="304"/>
        <v>176.58699999999996</v>
      </c>
      <c r="C1064" s="9">
        <v>14.706999999999999</v>
      </c>
      <c r="D1064" s="8">
        <v>0</v>
      </c>
      <c r="E1064" s="21">
        <v>161.87999999999997</v>
      </c>
      <c r="F1064" s="10">
        <f t="shared" si="305"/>
        <v>5.1854554790867723E-4</v>
      </c>
      <c r="G1064" s="11">
        <f t="shared" si="306"/>
        <v>8.3284726508746409E-2</v>
      </c>
      <c r="H1064" s="11">
        <f t="shared" si="309"/>
        <v>0</v>
      </c>
      <c r="I1064" s="11">
        <f t="shared" si="307"/>
        <v>0.91671527349125359</v>
      </c>
      <c r="J1064" s="11">
        <f t="shared" si="308"/>
        <v>1</v>
      </c>
    </row>
    <row r="1065" spans="1:10" x14ac:dyDescent="0.2">
      <c r="A1065" s="2" t="s">
        <v>18</v>
      </c>
      <c r="B1065" s="8">
        <f t="shared" si="304"/>
        <v>495.97699999999986</v>
      </c>
      <c r="C1065" s="9">
        <v>19.013999999999996</v>
      </c>
      <c r="D1065" s="8">
        <v>0</v>
      </c>
      <c r="E1065" s="21">
        <v>476.96299999999985</v>
      </c>
      <c r="F1065" s="10">
        <f t="shared" si="305"/>
        <v>1.4564303443350983E-3</v>
      </c>
      <c r="G1065" s="11">
        <f t="shared" si="306"/>
        <v>3.8336455117878455E-2</v>
      </c>
      <c r="H1065" s="11">
        <f t="shared" si="309"/>
        <v>0</v>
      </c>
      <c r="I1065" s="11">
        <f t="shared" si="307"/>
        <v>0.96166354488212147</v>
      </c>
      <c r="J1065" s="11">
        <f t="shared" si="308"/>
        <v>0.99999999999999989</v>
      </c>
    </row>
    <row r="1066" spans="1:10" x14ac:dyDescent="0.2">
      <c r="A1066" s="2" t="s">
        <v>19</v>
      </c>
      <c r="B1066" s="8">
        <f t="shared" si="304"/>
        <v>1563.0239999999981</v>
      </c>
      <c r="C1066" s="9">
        <v>790.50799999999981</v>
      </c>
      <c r="D1066" s="8">
        <v>0</v>
      </c>
      <c r="E1066" s="21">
        <v>772.51599999999837</v>
      </c>
      <c r="F1066" s="10">
        <f t="shared" si="305"/>
        <v>4.5898007014922478E-3</v>
      </c>
      <c r="G1066" s="11">
        <f t="shared" si="306"/>
        <v>0.50575550983222317</v>
      </c>
      <c r="H1066" s="11">
        <f t="shared" si="309"/>
        <v>0</v>
      </c>
      <c r="I1066" s="11">
        <f t="shared" si="307"/>
        <v>0.49424449016777688</v>
      </c>
      <c r="J1066" s="11">
        <f t="shared" si="308"/>
        <v>1</v>
      </c>
    </row>
    <row r="1067" spans="1:10" x14ac:dyDescent="0.2">
      <c r="A1067" s="2" t="s">
        <v>20</v>
      </c>
      <c r="B1067" s="8">
        <f t="shared" si="304"/>
        <v>157.93500000000003</v>
      </c>
      <c r="C1067" s="9">
        <v>4.4810000000000025</v>
      </c>
      <c r="D1067" s="8">
        <v>0</v>
      </c>
      <c r="E1067" s="21">
        <v>153.45400000000004</v>
      </c>
      <c r="F1067" s="10">
        <f t="shared" si="305"/>
        <v>4.6377417991673778E-4</v>
      </c>
      <c r="G1067" s="11">
        <f t="shared" si="306"/>
        <v>2.8372431696584047E-2</v>
      </c>
      <c r="H1067" s="11">
        <f t="shared" si="309"/>
        <v>0</v>
      </c>
      <c r="I1067" s="11">
        <f t="shared" si="307"/>
        <v>0.97162756830341601</v>
      </c>
      <c r="J1067" s="11">
        <f t="shared" si="308"/>
        <v>1</v>
      </c>
    </row>
    <row r="1068" spans="1:10" x14ac:dyDescent="0.2">
      <c r="A1068" s="2" t="s">
        <v>21</v>
      </c>
      <c r="B1068" s="8">
        <f t="shared" si="304"/>
        <v>353.90899999999999</v>
      </c>
      <c r="C1068" s="9">
        <v>36.905000000000001</v>
      </c>
      <c r="D1068" s="8">
        <v>0</v>
      </c>
      <c r="E1068" s="21">
        <v>317.00400000000002</v>
      </c>
      <c r="F1068" s="10">
        <f t="shared" si="305"/>
        <v>1.039249414253666E-3</v>
      </c>
      <c r="G1068" s="11">
        <f t="shared" si="306"/>
        <v>0.10427821841207768</v>
      </c>
      <c r="H1068" s="11">
        <f t="shared" si="309"/>
        <v>0</v>
      </c>
      <c r="I1068" s="11">
        <f t="shared" si="307"/>
        <v>0.89572178158792237</v>
      </c>
      <c r="J1068" s="11">
        <f t="shared" si="308"/>
        <v>1</v>
      </c>
    </row>
    <row r="1069" spans="1:10" x14ac:dyDescent="0.2">
      <c r="A1069" s="2" t="s">
        <v>22</v>
      </c>
      <c r="B1069" s="12">
        <f>SUM(B1059:B1068)</f>
        <v>340542.891</v>
      </c>
      <c r="C1069" s="12">
        <f>SUM(C1059:C1068)</f>
        <v>150384.712</v>
      </c>
      <c r="D1069" s="12">
        <f>SUM(D1060:D1068)</f>
        <v>5507.3040000000001</v>
      </c>
      <c r="E1069" s="12">
        <f>SUM(E1059:E1068)</f>
        <v>184650.87500000003</v>
      </c>
      <c r="F1069" s="10">
        <f>SUM(F1059:F1068)</f>
        <v>1</v>
      </c>
      <c r="G1069" s="11"/>
      <c r="H1069" s="11"/>
      <c r="I1069" s="11"/>
      <c r="J1069" s="11"/>
    </row>
    <row r="1070" spans="1:10" x14ac:dyDescent="0.2">
      <c r="A1070" s="13" t="s">
        <v>24</v>
      </c>
      <c r="B1070" s="14">
        <f>SUM(C1070:E1070)</f>
        <v>1</v>
      </c>
      <c r="C1070" s="14">
        <f>C1069/B1069</f>
        <v>0.44160285231148755</v>
      </c>
      <c r="D1070" s="14">
        <f>D1069/B1069</f>
        <v>1.6172130282408392E-2</v>
      </c>
      <c r="E1070" s="14">
        <f>E1069/B1069</f>
        <v>0.54222501740610418</v>
      </c>
    </row>
    <row r="1071" spans="1:10" x14ac:dyDescent="0.2">
      <c r="A1071" s="18"/>
      <c r="B1071" s="19"/>
      <c r="C1071" s="19"/>
      <c r="D1071" s="19"/>
      <c r="E1071" s="19"/>
      <c r="F1071" s="20"/>
    </row>
    <row r="1072" spans="1:10" x14ac:dyDescent="0.2">
      <c r="A1072" s="18"/>
      <c r="B1072" s="19"/>
      <c r="C1072" s="19"/>
      <c r="D1072" s="19"/>
      <c r="E1072" s="19"/>
      <c r="F1072" s="20"/>
    </row>
    <row r="1073" spans="1:10" x14ac:dyDescent="0.2">
      <c r="A1073" s="18"/>
      <c r="B1073" s="19"/>
      <c r="C1073" s="19"/>
      <c r="D1073" s="19"/>
      <c r="E1073" s="19"/>
      <c r="F1073" s="20"/>
    </row>
    <row r="1074" spans="1:10" x14ac:dyDescent="0.2">
      <c r="A1074" s="18"/>
      <c r="B1074" s="19"/>
      <c r="C1074" s="19"/>
      <c r="D1074" s="19"/>
      <c r="E1074" s="19"/>
      <c r="F1074" s="20"/>
    </row>
    <row r="1075" spans="1:10" x14ac:dyDescent="0.2">
      <c r="F1075" s="20"/>
    </row>
    <row r="1076" spans="1:10" x14ac:dyDescent="0.2">
      <c r="A1076" s="116" t="s">
        <v>23</v>
      </c>
      <c r="B1076" s="116"/>
      <c r="C1076" s="116"/>
      <c r="D1076" s="116"/>
      <c r="E1076" s="116"/>
    </row>
    <row r="1077" spans="1:10" x14ac:dyDescent="0.2">
      <c r="A1077" s="15">
        <v>44256</v>
      </c>
      <c r="B1077" s="2" t="s">
        <v>3</v>
      </c>
      <c r="C1077" s="3" t="s">
        <v>4</v>
      </c>
      <c r="D1077" s="3" t="s">
        <v>5</v>
      </c>
      <c r="E1077" s="3" t="s">
        <v>6</v>
      </c>
      <c r="F1077" s="4" t="s">
        <v>0</v>
      </c>
      <c r="G1077" s="5" t="s">
        <v>1</v>
      </c>
      <c r="H1077" s="6"/>
      <c r="I1077" s="6"/>
      <c r="J1077" s="7"/>
    </row>
    <row r="1078" spans="1:10" x14ac:dyDescent="0.2">
      <c r="A1078" s="2" t="s">
        <v>2</v>
      </c>
      <c r="B1078" s="16"/>
      <c r="C1078" s="17"/>
      <c r="D1078" s="16"/>
      <c r="E1078" s="17"/>
      <c r="F1078" s="4" t="s">
        <v>7</v>
      </c>
      <c r="G1078" s="4" t="s">
        <v>8</v>
      </c>
      <c r="H1078" s="4" t="s">
        <v>9</v>
      </c>
      <c r="I1078" s="4" t="s">
        <v>10</v>
      </c>
      <c r="J1078" s="4" t="s">
        <v>11</v>
      </c>
    </row>
    <row r="1079" spans="1:10" x14ac:dyDescent="0.2">
      <c r="A1079" s="2" t="s">
        <v>12</v>
      </c>
      <c r="B1079" s="8">
        <f t="shared" ref="B1079:B1088" si="310">SUM(C1079:E1079)</f>
        <v>40334.064999999995</v>
      </c>
      <c r="C1079" s="9">
        <v>21325.503999999994</v>
      </c>
      <c r="E1079" s="21">
        <v>19008.561000000002</v>
      </c>
      <c r="F1079" s="10">
        <f>B1079/$B$1089</f>
        <v>0.10338358943158332</v>
      </c>
      <c r="G1079" s="11">
        <f>C1079/$B1079</f>
        <v>0.52872191285455594</v>
      </c>
      <c r="H1079" s="11">
        <f>D1079/$B1079</f>
        <v>0</v>
      </c>
      <c r="I1079" s="11">
        <f>E1079/$B1079</f>
        <v>0.471278087145444</v>
      </c>
      <c r="J1079" s="11">
        <f>SUM(G1079:I1079)</f>
        <v>1</v>
      </c>
    </row>
    <row r="1080" spans="1:10" x14ac:dyDescent="0.2">
      <c r="A1080" s="2" t="s">
        <v>13</v>
      </c>
      <c r="B1080" s="8">
        <f t="shared" si="310"/>
        <v>107434.91699999999</v>
      </c>
      <c r="C1080" s="9">
        <v>20855.414000000001</v>
      </c>
      <c r="D1080" s="22">
        <v>3439.0810000000001</v>
      </c>
      <c r="E1080" s="21">
        <v>83140.421999999977</v>
      </c>
      <c r="F1080" s="10">
        <f t="shared" ref="F1080:F1088" si="311">B1080/$B$1089</f>
        <v>0.27537535206888347</v>
      </c>
      <c r="G1080" s="11">
        <f t="shared" ref="G1080:G1088" si="312">C1080/$B1080</f>
        <v>0.19412137675873109</v>
      </c>
      <c r="H1080" s="11">
        <f>D1080/$B1080</f>
        <v>3.2010831264476153E-2</v>
      </c>
      <c r="I1080" s="11">
        <f t="shared" ref="I1080:I1088" si="313">E1080/$B1080</f>
        <v>0.77386779197679267</v>
      </c>
      <c r="J1080" s="11">
        <f t="shared" ref="J1080:J1088" si="314">SUM(G1080:I1080)</f>
        <v>0.99999999999999989</v>
      </c>
    </row>
    <row r="1081" spans="1:10" x14ac:dyDescent="0.2">
      <c r="A1081" s="2" t="s">
        <v>14</v>
      </c>
      <c r="B1081" s="8">
        <f t="shared" si="310"/>
        <v>72457.421000000002</v>
      </c>
      <c r="C1081" s="9">
        <v>7539.168999999999</v>
      </c>
      <c r="D1081" s="22">
        <v>2776.6650000000009</v>
      </c>
      <c r="E1081" s="21">
        <v>62141.587</v>
      </c>
      <c r="F1081" s="10">
        <f t="shared" si="311"/>
        <v>0.18572162919694268</v>
      </c>
      <c r="G1081" s="11">
        <f t="shared" si="312"/>
        <v>0.10404964592929686</v>
      </c>
      <c r="H1081" s="11">
        <f>D1081/$B1081</f>
        <v>3.8321333573271964E-2</v>
      </c>
      <c r="I1081" s="11">
        <f t="shared" si="313"/>
        <v>0.85762902049743117</v>
      </c>
      <c r="J1081" s="11">
        <f t="shared" si="314"/>
        <v>1</v>
      </c>
    </row>
    <row r="1082" spans="1:10" x14ac:dyDescent="0.2">
      <c r="A1082" s="2" t="s">
        <v>15</v>
      </c>
      <c r="B1082" s="8">
        <f t="shared" si="310"/>
        <v>100828.88400000005</v>
      </c>
      <c r="C1082" s="9">
        <v>79909.097000000023</v>
      </c>
      <c r="D1082" s="8">
        <v>0</v>
      </c>
      <c r="E1082" s="21">
        <v>20919.787000000022</v>
      </c>
      <c r="F1082" s="10">
        <f t="shared" si="311"/>
        <v>0.25844288063453924</v>
      </c>
      <c r="G1082" s="11">
        <f t="shared" si="312"/>
        <v>0.79252188291601033</v>
      </c>
      <c r="H1082" s="11">
        <f t="shared" ref="H1082:H1088" si="315">D1082/$B1082</f>
        <v>0</v>
      </c>
      <c r="I1082" s="11">
        <f t="shared" si="313"/>
        <v>0.20747811708398967</v>
      </c>
      <c r="J1082" s="11">
        <f t="shared" si="314"/>
        <v>1</v>
      </c>
    </row>
    <row r="1083" spans="1:10" x14ac:dyDescent="0.2">
      <c r="A1083" s="2" t="s">
        <v>16</v>
      </c>
      <c r="B1083" s="8">
        <f t="shared" si="310"/>
        <v>65782.758999999976</v>
      </c>
      <c r="C1083" s="9">
        <v>48472.007999999987</v>
      </c>
      <c r="D1083" s="8">
        <v>0</v>
      </c>
      <c r="E1083" s="21">
        <v>17310.750999999989</v>
      </c>
      <c r="F1083" s="10">
        <f t="shared" si="311"/>
        <v>0.1686132490769971</v>
      </c>
      <c r="G1083" s="11">
        <f t="shared" si="312"/>
        <v>0.73684972684104055</v>
      </c>
      <c r="H1083" s="11">
        <f t="shared" si="315"/>
        <v>0</v>
      </c>
      <c r="I1083" s="11">
        <f t="shared" si="313"/>
        <v>0.26315027315895939</v>
      </c>
      <c r="J1083" s="11">
        <f t="shared" si="314"/>
        <v>1</v>
      </c>
    </row>
    <row r="1084" spans="1:10" x14ac:dyDescent="0.2">
      <c r="A1084" s="2" t="s">
        <v>17</v>
      </c>
      <c r="B1084" s="8">
        <f t="shared" si="310"/>
        <v>203.88899999999998</v>
      </c>
      <c r="C1084" s="9">
        <v>15.958000000000002</v>
      </c>
      <c r="D1084" s="8">
        <v>0</v>
      </c>
      <c r="E1084" s="21">
        <v>187.93099999999998</v>
      </c>
      <c r="F1084" s="10">
        <f t="shared" si="311"/>
        <v>5.226048171840873E-4</v>
      </c>
      <c r="G1084" s="11">
        <f t="shared" si="312"/>
        <v>7.8268077238105069E-2</v>
      </c>
      <c r="H1084" s="11">
        <f t="shared" si="315"/>
        <v>0</v>
      </c>
      <c r="I1084" s="11">
        <f t="shared" si="313"/>
        <v>0.92173192276189497</v>
      </c>
      <c r="J1084" s="11">
        <f t="shared" si="314"/>
        <v>1</v>
      </c>
    </row>
    <row r="1085" spans="1:10" x14ac:dyDescent="0.2">
      <c r="A1085" s="2" t="s">
        <v>18</v>
      </c>
      <c r="B1085" s="8">
        <f t="shared" si="310"/>
        <v>584.61800000000017</v>
      </c>
      <c r="C1085" s="9">
        <v>22.178000000000001</v>
      </c>
      <c r="D1085" s="8">
        <v>0</v>
      </c>
      <c r="E1085" s="21">
        <v>562.44000000000017</v>
      </c>
      <c r="F1085" s="10">
        <f t="shared" si="311"/>
        <v>1.4984829147846467E-3</v>
      </c>
      <c r="G1085" s="11">
        <f t="shared" si="312"/>
        <v>3.7935882918418512E-2</v>
      </c>
      <c r="H1085" s="11">
        <f t="shared" si="315"/>
        <v>0</v>
      </c>
      <c r="I1085" s="11">
        <f t="shared" si="313"/>
        <v>0.96206411708158146</v>
      </c>
      <c r="J1085" s="11">
        <f t="shared" si="314"/>
        <v>1</v>
      </c>
    </row>
    <row r="1086" spans="1:10" x14ac:dyDescent="0.2">
      <c r="A1086" s="2" t="s">
        <v>19</v>
      </c>
      <c r="B1086" s="8">
        <f t="shared" si="310"/>
        <v>1871.7769999999971</v>
      </c>
      <c r="C1086" s="9">
        <v>947.93300000000011</v>
      </c>
      <c r="D1086" s="8">
        <v>0</v>
      </c>
      <c r="E1086" s="21">
        <v>923.84399999999698</v>
      </c>
      <c r="F1086" s="10">
        <f t="shared" si="311"/>
        <v>4.7977069723936939E-3</v>
      </c>
      <c r="G1086" s="11">
        <f t="shared" si="312"/>
        <v>0.50643479431577676</v>
      </c>
      <c r="H1086" s="11">
        <f t="shared" si="315"/>
        <v>0</v>
      </c>
      <c r="I1086" s="11">
        <f t="shared" si="313"/>
        <v>0.4935652056842233</v>
      </c>
      <c r="J1086" s="11">
        <f t="shared" si="314"/>
        <v>1</v>
      </c>
    </row>
    <row r="1087" spans="1:10" x14ac:dyDescent="0.2">
      <c r="A1087" s="2" t="s">
        <v>20</v>
      </c>
      <c r="B1087" s="8">
        <f t="shared" si="310"/>
        <v>166.369</v>
      </c>
      <c r="C1087" s="9">
        <v>4.9040000000000035</v>
      </c>
      <c r="D1087" s="8">
        <v>0</v>
      </c>
      <c r="E1087" s="21">
        <v>161.465</v>
      </c>
      <c r="F1087" s="10">
        <f t="shared" si="311"/>
        <v>4.2643419130065582E-4</v>
      </c>
      <c r="G1087" s="11">
        <f t="shared" si="312"/>
        <v>2.9476645288485256E-2</v>
      </c>
      <c r="H1087" s="11">
        <f t="shared" si="315"/>
        <v>0</v>
      </c>
      <c r="I1087" s="11">
        <f t="shared" si="313"/>
        <v>0.97052335471151474</v>
      </c>
      <c r="J1087" s="11">
        <f t="shared" si="314"/>
        <v>1</v>
      </c>
    </row>
    <row r="1088" spans="1:10" x14ac:dyDescent="0.2">
      <c r="A1088" s="2" t="s">
        <v>21</v>
      </c>
      <c r="B1088" s="8">
        <f t="shared" si="310"/>
        <v>475.21799999999996</v>
      </c>
      <c r="C1088" s="9">
        <v>69.969000000000023</v>
      </c>
      <c r="D1088" s="8">
        <v>0</v>
      </c>
      <c r="E1088" s="21">
        <v>405.24899999999991</v>
      </c>
      <c r="F1088" s="10">
        <f t="shared" si="311"/>
        <v>1.2180706953910587E-3</v>
      </c>
      <c r="G1088" s="11">
        <f t="shared" si="312"/>
        <v>0.14723558451068777</v>
      </c>
      <c r="H1088" s="11">
        <f t="shared" si="315"/>
        <v>0</v>
      </c>
      <c r="I1088" s="11">
        <f t="shared" si="313"/>
        <v>0.85276441548931214</v>
      </c>
      <c r="J1088" s="11">
        <f t="shared" si="314"/>
        <v>0.99999999999999989</v>
      </c>
    </row>
    <row r="1089" spans="1:10" x14ac:dyDescent="0.2">
      <c r="A1089" s="2" t="s">
        <v>22</v>
      </c>
      <c r="B1089" s="12">
        <f>SUM(B1079:B1088)</f>
        <v>390139.91700000002</v>
      </c>
      <c r="C1089" s="12">
        <f>SUM(C1079:C1088)</f>
        <v>179162.13400000002</v>
      </c>
      <c r="D1089" s="12">
        <f>SUM(D1080:D1088)</f>
        <v>6215.746000000001</v>
      </c>
      <c r="E1089" s="12">
        <f>SUM(E1079:E1088)</f>
        <v>204762.03699999998</v>
      </c>
      <c r="F1089" s="10">
        <f>SUM(F1079:F1088)</f>
        <v>0.99999999999999978</v>
      </c>
      <c r="G1089" s="11"/>
      <c r="H1089" s="11"/>
      <c r="I1089" s="11"/>
      <c r="J1089" s="11"/>
    </row>
    <row r="1090" spans="1:10" x14ac:dyDescent="0.2">
      <c r="A1090" s="13" t="s">
        <v>24</v>
      </c>
      <c r="B1090" s="14">
        <f>SUM(C1090:E1090)</f>
        <v>1</v>
      </c>
      <c r="C1090" s="14">
        <f>C1089/B1089</f>
        <v>0.45922533479187677</v>
      </c>
      <c r="D1090" s="14">
        <f>D1089/B1089</f>
        <v>1.5932094433700309E-2</v>
      </c>
      <c r="E1090" s="14">
        <f>E1089/B1089</f>
        <v>0.52484257077442287</v>
      </c>
    </row>
    <row r="1091" spans="1:10" x14ac:dyDescent="0.2">
      <c r="A1091" s="18"/>
      <c r="B1091" s="19"/>
      <c r="C1091" s="19"/>
      <c r="D1091" s="19"/>
      <c r="E1091" s="19"/>
      <c r="F1091" s="20"/>
    </row>
    <row r="1092" spans="1:10" x14ac:dyDescent="0.2">
      <c r="A1092" s="18"/>
      <c r="B1092" s="19"/>
      <c r="C1092" s="19"/>
      <c r="D1092" s="19"/>
      <c r="E1092" s="19"/>
      <c r="F1092" s="20"/>
    </row>
    <row r="1093" spans="1:10" x14ac:dyDescent="0.2">
      <c r="A1093" s="18"/>
      <c r="B1093" s="19"/>
      <c r="C1093" s="19"/>
      <c r="D1093" s="19"/>
      <c r="E1093" s="19"/>
      <c r="F1093" s="20"/>
    </row>
    <row r="1094" spans="1:10" x14ac:dyDescent="0.2">
      <c r="A1094" s="18"/>
      <c r="B1094" s="19"/>
      <c r="C1094" s="19"/>
      <c r="D1094" s="19"/>
      <c r="E1094" s="19"/>
      <c r="F1094" s="20"/>
    </row>
    <row r="1095" spans="1:10" x14ac:dyDescent="0.2">
      <c r="F1095" s="20"/>
    </row>
    <row r="1096" spans="1:10" x14ac:dyDescent="0.2">
      <c r="A1096" s="116" t="s">
        <v>23</v>
      </c>
      <c r="B1096" s="116"/>
      <c r="C1096" s="116"/>
      <c r="D1096" s="116"/>
      <c r="E1096" s="116"/>
    </row>
    <row r="1097" spans="1:10" x14ac:dyDescent="0.2">
      <c r="A1097" s="15">
        <v>44228</v>
      </c>
      <c r="B1097" s="2" t="s">
        <v>3</v>
      </c>
      <c r="C1097" s="3" t="s">
        <v>4</v>
      </c>
      <c r="D1097" s="3" t="s">
        <v>5</v>
      </c>
      <c r="E1097" s="3" t="s">
        <v>6</v>
      </c>
      <c r="F1097" s="4" t="s">
        <v>0</v>
      </c>
      <c r="G1097" s="5" t="s">
        <v>1</v>
      </c>
      <c r="H1097" s="6"/>
      <c r="I1097" s="6"/>
      <c r="J1097" s="7"/>
    </row>
    <row r="1098" spans="1:10" x14ac:dyDescent="0.2">
      <c r="A1098" s="2" t="s">
        <v>2</v>
      </c>
      <c r="B1098" s="16"/>
      <c r="C1098" s="17"/>
      <c r="D1098" s="16"/>
      <c r="E1098" s="17"/>
      <c r="F1098" s="4" t="s">
        <v>7</v>
      </c>
      <c r="G1098" s="4" t="s">
        <v>8</v>
      </c>
      <c r="H1098" s="4" t="s">
        <v>9</v>
      </c>
      <c r="I1098" s="4" t="s">
        <v>10</v>
      </c>
      <c r="J1098" s="4" t="s">
        <v>11</v>
      </c>
    </row>
    <row r="1099" spans="1:10" x14ac:dyDescent="0.2">
      <c r="A1099" s="2" t="s">
        <v>12</v>
      </c>
      <c r="B1099" s="8">
        <f t="shared" ref="B1099:B1108" si="316">SUM(C1099:E1099)</f>
        <v>41059.940999999999</v>
      </c>
      <c r="C1099" s="9">
        <v>21505.543000000001</v>
      </c>
      <c r="E1099" s="21">
        <v>19554.397999999997</v>
      </c>
      <c r="F1099" s="10">
        <f>B1099/$B$1109</f>
        <v>0.10306293673782282</v>
      </c>
      <c r="G1099" s="11">
        <f>C1099/$B1099</f>
        <v>0.52375971509554775</v>
      </c>
      <c r="H1099" s="11">
        <f>D1099/$B1099</f>
        <v>0</v>
      </c>
      <c r="I1099" s="11">
        <f>E1099/$B1099</f>
        <v>0.47624028490445219</v>
      </c>
      <c r="J1099" s="11">
        <f>SUM(G1099:I1099)</f>
        <v>1</v>
      </c>
    </row>
    <row r="1100" spans="1:10" x14ac:dyDescent="0.2">
      <c r="A1100" s="2" t="s">
        <v>13</v>
      </c>
      <c r="B1100" s="8">
        <f t="shared" si="316"/>
        <v>103283.25</v>
      </c>
      <c r="C1100" s="9">
        <v>19337.235000000001</v>
      </c>
      <c r="D1100" s="22">
        <v>3262.9340000000007</v>
      </c>
      <c r="E1100" s="21">
        <v>80683.081000000006</v>
      </c>
      <c r="F1100" s="10">
        <f t="shared" ref="F1100:F1108" si="317">B1100/$B$1109</f>
        <v>0.25924720790092559</v>
      </c>
      <c r="G1100" s="11">
        <f t="shared" ref="G1100:G1108" si="318">C1100/$B1100</f>
        <v>0.1872252761217332</v>
      </c>
      <c r="H1100" s="11">
        <f>D1100/$B1100</f>
        <v>3.1592092619083932E-2</v>
      </c>
      <c r="I1100" s="11">
        <f t="shared" ref="I1100:I1108" si="319">E1100/$B1100</f>
        <v>0.78118263125918297</v>
      </c>
      <c r="J1100" s="11">
        <f t="shared" ref="J1100:J1108" si="320">SUM(G1100:I1100)</f>
        <v>1</v>
      </c>
    </row>
    <row r="1101" spans="1:10" x14ac:dyDescent="0.2">
      <c r="A1101" s="2" t="s">
        <v>14</v>
      </c>
      <c r="B1101" s="8">
        <f t="shared" si="316"/>
        <v>70449.408999999956</v>
      </c>
      <c r="C1101" s="9">
        <v>7170.8699999999981</v>
      </c>
      <c r="D1101" s="22">
        <v>2703.13</v>
      </c>
      <c r="E1101" s="21">
        <v>60575.408999999956</v>
      </c>
      <c r="F1101" s="10">
        <f t="shared" si="317"/>
        <v>0.1768322799826722</v>
      </c>
      <c r="G1101" s="11">
        <f t="shared" si="318"/>
        <v>0.10178751109182481</v>
      </c>
      <c r="H1101" s="11">
        <f>D1101/$B1101</f>
        <v>3.8369803783591734E-2</v>
      </c>
      <c r="I1101" s="11">
        <f t="shared" si="319"/>
        <v>0.85984268512458339</v>
      </c>
      <c r="J1101" s="11">
        <f t="shared" si="320"/>
        <v>1</v>
      </c>
    </row>
    <row r="1102" spans="1:10" x14ac:dyDescent="0.2">
      <c r="A1102" s="2" t="s">
        <v>15</v>
      </c>
      <c r="B1102" s="8">
        <f t="shared" si="316"/>
        <v>105832.89399999997</v>
      </c>
      <c r="C1102" s="9">
        <v>83538.84199999999</v>
      </c>
      <c r="D1102" s="8">
        <v>0</v>
      </c>
      <c r="E1102" s="21">
        <v>22294.051999999981</v>
      </c>
      <c r="F1102" s="10">
        <f t="shared" si="317"/>
        <v>0.26564696863794096</v>
      </c>
      <c r="G1102" s="11">
        <f t="shared" si="318"/>
        <v>0.78934666569733991</v>
      </c>
      <c r="H1102" s="11">
        <f t="shared" ref="H1102:H1108" si="321">D1102/$B1102</f>
        <v>0</v>
      </c>
      <c r="I1102" s="11">
        <f t="shared" si="319"/>
        <v>0.21065333430266006</v>
      </c>
      <c r="J1102" s="11">
        <f t="shared" si="320"/>
        <v>1</v>
      </c>
    </row>
    <row r="1103" spans="1:10" x14ac:dyDescent="0.2">
      <c r="A1103" s="2" t="s">
        <v>16</v>
      </c>
      <c r="B1103" s="8">
        <f t="shared" si="316"/>
        <v>74369.966999999975</v>
      </c>
      <c r="C1103" s="9">
        <v>54529.865999999995</v>
      </c>
      <c r="D1103" s="8">
        <v>0</v>
      </c>
      <c r="E1103" s="21">
        <v>19840.100999999973</v>
      </c>
      <c r="F1103" s="10">
        <f t="shared" si="317"/>
        <v>0.18667311782340285</v>
      </c>
      <c r="G1103" s="11">
        <f t="shared" si="318"/>
        <v>0.73322428662634764</v>
      </c>
      <c r="H1103" s="11">
        <f t="shared" si="321"/>
        <v>0</v>
      </c>
      <c r="I1103" s="11">
        <f t="shared" si="319"/>
        <v>0.2667757133736523</v>
      </c>
      <c r="J1103" s="11">
        <f t="shared" si="320"/>
        <v>1</v>
      </c>
    </row>
    <row r="1104" spans="1:10" x14ac:dyDescent="0.2">
      <c r="A1104" s="2" t="s">
        <v>17</v>
      </c>
      <c r="B1104" s="8">
        <f t="shared" si="316"/>
        <v>188.12300000000013</v>
      </c>
      <c r="C1104" s="9">
        <v>15.409000000000002</v>
      </c>
      <c r="D1104" s="8">
        <v>0</v>
      </c>
      <c r="E1104" s="21">
        <v>172.71400000000014</v>
      </c>
      <c r="F1104" s="10">
        <f t="shared" si="317"/>
        <v>4.7220011465504684E-4</v>
      </c>
      <c r="G1104" s="11">
        <f t="shared" si="318"/>
        <v>8.1909176443071774E-2</v>
      </c>
      <c r="H1104" s="11">
        <f t="shared" si="321"/>
        <v>0</v>
      </c>
      <c r="I1104" s="11">
        <f t="shared" si="319"/>
        <v>0.91809082355692828</v>
      </c>
      <c r="J1104" s="11">
        <f t="shared" si="320"/>
        <v>1</v>
      </c>
    </row>
    <row r="1105" spans="1:10" x14ac:dyDescent="0.2">
      <c r="A1105" s="2" t="s">
        <v>18</v>
      </c>
      <c r="B1105" s="8">
        <f t="shared" si="316"/>
        <v>612.3449999999998</v>
      </c>
      <c r="C1105" s="9">
        <v>22.376000000000001</v>
      </c>
      <c r="D1105" s="8">
        <v>0</v>
      </c>
      <c r="E1105" s="21">
        <v>589.96899999999982</v>
      </c>
      <c r="F1105" s="10">
        <f t="shared" si="317"/>
        <v>1.5370230073326724E-3</v>
      </c>
      <c r="G1105" s="11">
        <f t="shared" si="318"/>
        <v>3.6541492132702982E-2</v>
      </c>
      <c r="H1105" s="11">
        <f t="shared" si="321"/>
        <v>0</v>
      </c>
      <c r="I1105" s="11">
        <f t="shared" si="319"/>
        <v>0.96345850786729703</v>
      </c>
      <c r="J1105" s="11">
        <f t="shared" si="320"/>
        <v>1</v>
      </c>
    </row>
    <row r="1106" spans="1:10" x14ac:dyDescent="0.2">
      <c r="A1106" s="2" t="s">
        <v>19</v>
      </c>
      <c r="B1106" s="8">
        <f t="shared" si="316"/>
        <v>1982.4189999999976</v>
      </c>
      <c r="C1106" s="9">
        <v>1000.1740000000002</v>
      </c>
      <c r="D1106" s="8">
        <v>0</v>
      </c>
      <c r="E1106" s="21">
        <v>982.2449999999975</v>
      </c>
      <c r="F1106" s="10">
        <f t="shared" si="317"/>
        <v>4.9759916602134854E-3</v>
      </c>
      <c r="G1106" s="11">
        <f t="shared" si="318"/>
        <v>0.5045220006466854</v>
      </c>
      <c r="H1106" s="11">
        <f t="shared" si="321"/>
        <v>0</v>
      </c>
      <c r="I1106" s="11">
        <f t="shared" si="319"/>
        <v>0.49547799935331466</v>
      </c>
      <c r="J1106" s="11">
        <f t="shared" si="320"/>
        <v>1</v>
      </c>
    </row>
    <row r="1107" spans="1:10" x14ac:dyDescent="0.2">
      <c r="A1107" s="2" t="s">
        <v>20</v>
      </c>
      <c r="B1107" s="8">
        <f t="shared" si="316"/>
        <v>165.32200000000009</v>
      </c>
      <c r="C1107" s="9">
        <v>4.8770000000000033</v>
      </c>
      <c r="D1107" s="8">
        <v>0</v>
      </c>
      <c r="E1107" s="21">
        <v>160.44500000000008</v>
      </c>
      <c r="F1107" s="10">
        <f t="shared" si="317"/>
        <v>4.1496822480505645E-4</v>
      </c>
      <c r="G1107" s="11">
        <f t="shared" si="318"/>
        <v>2.9500006048801736E-2</v>
      </c>
      <c r="H1107" s="11">
        <f t="shared" si="321"/>
        <v>0</v>
      </c>
      <c r="I1107" s="11">
        <f t="shared" si="319"/>
        <v>0.97049999395119824</v>
      </c>
      <c r="J1107" s="11">
        <f t="shared" si="320"/>
        <v>1</v>
      </c>
    </row>
    <row r="1108" spans="1:10" x14ac:dyDescent="0.2">
      <c r="A1108" s="2" t="s">
        <v>21</v>
      </c>
      <c r="B1108" s="8">
        <f t="shared" si="316"/>
        <v>453.09899999999999</v>
      </c>
      <c r="C1108" s="9">
        <v>56.048000000000009</v>
      </c>
      <c r="D1108" s="8">
        <v>0</v>
      </c>
      <c r="E1108" s="21">
        <v>397.05099999999999</v>
      </c>
      <c r="F1108" s="10">
        <f t="shared" si="317"/>
        <v>1.1373059102294078E-3</v>
      </c>
      <c r="G1108" s="11">
        <f t="shared" si="318"/>
        <v>0.1236992357078696</v>
      </c>
      <c r="H1108" s="11">
        <f t="shared" si="321"/>
        <v>0</v>
      </c>
      <c r="I1108" s="11">
        <f t="shared" si="319"/>
        <v>0.87630076429213044</v>
      </c>
      <c r="J1108" s="11">
        <f t="shared" si="320"/>
        <v>1</v>
      </c>
    </row>
    <row r="1109" spans="1:10" x14ac:dyDescent="0.2">
      <c r="A1109" s="2" t="s">
        <v>22</v>
      </c>
      <c r="B1109" s="12">
        <f>SUM(B1099:B1108)</f>
        <v>398396.76899999985</v>
      </c>
      <c r="C1109" s="12">
        <f>SUM(C1099:C1108)</f>
        <v>187181.24</v>
      </c>
      <c r="D1109" s="12">
        <f>SUM(D1100:D1108)</f>
        <v>5966.0640000000003</v>
      </c>
      <c r="E1109" s="12">
        <f>SUM(E1099:E1108)</f>
        <v>205249.46499999994</v>
      </c>
      <c r="F1109" s="10">
        <f>SUM(F1099:F1108)</f>
        <v>1.0000000000000002</v>
      </c>
      <c r="G1109" s="11"/>
      <c r="H1109" s="11"/>
      <c r="I1109" s="11"/>
      <c r="J1109" s="11"/>
    </row>
    <row r="1110" spans="1:10" x14ac:dyDescent="0.2">
      <c r="A1110" s="13" t="s">
        <v>24</v>
      </c>
      <c r="B1110" s="14">
        <f>SUM(C1110:E1110)</f>
        <v>1.0000000000000002</v>
      </c>
      <c r="C1110" s="14">
        <f>C1109/B1109</f>
        <v>0.46983624006247915</v>
      </c>
      <c r="D1110" s="14">
        <f>D1109/B1109</f>
        <v>1.4975181688785238E-2</v>
      </c>
      <c r="E1110" s="14">
        <f>E1109/B1109</f>
        <v>0.51518857824873576</v>
      </c>
    </row>
    <row r="1111" spans="1:10" x14ac:dyDescent="0.2">
      <c r="A1111" s="18"/>
      <c r="B1111" s="19"/>
      <c r="C1111" s="19"/>
      <c r="D1111" s="19"/>
      <c r="E1111" s="19"/>
      <c r="F1111" s="20"/>
    </row>
    <row r="1112" spans="1:10" x14ac:dyDescent="0.2">
      <c r="A1112" s="18"/>
      <c r="B1112" s="19"/>
      <c r="C1112" s="19"/>
      <c r="D1112" s="19"/>
      <c r="E1112" s="19"/>
      <c r="F1112" s="20"/>
    </row>
    <row r="1113" spans="1:10" x14ac:dyDescent="0.2">
      <c r="A1113" s="18"/>
      <c r="B1113" s="19"/>
      <c r="C1113" s="19"/>
      <c r="D1113" s="19"/>
      <c r="E1113" s="19"/>
      <c r="F1113" s="20"/>
    </row>
    <row r="1114" spans="1:10" x14ac:dyDescent="0.2">
      <c r="A1114" s="18"/>
      <c r="B1114" s="19"/>
      <c r="C1114" s="19"/>
      <c r="D1114" s="19"/>
      <c r="E1114" s="19"/>
      <c r="F1114" s="20"/>
    </row>
    <row r="1115" spans="1:10" x14ac:dyDescent="0.2">
      <c r="F1115" s="20"/>
    </row>
    <row r="1116" spans="1:10" x14ac:dyDescent="0.2">
      <c r="A1116" s="116" t="s">
        <v>23</v>
      </c>
      <c r="B1116" s="116"/>
      <c r="C1116" s="116"/>
      <c r="D1116" s="116"/>
      <c r="E1116" s="116"/>
    </row>
    <row r="1117" spans="1:10" x14ac:dyDescent="0.2">
      <c r="A1117" s="15">
        <v>44197</v>
      </c>
      <c r="B1117" s="2" t="s">
        <v>3</v>
      </c>
      <c r="C1117" s="3" t="s">
        <v>4</v>
      </c>
      <c r="D1117" s="3" t="s">
        <v>5</v>
      </c>
      <c r="E1117" s="3" t="s">
        <v>6</v>
      </c>
      <c r="F1117" s="4" t="s">
        <v>0</v>
      </c>
      <c r="G1117" s="5" t="s">
        <v>1</v>
      </c>
      <c r="H1117" s="6"/>
      <c r="I1117" s="6"/>
      <c r="J1117" s="7"/>
    </row>
    <row r="1118" spans="1:10" x14ac:dyDescent="0.2">
      <c r="A1118" s="2" t="s">
        <v>2</v>
      </c>
      <c r="B1118" s="16"/>
      <c r="C1118" s="17"/>
      <c r="D1118" s="16"/>
      <c r="E1118" s="17"/>
      <c r="F1118" s="4" t="s">
        <v>7</v>
      </c>
      <c r="G1118" s="4" t="s">
        <v>8</v>
      </c>
      <c r="H1118" s="4" t="s">
        <v>9</v>
      </c>
      <c r="I1118" s="4" t="s">
        <v>10</v>
      </c>
      <c r="J1118" s="4" t="s">
        <v>11</v>
      </c>
    </row>
    <row r="1119" spans="1:10" x14ac:dyDescent="0.2">
      <c r="A1119" s="2" t="s">
        <v>12</v>
      </c>
      <c r="B1119" s="8">
        <f t="shared" ref="B1119:B1128" si="322">SUM(C1119:E1119)</f>
        <v>41952.15800000001</v>
      </c>
      <c r="C1119" s="9">
        <v>21673.462</v>
      </c>
      <c r="E1119" s="21">
        <v>20278.696000000011</v>
      </c>
      <c r="F1119" s="10">
        <f>B1119/$B$1129</f>
        <v>9.6395099045487875E-2</v>
      </c>
      <c r="G1119" s="11">
        <f>C1119/$B1119</f>
        <v>0.51662329265636331</v>
      </c>
      <c r="H1119" s="11">
        <f>D1119/$B1119</f>
        <v>0</v>
      </c>
      <c r="I1119" s="11">
        <f>E1119/$B1119</f>
        <v>0.48337670734363669</v>
      </c>
      <c r="J1119" s="11">
        <f>SUM(G1119:I1119)</f>
        <v>1</v>
      </c>
    </row>
    <row r="1120" spans="1:10" x14ac:dyDescent="0.2">
      <c r="A1120" s="2" t="s">
        <v>13</v>
      </c>
      <c r="B1120" s="8">
        <f t="shared" si="322"/>
        <v>109578.09299999998</v>
      </c>
      <c r="C1120" s="9">
        <v>19991.510000000002</v>
      </c>
      <c r="D1120" s="22">
        <v>3601.7139999999995</v>
      </c>
      <c r="E1120" s="21">
        <v>85984.868999999977</v>
      </c>
      <c r="F1120" s="10">
        <f t="shared" ref="F1120:F1128" si="323">B1120/$B$1129</f>
        <v>0.25178183033994767</v>
      </c>
      <c r="G1120" s="11">
        <f t="shared" ref="G1120:G1128" si="324">C1120/$B1120</f>
        <v>0.18244075483226382</v>
      </c>
      <c r="H1120" s="11">
        <f>D1120/$B1120</f>
        <v>3.2868923900692452E-2</v>
      </c>
      <c r="I1120" s="11">
        <f t="shared" ref="I1120:I1128" si="325">E1120/$B1120</f>
        <v>0.78469032126704374</v>
      </c>
      <c r="J1120" s="11">
        <f t="shared" ref="J1120:J1128" si="326">SUM(G1120:I1120)</f>
        <v>1</v>
      </c>
    </row>
    <row r="1121" spans="1:10" x14ac:dyDescent="0.2">
      <c r="A1121" s="2" t="s">
        <v>14</v>
      </c>
      <c r="B1121" s="8">
        <f t="shared" si="322"/>
        <v>71389.757000000012</v>
      </c>
      <c r="C1121" s="9">
        <v>7196.4540000000015</v>
      </c>
      <c r="D1121" s="22">
        <v>2478.1660000000002</v>
      </c>
      <c r="E1121" s="21">
        <v>61715.137000000017</v>
      </c>
      <c r="F1121" s="10">
        <f t="shared" si="323"/>
        <v>0.16403501094862177</v>
      </c>
      <c r="G1121" s="11">
        <f t="shared" si="324"/>
        <v>0.10080513371126898</v>
      </c>
      <c r="H1121" s="11">
        <f>D1121/$B1121</f>
        <v>3.4713187215359195E-2</v>
      </c>
      <c r="I1121" s="11">
        <f t="shared" si="325"/>
        <v>0.86448167907337192</v>
      </c>
      <c r="J1121" s="11">
        <f t="shared" si="326"/>
        <v>1</v>
      </c>
    </row>
    <row r="1122" spans="1:10" x14ac:dyDescent="0.2">
      <c r="A1122" s="2" t="s">
        <v>15</v>
      </c>
      <c r="B1122" s="8">
        <f t="shared" si="322"/>
        <v>124435.07800000001</v>
      </c>
      <c r="C1122" s="9">
        <v>97672.70199999999</v>
      </c>
      <c r="D1122" s="8">
        <v>0</v>
      </c>
      <c r="E1122" s="21">
        <v>26762.376000000015</v>
      </c>
      <c r="F1122" s="10">
        <f t="shared" si="323"/>
        <v>0.28591930046943015</v>
      </c>
      <c r="G1122" s="11">
        <f t="shared" si="324"/>
        <v>0.78492900530829401</v>
      </c>
      <c r="H1122" s="11">
        <f t="shared" ref="H1122:H1128" si="327">D1122/$B1122</f>
        <v>0</v>
      </c>
      <c r="I1122" s="11">
        <f t="shared" si="325"/>
        <v>0.21507099469170593</v>
      </c>
      <c r="J1122" s="11">
        <f t="shared" si="326"/>
        <v>1</v>
      </c>
    </row>
    <row r="1123" spans="1:10" x14ac:dyDescent="0.2">
      <c r="A1123" s="2" t="s">
        <v>16</v>
      </c>
      <c r="B1123" s="8">
        <f t="shared" si="322"/>
        <v>83843.881999999998</v>
      </c>
      <c r="C1123" s="9">
        <v>61022.340000000004</v>
      </c>
      <c r="D1123" s="8">
        <v>0</v>
      </c>
      <c r="E1123" s="21">
        <v>22821.54199999999</v>
      </c>
      <c r="F1123" s="10">
        <f t="shared" si="323"/>
        <v>0.19265133654741184</v>
      </c>
      <c r="G1123" s="11">
        <f t="shared" si="324"/>
        <v>0.72780909643472858</v>
      </c>
      <c r="H1123" s="11">
        <f t="shared" si="327"/>
        <v>0</v>
      </c>
      <c r="I1123" s="11">
        <f t="shared" si="325"/>
        <v>0.27219090356527137</v>
      </c>
      <c r="J1123" s="11">
        <f t="shared" si="326"/>
        <v>1</v>
      </c>
    </row>
    <row r="1124" spans="1:10" x14ac:dyDescent="0.2">
      <c r="A1124" s="2" t="s">
        <v>17</v>
      </c>
      <c r="B1124" s="8">
        <f t="shared" si="322"/>
        <v>225.83900000000028</v>
      </c>
      <c r="C1124" s="9">
        <v>16.515000000000004</v>
      </c>
      <c r="D1124" s="8">
        <v>0</v>
      </c>
      <c r="E1124" s="21">
        <v>209.32400000000027</v>
      </c>
      <c r="F1124" s="10">
        <f t="shared" si="323"/>
        <v>5.1891902136080718E-4</v>
      </c>
      <c r="G1124" s="11">
        <f t="shared" si="324"/>
        <v>7.3127316362541384E-2</v>
      </c>
      <c r="H1124" s="11">
        <f t="shared" si="327"/>
        <v>0</v>
      </c>
      <c r="I1124" s="11">
        <f t="shared" si="325"/>
        <v>0.92687268363745856</v>
      </c>
      <c r="J1124" s="11">
        <f t="shared" si="326"/>
        <v>1</v>
      </c>
    </row>
    <row r="1125" spans="1:10" x14ac:dyDescent="0.2">
      <c r="A1125" s="2" t="s">
        <v>18</v>
      </c>
      <c r="B1125" s="8">
        <f t="shared" si="322"/>
        <v>752.48500000000001</v>
      </c>
      <c r="C1125" s="9">
        <v>25.190999999999999</v>
      </c>
      <c r="D1125" s="8">
        <v>0</v>
      </c>
      <c r="E1125" s="21">
        <v>727.29399999999998</v>
      </c>
      <c r="F1125" s="10">
        <f t="shared" si="323"/>
        <v>1.7290139426258818E-3</v>
      </c>
      <c r="G1125" s="11">
        <f t="shared" si="324"/>
        <v>3.3477079277327786E-2</v>
      </c>
      <c r="H1125" s="11">
        <f t="shared" si="327"/>
        <v>0</v>
      </c>
      <c r="I1125" s="11">
        <f t="shared" si="325"/>
        <v>0.96652292072267221</v>
      </c>
      <c r="J1125" s="11">
        <f t="shared" si="326"/>
        <v>1</v>
      </c>
    </row>
    <row r="1126" spans="1:10" x14ac:dyDescent="0.2">
      <c r="A1126" s="2" t="s">
        <v>19</v>
      </c>
      <c r="B1126" s="8">
        <f t="shared" si="322"/>
        <v>2328.9450000000002</v>
      </c>
      <c r="C1126" s="9">
        <v>1169.1469999999999</v>
      </c>
      <c r="D1126" s="8">
        <v>0</v>
      </c>
      <c r="E1126" s="21">
        <v>1159.7980000000002</v>
      </c>
      <c r="F1126" s="10">
        <f t="shared" si="323"/>
        <v>5.351307171051695E-3</v>
      </c>
      <c r="G1126" s="11">
        <f t="shared" si="324"/>
        <v>0.50200713198465396</v>
      </c>
      <c r="H1126" s="11">
        <f t="shared" si="327"/>
        <v>0</v>
      </c>
      <c r="I1126" s="11">
        <f t="shared" si="325"/>
        <v>0.49799286801534609</v>
      </c>
      <c r="J1126" s="11">
        <f t="shared" si="326"/>
        <v>1</v>
      </c>
    </row>
    <row r="1127" spans="1:10" x14ac:dyDescent="0.2">
      <c r="A1127" s="2" t="s">
        <v>20</v>
      </c>
      <c r="B1127" s="8">
        <f t="shared" si="322"/>
        <v>184.45299999999997</v>
      </c>
      <c r="C1127" s="9">
        <v>6.4590000000000023</v>
      </c>
      <c r="D1127" s="8">
        <v>0</v>
      </c>
      <c r="E1127" s="21">
        <v>177.99399999999997</v>
      </c>
      <c r="F1127" s="10">
        <f t="shared" si="323"/>
        <v>4.2382480549003866E-4</v>
      </c>
      <c r="G1127" s="11">
        <f t="shared" si="324"/>
        <v>3.5017050413926602E-2</v>
      </c>
      <c r="H1127" s="11">
        <f t="shared" si="327"/>
        <v>0</v>
      </c>
      <c r="I1127" s="11">
        <f t="shared" si="325"/>
        <v>0.96498294958607345</v>
      </c>
      <c r="J1127" s="11">
        <f t="shared" si="326"/>
        <v>1</v>
      </c>
    </row>
    <row r="1128" spans="1:10" x14ac:dyDescent="0.2">
      <c r="A1128" s="2" t="s">
        <v>21</v>
      </c>
      <c r="B1128" s="8">
        <f t="shared" si="322"/>
        <v>519.79700000000014</v>
      </c>
      <c r="C1128" s="9">
        <v>54.935000000000024</v>
      </c>
      <c r="D1128" s="8">
        <v>0</v>
      </c>
      <c r="E1128" s="21">
        <v>464.86200000000008</v>
      </c>
      <c r="F1128" s="10">
        <f t="shared" si="323"/>
        <v>1.1943577085724044E-3</v>
      </c>
      <c r="G1128" s="11">
        <f t="shared" si="324"/>
        <v>0.10568548875811136</v>
      </c>
      <c r="H1128" s="11">
        <f t="shared" si="327"/>
        <v>0</v>
      </c>
      <c r="I1128" s="11">
        <f t="shared" si="325"/>
        <v>0.89431451124188854</v>
      </c>
      <c r="J1128" s="11">
        <f t="shared" si="326"/>
        <v>0.99999999999999989</v>
      </c>
    </row>
    <row r="1129" spans="1:10" x14ac:dyDescent="0.2">
      <c r="A1129" s="2" t="s">
        <v>22</v>
      </c>
      <c r="B1129" s="12">
        <f>SUM(B1119:B1128)</f>
        <v>435210.48699999996</v>
      </c>
      <c r="C1129" s="12">
        <f>SUM(C1119:C1128)</f>
        <v>208828.715</v>
      </c>
      <c r="D1129" s="12">
        <f>SUM(D1120:D1128)</f>
        <v>6079.8799999999992</v>
      </c>
      <c r="E1129" s="12">
        <f>SUM(E1119:E1128)</f>
        <v>220301.89199999999</v>
      </c>
      <c r="F1129" s="10">
        <f>SUM(F1119:F1128)</f>
        <v>1.0000000000000002</v>
      </c>
      <c r="G1129" s="11"/>
      <c r="H1129" s="11"/>
      <c r="I1129" s="11"/>
      <c r="J1129" s="11"/>
    </row>
    <row r="1130" spans="1:10" x14ac:dyDescent="0.2">
      <c r="A1130" s="13" t="s">
        <v>24</v>
      </c>
      <c r="B1130" s="14">
        <f>SUM(C1130:E1130)</f>
        <v>1</v>
      </c>
      <c r="C1130" s="14">
        <f>C1129/B1129</f>
        <v>0.47983383038286026</v>
      </c>
      <c r="D1130" s="14">
        <f>D1129/B1129</f>
        <v>1.3969975865953799E-2</v>
      </c>
      <c r="E1130" s="14">
        <f>E1129/B1129</f>
        <v>0.50619619375118596</v>
      </c>
    </row>
    <row r="1131" spans="1:10" x14ac:dyDescent="0.2">
      <c r="A1131" s="18"/>
      <c r="B1131" s="19"/>
      <c r="C1131" s="19"/>
      <c r="D1131" s="19"/>
      <c r="E1131" s="19"/>
      <c r="F1131" s="20"/>
    </row>
    <row r="1132" spans="1:10" x14ac:dyDescent="0.2">
      <c r="A1132" s="18"/>
      <c r="B1132" s="19"/>
      <c r="C1132" s="19"/>
      <c r="D1132" s="19"/>
      <c r="E1132" s="19"/>
      <c r="F1132" s="20"/>
    </row>
    <row r="1133" spans="1:10" x14ac:dyDescent="0.2">
      <c r="A1133" s="18"/>
      <c r="B1133" s="19"/>
      <c r="C1133" s="19"/>
      <c r="D1133" s="19"/>
      <c r="E1133" s="19"/>
      <c r="F1133" s="20"/>
    </row>
    <row r="1134" spans="1:10" x14ac:dyDescent="0.2">
      <c r="A1134" s="18"/>
      <c r="B1134" s="19"/>
      <c r="C1134" s="19"/>
      <c r="D1134" s="19"/>
      <c r="E1134" s="19"/>
      <c r="F1134" s="20"/>
    </row>
    <row r="1135" spans="1:10" x14ac:dyDescent="0.2">
      <c r="F1135" s="20"/>
    </row>
    <row r="1136" spans="1:10" x14ac:dyDescent="0.2">
      <c r="A1136" s="116" t="s">
        <v>23</v>
      </c>
      <c r="B1136" s="116"/>
      <c r="C1136" s="116"/>
      <c r="D1136" s="116"/>
      <c r="E1136" s="116"/>
    </row>
    <row r="1137" spans="1:10" x14ac:dyDescent="0.2">
      <c r="A1137" s="15">
        <v>44166</v>
      </c>
      <c r="B1137" s="2" t="s">
        <v>3</v>
      </c>
      <c r="C1137" s="3" t="s">
        <v>4</v>
      </c>
      <c r="D1137" s="3" t="s">
        <v>5</v>
      </c>
      <c r="E1137" s="3" t="s">
        <v>6</v>
      </c>
      <c r="F1137" s="4" t="s">
        <v>0</v>
      </c>
      <c r="G1137" s="5" t="s">
        <v>1</v>
      </c>
      <c r="H1137" s="6"/>
      <c r="I1137" s="6"/>
      <c r="J1137" s="7"/>
    </row>
    <row r="1138" spans="1:10" x14ac:dyDescent="0.2">
      <c r="A1138" s="2" t="s">
        <v>2</v>
      </c>
      <c r="B1138" s="16"/>
      <c r="C1138" s="17"/>
      <c r="D1138" s="16"/>
      <c r="E1138" s="17"/>
      <c r="F1138" s="4" t="s">
        <v>7</v>
      </c>
      <c r="G1138" s="4" t="s">
        <v>8</v>
      </c>
      <c r="H1138" s="4" t="s">
        <v>9</v>
      </c>
      <c r="I1138" s="4" t="s">
        <v>10</v>
      </c>
      <c r="J1138" s="4" t="s">
        <v>11</v>
      </c>
    </row>
    <row r="1139" spans="1:10" x14ac:dyDescent="0.2">
      <c r="A1139" s="2" t="s">
        <v>12</v>
      </c>
      <c r="B1139" s="8">
        <f t="shared" ref="B1139:B1148" si="328">SUM(C1139:E1139)</f>
        <v>41894.018999999986</v>
      </c>
      <c r="C1139" s="9">
        <v>21578.156999999999</v>
      </c>
      <c r="E1139" s="21">
        <v>20315.861999999986</v>
      </c>
      <c r="F1139" s="10">
        <f>B1139/$B$1149</f>
        <v>9.7392653347283101E-2</v>
      </c>
      <c r="G1139" s="11">
        <f>C1139/$B1139</f>
        <v>0.51506533665342558</v>
      </c>
      <c r="H1139" s="11">
        <f>D1139/$B1139</f>
        <v>0</v>
      </c>
      <c r="I1139" s="11">
        <f>E1139/$B1139</f>
        <v>0.48493466334657442</v>
      </c>
      <c r="J1139" s="11">
        <f>SUM(G1139:I1139)</f>
        <v>1</v>
      </c>
    </row>
    <row r="1140" spans="1:10" x14ac:dyDescent="0.2">
      <c r="A1140" s="2" t="s">
        <v>13</v>
      </c>
      <c r="B1140" s="8">
        <f t="shared" si="328"/>
        <v>113970.18</v>
      </c>
      <c r="C1140" s="9">
        <v>20517.364999999994</v>
      </c>
      <c r="D1140" s="22">
        <v>4082.5610000000001</v>
      </c>
      <c r="E1140" s="21">
        <v>89370.254000000001</v>
      </c>
      <c r="F1140" s="10">
        <f t="shared" ref="F1140:F1148" si="329">B1140/$B$1149</f>
        <v>0.26495090463074122</v>
      </c>
      <c r="G1140" s="11">
        <f t="shared" ref="G1140:G1148" si="330">C1140/$B1140</f>
        <v>0.18002397644717236</v>
      </c>
      <c r="H1140" s="11">
        <f>D1140/$B1140</f>
        <v>3.5821308696713475E-2</v>
      </c>
      <c r="I1140" s="11">
        <f t="shared" ref="I1140:I1148" si="331">E1140/$B1140</f>
        <v>0.78415471485611421</v>
      </c>
      <c r="J1140" s="11">
        <f t="shared" ref="J1140:J1148" si="332">SUM(G1140:I1140)</f>
        <v>1</v>
      </c>
    </row>
    <row r="1141" spans="1:10" x14ac:dyDescent="0.2">
      <c r="A1141" s="2" t="s">
        <v>14</v>
      </c>
      <c r="B1141" s="8">
        <f t="shared" si="328"/>
        <v>77935.877999999968</v>
      </c>
      <c r="C1141" s="9">
        <v>8148.4880000000003</v>
      </c>
      <c r="D1141" s="22">
        <v>2176.4619999999995</v>
      </c>
      <c r="E1141" s="21">
        <v>67610.927999999971</v>
      </c>
      <c r="F1141" s="10">
        <f t="shared" si="329"/>
        <v>0.18118056301473837</v>
      </c>
      <c r="G1141" s="11">
        <f t="shared" si="330"/>
        <v>0.10455374609367978</v>
      </c>
      <c r="H1141" s="11">
        <f>D1141/$B1141</f>
        <v>2.7926316554745177E-2</v>
      </c>
      <c r="I1141" s="11">
        <f t="shared" si="331"/>
        <v>0.86751993735157507</v>
      </c>
      <c r="J1141" s="11">
        <f t="shared" si="332"/>
        <v>1</v>
      </c>
    </row>
    <row r="1142" spans="1:10" x14ac:dyDescent="0.2">
      <c r="A1142" s="2" t="s">
        <v>15</v>
      </c>
      <c r="B1142" s="8">
        <f t="shared" si="328"/>
        <v>115566.27800000002</v>
      </c>
      <c r="C1142" s="9">
        <v>90354.901999999987</v>
      </c>
      <c r="D1142" s="8">
        <v>0</v>
      </c>
      <c r="E1142" s="21">
        <v>25211.376000000037</v>
      </c>
      <c r="F1142" s="10">
        <f t="shared" si="329"/>
        <v>0.26866141565195156</v>
      </c>
      <c r="G1142" s="11">
        <f t="shared" si="330"/>
        <v>0.78184487346732734</v>
      </c>
      <c r="H1142" s="11">
        <f t="shared" ref="H1142:H1148" si="333">D1142/$B1142</f>
        <v>0</v>
      </c>
      <c r="I1142" s="11">
        <f t="shared" si="331"/>
        <v>0.21815512653267272</v>
      </c>
      <c r="J1142" s="11">
        <f t="shared" si="332"/>
        <v>1</v>
      </c>
    </row>
    <row r="1143" spans="1:10" x14ac:dyDescent="0.2">
      <c r="A1143" s="2" t="s">
        <v>16</v>
      </c>
      <c r="B1143" s="8">
        <f t="shared" si="328"/>
        <v>76273.668000000005</v>
      </c>
      <c r="C1143" s="9">
        <v>54985.858000000015</v>
      </c>
      <c r="D1143" s="8">
        <v>0</v>
      </c>
      <c r="E1143" s="21">
        <v>21287.80999999999</v>
      </c>
      <c r="F1143" s="10">
        <f t="shared" si="329"/>
        <v>0.17731635885899996</v>
      </c>
      <c r="G1143" s="11">
        <f t="shared" si="330"/>
        <v>0.72090223850254598</v>
      </c>
      <c r="H1143" s="11">
        <f t="shared" si="333"/>
        <v>0</v>
      </c>
      <c r="I1143" s="11">
        <f t="shared" si="331"/>
        <v>0.27909776149745402</v>
      </c>
      <c r="J1143" s="11">
        <f t="shared" si="332"/>
        <v>1</v>
      </c>
    </row>
    <row r="1144" spans="1:10" x14ac:dyDescent="0.2">
      <c r="A1144" s="2" t="s">
        <v>17</v>
      </c>
      <c r="B1144" s="8">
        <f t="shared" si="328"/>
        <v>204.04400000000007</v>
      </c>
      <c r="C1144" s="9">
        <v>14.499999999999998</v>
      </c>
      <c r="D1144" s="8">
        <v>0</v>
      </c>
      <c r="E1144" s="21">
        <v>189.54400000000007</v>
      </c>
      <c r="F1144" s="10">
        <f t="shared" si="329"/>
        <v>4.743490129126319E-4</v>
      </c>
      <c r="G1144" s="11">
        <f t="shared" si="330"/>
        <v>7.1063104036384273E-2</v>
      </c>
      <c r="H1144" s="11">
        <f t="shared" si="333"/>
        <v>0</v>
      </c>
      <c r="I1144" s="11">
        <f t="shared" si="331"/>
        <v>0.92893689596361573</v>
      </c>
      <c r="J1144" s="11">
        <f t="shared" si="332"/>
        <v>1</v>
      </c>
    </row>
    <row r="1145" spans="1:10" x14ac:dyDescent="0.2">
      <c r="A1145" s="2" t="s">
        <v>18</v>
      </c>
      <c r="B1145" s="8">
        <f t="shared" si="328"/>
        <v>784.85400000000027</v>
      </c>
      <c r="C1145" s="9">
        <v>30.251999999999995</v>
      </c>
      <c r="D1145" s="8">
        <v>0</v>
      </c>
      <c r="E1145" s="21">
        <v>754.60200000000032</v>
      </c>
      <c r="F1145" s="10">
        <f t="shared" si="329"/>
        <v>1.8245805815438377E-3</v>
      </c>
      <c r="G1145" s="11">
        <f t="shared" si="330"/>
        <v>3.8544748450030177E-2</v>
      </c>
      <c r="H1145" s="11">
        <f t="shared" si="333"/>
        <v>0</v>
      </c>
      <c r="I1145" s="11">
        <f t="shared" si="331"/>
        <v>0.96145525154996991</v>
      </c>
      <c r="J1145" s="11">
        <f t="shared" si="332"/>
        <v>1</v>
      </c>
    </row>
    <row r="1146" spans="1:10" x14ac:dyDescent="0.2">
      <c r="A1146" s="2" t="s">
        <v>19</v>
      </c>
      <c r="B1146" s="8">
        <f t="shared" si="328"/>
        <v>2786.1569999999965</v>
      </c>
      <c r="C1146" s="9">
        <v>1355.4359999999997</v>
      </c>
      <c r="D1146" s="8">
        <v>0</v>
      </c>
      <c r="E1146" s="21">
        <v>1430.7209999999968</v>
      </c>
      <c r="F1146" s="10">
        <f t="shared" si="329"/>
        <v>6.4770874064888828E-3</v>
      </c>
      <c r="G1146" s="11">
        <f t="shared" si="330"/>
        <v>0.48648945482971756</v>
      </c>
      <c r="H1146" s="11">
        <f t="shared" si="333"/>
        <v>0</v>
      </c>
      <c r="I1146" s="11">
        <f t="shared" si="331"/>
        <v>0.51351054517028238</v>
      </c>
      <c r="J1146" s="11">
        <f t="shared" si="332"/>
        <v>1</v>
      </c>
    </row>
    <row r="1147" spans="1:10" x14ac:dyDescent="0.2">
      <c r="A1147" s="2" t="s">
        <v>20</v>
      </c>
      <c r="B1147" s="8">
        <f t="shared" si="328"/>
        <v>189.67500000000007</v>
      </c>
      <c r="C1147" s="9">
        <v>9.4740000000000038</v>
      </c>
      <c r="D1147" s="8">
        <v>0</v>
      </c>
      <c r="E1147" s="21">
        <v>180.20100000000008</v>
      </c>
      <c r="F1147" s="10">
        <f t="shared" si="329"/>
        <v>4.4094484044717542E-4</v>
      </c>
      <c r="G1147" s="11">
        <f t="shared" si="330"/>
        <v>4.9948596283115855E-2</v>
      </c>
      <c r="H1147" s="11">
        <f t="shared" si="333"/>
        <v>0</v>
      </c>
      <c r="I1147" s="11">
        <f t="shared" si="331"/>
        <v>0.95005140371688424</v>
      </c>
      <c r="J1147" s="11">
        <f t="shared" si="332"/>
        <v>1</v>
      </c>
    </row>
    <row r="1148" spans="1:10" x14ac:dyDescent="0.2">
      <c r="A1148" s="2" t="s">
        <v>21</v>
      </c>
      <c r="B1148" s="8">
        <f t="shared" si="328"/>
        <v>551.09099999999989</v>
      </c>
      <c r="C1148" s="9">
        <v>83.365999999999985</v>
      </c>
      <c r="D1148" s="8">
        <v>0</v>
      </c>
      <c r="E1148" s="21">
        <v>467.72499999999991</v>
      </c>
      <c r="F1148" s="10">
        <f t="shared" si="329"/>
        <v>1.2811426548932343E-3</v>
      </c>
      <c r="G1148" s="11">
        <f t="shared" si="330"/>
        <v>0.15127447191117258</v>
      </c>
      <c r="H1148" s="11">
        <f t="shared" si="333"/>
        <v>0</v>
      </c>
      <c r="I1148" s="11">
        <f t="shared" si="331"/>
        <v>0.8487255280888274</v>
      </c>
      <c r="J1148" s="11">
        <f t="shared" si="332"/>
        <v>1</v>
      </c>
    </row>
    <row r="1149" spans="1:10" x14ac:dyDescent="0.2">
      <c r="A1149" s="2" t="s">
        <v>22</v>
      </c>
      <c r="B1149" s="12">
        <f>SUM(B1139:B1148)</f>
        <v>430155.84399999998</v>
      </c>
      <c r="C1149" s="12">
        <f>SUM(C1139:C1148)</f>
        <v>197077.79799999998</v>
      </c>
      <c r="D1149" s="12">
        <f>SUM(D1140:D1148)</f>
        <v>6259.0229999999992</v>
      </c>
      <c r="E1149" s="12">
        <f>SUM(E1139:E1148)</f>
        <v>226819.02299999999</v>
      </c>
      <c r="F1149" s="10">
        <f>SUM(F1139:F1148)</f>
        <v>1.0000000000000002</v>
      </c>
      <c r="G1149" s="11"/>
      <c r="H1149" s="11"/>
      <c r="I1149" s="11"/>
      <c r="J1149" s="11"/>
    </row>
    <row r="1150" spans="1:10" x14ac:dyDescent="0.2">
      <c r="A1150" s="13" t="s">
        <v>24</v>
      </c>
      <c r="B1150" s="14">
        <f>SUM(C1150:E1150)</f>
        <v>1</v>
      </c>
      <c r="C1150" s="14">
        <f>C1149/B1149</f>
        <v>0.45815441252031436</v>
      </c>
      <c r="D1150" s="14">
        <f>D1149/B1149</f>
        <v>1.4550593900567812E-2</v>
      </c>
      <c r="E1150" s="14">
        <f>E1149/B1149</f>
        <v>0.5272949935791178</v>
      </c>
    </row>
    <row r="1151" spans="1:10" x14ac:dyDescent="0.2">
      <c r="A1151" s="18"/>
      <c r="B1151" s="19"/>
      <c r="C1151" s="19"/>
      <c r="D1151" s="19"/>
      <c r="E1151" s="19"/>
      <c r="F1151" s="20"/>
    </row>
    <row r="1152" spans="1:10" x14ac:dyDescent="0.2">
      <c r="A1152" s="18"/>
      <c r="B1152" s="19"/>
      <c r="C1152" s="19"/>
      <c r="D1152" s="19"/>
      <c r="E1152" s="19"/>
      <c r="F1152" s="20"/>
    </row>
    <row r="1153" spans="1:10" x14ac:dyDescent="0.2">
      <c r="A1153" s="18"/>
      <c r="B1153" s="19"/>
      <c r="C1153" s="19"/>
      <c r="D1153" s="19"/>
      <c r="E1153" s="19"/>
      <c r="F1153" s="20"/>
    </row>
    <row r="1154" spans="1:10" x14ac:dyDescent="0.2">
      <c r="A1154" s="18"/>
      <c r="B1154" s="19"/>
      <c r="C1154" s="19"/>
      <c r="D1154" s="19"/>
      <c r="E1154" s="19"/>
      <c r="F1154" s="20"/>
    </row>
    <row r="1155" spans="1:10" x14ac:dyDescent="0.2">
      <c r="F1155" s="20"/>
    </row>
    <row r="1156" spans="1:10" x14ac:dyDescent="0.2">
      <c r="A1156" s="116" t="s">
        <v>23</v>
      </c>
      <c r="B1156" s="116"/>
      <c r="C1156" s="116"/>
      <c r="D1156" s="116"/>
      <c r="E1156" s="116"/>
    </row>
    <row r="1157" spans="1:10" x14ac:dyDescent="0.2">
      <c r="A1157" s="15">
        <v>44136</v>
      </c>
      <c r="B1157" s="2" t="s">
        <v>3</v>
      </c>
      <c r="C1157" s="3" t="s">
        <v>4</v>
      </c>
      <c r="D1157" s="3" t="s">
        <v>5</v>
      </c>
      <c r="E1157" s="3" t="s">
        <v>6</v>
      </c>
      <c r="F1157" s="4" t="s">
        <v>0</v>
      </c>
      <c r="G1157" s="5" t="s">
        <v>1</v>
      </c>
      <c r="H1157" s="6"/>
      <c r="I1157" s="6"/>
      <c r="J1157" s="7"/>
    </row>
    <row r="1158" spans="1:10" x14ac:dyDescent="0.2">
      <c r="A1158" s="2" t="s">
        <v>2</v>
      </c>
      <c r="B1158" s="16"/>
      <c r="C1158" s="17"/>
      <c r="D1158" s="16"/>
      <c r="E1158" s="17"/>
      <c r="F1158" s="4" t="s">
        <v>7</v>
      </c>
      <c r="G1158" s="4" t="s">
        <v>8</v>
      </c>
      <c r="H1158" s="4" t="s">
        <v>9</v>
      </c>
      <c r="I1158" s="4" t="s">
        <v>10</v>
      </c>
      <c r="J1158" s="4" t="s">
        <v>11</v>
      </c>
    </row>
    <row r="1159" spans="1:10" x14ac:dyDescent="0.2">
      <c r="A1159" s="2" t="s">
        <v>12</v>
      </c>
      <c r="B1159" s="8">
        <f t="shared" ref="B1159:B1168" si="334">SUM(C1159:E1159)</f>
        <v>35258.209999999992</v>
      </c>
      <c r="C1159" s="9">
        <v>18112.867000000006</v>
      </c>
      <c r="E1159" s="21">
        <v>17145.34299999999</v>
      </c>
      <c r="F1159" s="10">
        <f>B1159/$B$1169</f>
        <v>9.4585989291941452E-2</v>
      </c>
      <c r="G1159" s="11">
        <f>C1159/$B1159</f>
        <v>0.51372054905793596</v>
      </c>
      <c r="H1159" s="11">
        <f>D1159/$B1159</f>
        <v>0</v>
      </c>
      <c r="I1159" s="11">
        <f>E1159/$B1159</f>
        <v>0.4862794509420641</v>
      </c>
      <c r="J1159" s="11">
        <f>SUM(G1159:I1159)</f>
        <v>1</v>
      </c>
    </row>
    <row r="1160" spans="1:10" x14ac:dyDescent="0.2">
      <c r="A1160" s="2" t="s">
        <v>13</v>
      </c>
      <c r="B1160" s="8">
        <f t="shared" si="334"/>
        <v>110732.098</v>
      </c>
      <c r="C1160" s="9">
        <v>19077.737000000005</v>
      </c>
      <c r="D1160" s="22">
        <v>3474.0779999999995</v>
      </c>
      <c r="E1160" s="21">
        <v>88180.282999999996</v>
      </c>
      <c r="F1160" s="10">
        <f t="shared" ref="F1160:F1168" si="335">B1160/$B$1169</f>
        <v>0.29705719705289108</v>
      </c>
      <c r="G1160" s="11">
        <f t="shared" ref="G1160:G1168" si="336">C1160/$B1160</f>
        <v>0.17228732539683303</v>
      </c>
      <c r="H1160" s="11">
        <f>D1160/$B1160</f>
        <v>3.1373721466019723E-2</v>
      </c>
      <c r="I1160" s="11">
        <f t="shared" ref="I1160:I1168" si="337">E1160/$B1160</f>
        <v>0.79633895313714731</v>
      </c>
      <c r="J1160" s="11">
        <f t="shared" ref="J1160:J1168" si="338">SUM(G1160:I1160)</f>
        <v>1</v>
      </c>
    </row>
    <row r="1161" spans="1:10" x14ac:dyDescent="0.2">
      <c r="A1161" s="2" t="s">
        <v>14</v>
      </c>
      <c r="B1161" s="8">
        <f t="shared" si="334"/>
        <v>77863.091999999961</v>
      </c>
      <c r="C1161" s="9">
        <v>7934.4070000000002</v>
      </c>
      <c r="D1161" s="22">
        <v>1965.8420000000001</v>
      </c>
      <c r="E1161" s="21">
        <v>67962.842999999964</v>
      </c>
      <c r="F1161" s="10">
        <f t="shared" si="335"/>
        <v>0.20888064329270969</v>
      </c>
      <c r="G1161" s="11">
        <f t="shared" si="336"/>
        <v>0.10190202824208425</v>
      </c>
      <c r="H1161" s="11">
        <f>D1161/$B1161</f>
        <v>2.5247417608332341E-2</v>
      </c>
      <c r="I1161" s="11">
        <f t="shared" si="337"/>
        <v>0.87285055414958346</v>
      </c>
      <c r="J1161" s="11">
        <f t="shared" si="338"/>
        <v>1</v>
      </c>
    </row>
    <row r="1162" spans="1:10" x14ac:dyDescent="0.2">
      <c r="A1162" s="2" t="s">
        <v>15</v>
      </c>
      <c r="B1162" s="8">
        <f t="shared" si="334"/>
        <v>91044.056000000011</v>
      </c>
      <c r="C1162" s="9">
        <v>70921.898000000016</v>
      </c>
      <c r="D1162" s="8">
        <v>0</v>
      </c>
      <c r="E1162" s="21">
        <v>20122.157999999989</v>
      </c>
      <c r="F1162" s="10">
        <f t="shared" si="335"/>
        <v>0.24424076281555193</v>
      </c>
      <c r="G1162" s="11">
        <f t="shared" si="336"/>
        <v>0.77898438531780712</v>
      </c>
      <c r="H1162" s="11">
        <f t="shared" ref="H1162:H1168" si="339">D1162/$B1162</f>
        <v>0</v>
      </c>
      <c r="I1162" s="11">
        <f t="shared" si="337"/>
        <v>0.22101561468219283</v>
      </c>
      <c r="J1162" s="11">
        <f t="shared" si="338"/>
        <v>1</v>
      </c>
    </row>
    <row r="1163" spans="1:10" x14ac:dyDescent="0.2">
      <c r="A1163" s="2" t="s">
        <v>16</v>
      </c>
      <c r="B1163" s="8">
        <f t="shared" si="334"/>
        <v>53414.085999999996</v>
      </c>
      <c r="C1163" s="9">
        <v>38050.775999999998</v>
      </c>
      <c r="D1163" s="8">
        <v>0</v>
      </c>
      <c r="E1163" s="21">
        <v>15363.31</v>
      </c>
      <c r="F1163" s="10">
        <f t="shared" si="335"/>
        <v>0.14329213441166869</v>
      </c>
      <c r="G1163" s="11">
        <f t="shared" si="336"/>
        <v>0.71237343647516504</v>
      </c>
      <c r="H1163" s="11">
        <f t="shared" si="339"/>
        <v>0</v>
      </c>
      <c r="I1163" s="11">
        <f t="shared" si="337"/>
        <v>0.28762656352483501</v>
      </c>
      <c r="J1163" s="11">
        <f t="shared" si="338"/>
        <v>1</v>
      </c>
    </row>
    <row r="1164" spans="1:10" x14ac:dyDescent="0.2">
      <c r="A1164" s="2" t="s">
        <v>17</v>
      </c>
      <c r="B1164" s="8">
        <f t="shared" si="334"/>
        <v>200.20499999999984</v>
      </c>
      <c r="C1164" s="9">
        <v>16.040000000000003</v>
      </c>
      <c r="D1164" s="8">
        <v>0</v>
      </c>
      <c r="E1164" s="21">
        <v>184.16499999999985</v>
      </c>
      <c r="F1164" s="10">
        <f t="shared" si="335"/>
        <v>5.3708307898197693E-4</v>
      </c>
      <c r="G1164" s="11">
        <f t="shared" si="336"/>
        <v>8.0117879173846884E-2</v>
      </c>
      <c r="H1164" s="11">
        <f t="shared" si="339"/>
        <v>0</v>
      </c>
      <c r="I1164" s="11">
        <f t="shared" si="337"/>
        <v>0.91988212082615317</v>
      </c>
      <c r="J1164" s="11">
        <f t="shared" si="338"/>
        <v>1</v>
      </c>
    </row>
    <row r="1165" spans="1:10" x14ac:dyDescent="0.2">
      <c r="A1165" s="2" t="s">
        <v>18</v>
      </c>
      <c r="B1165" s="8">
        <f t="shared" si="334"/>
        <v>739.11500000000012</v>
      </c>
      <c r="C1165" s="9">
        <v>27.522000000000006</v>
      </c>
      <c r="D1165" s="8">
        <v>0</v>
      </c>
      <c r="E1165" s="21">
        <v>711.59300000000007</v>
      </c>
      <c r="F1165" s="10">
        <f t="shared" si="335"/>
        <v>1.982798431216824E-3</v>
      </c>
      <c r="G1165" s="11">
        <f t="shared" si="336"/>
        <v>3.723642464298519E-2</v>
      </c>
      <c r="H1165" s="11">
        <f t="shared" si="339"/>
        <v>0</v>
      </c>
      <c r="I1165" s="11">
        <f t="shared" si="337"/>
        <v>0.96276357535701473</v>
      </c>
      <c r="J1165" s="11">
        <f t="shared" si="338"/>
        <v>0.99999999999999989</v>
      </c>
    </row>
    <row r="1166" spans="1:10" x14ac:dyDescent="0.2">
      <c r="A1166" s="2" t="s">
        <v>19</v>
      </c>
      <c r="B1166" s="8">
        <f t="shared" si="334"/>
        <v>2812.1719999999996</v>
      </c>
      <c r="C1166" s="9">
        <v>1369.9070000000002</v>
      </c>
      <c r="D1166" s="8">
        <v>0</v>
      </c>
      <c r="E1166" s="21">
        <v>1442.2649999999994</v>
      </c>
      <c r="F1166" s="10">
        <f t="shared" si="335"/>
        <v>7.5441172617412402E-3</v>
      </c>
      <c r="G1166" s="11">
        <f t="shared" si="336"/>
        <v>0.48713485519377919</v>
      </c>
      <c r="H1166" s="11">
        <f t="shared" si="339"/>
        <v>0</v>
      </c>
      <c r="I1166" s="11">
        <f t="shared" si="337"/>
        <v>0.51286514480622081</v>
      </c>
      <c r="J1166" s="11">
        <f t="shared" si="338"/>
        <v>1</v>
      </c>
    </row>
    <row r="1167" spans="1:10" x14ac:dyDescent="0.2">
      <c r="A1167" s="2" t="s">
        <v>20</v>
      </c>
      <c r="B1167" s="8">
        <f t="shared" si="334"/>
        <v>187.64500000000015</v>
      </c>
      <c r="C1167" s="9">
        <v>9.2550000000000043</v>
      </c>
      <c r="D1167" s="8">
        <v>0</v>
      </c>
      <c r="E1167" s="21">
        <v>178.39000000000016</v>
      </c>
      <c r="F1167" s="10">
        <f t="shared" si="335"/>
        <v>5.0338879825964991E-4</v>
      </c>
      <c r="G1167" s="11">
        <f t="shared" si="336"/>
        <v>4.9321857763329674E-2</v>
      </c>
      <c r="H1167" s="11">
        <f t="shared" si="339"/>
        <v>0</v>
      </c>
      <c r="I1167" s="11">
        <f t="shared" si="337"/>
        <v>0.95067814223667035</v>
      </c>
      <c r="J1167" s="11">
        <f t="shared" si="338"/>
        <v>1</v>
      </c>
    </row>
    <row r="1168" spans="1:10" x14ac:dyDescent="0.2">
      <c r="A1168" s="2" t="s">
        <v>21</v>
      </c>
      <c r="B1168" s="8">
        <f t="shared" si="334"/>
        <v>512.88</v>
      </c>
      <c r="C1168" s="9">
        <v>56.989999999999995</v>
      </c>
      <c r="D1168" s="8">
        <v>0</v>
      </c>
      <c r="E1168" s="21">
        <v>455.89</v>
      </c>
      <c r="F1168" s="10">
        <f t="shared" si="335"/>
        <v>1.3758855650372196E-3</v>
      </c>
      <c r="G1168" s="11">
        <f t="shared" si="336"/>
        <v>0.11111761035719855</v>
      </c>
      <c r="H1168" s="11">
        <f t="shared" si="339"/>
        <v>0</v>
      </c>
      <c r="I1168" s="11">
        <f t="shared" si="337"/>
        <v>0.88888238964280142</v>
      </c>
      <c r="J1168" s="11">
        <f t="shared" si="338"/>
        <v>1</v>
      </c>
    </row>
    <row r="1169" spans="1:10" x14ac:dyDescent="0.2">
      <c r="A1169" s="2" t="s">
        <v>22</v>
      </c>
      <c r="B1169" s="12">
        <f>SUM(B1159:B1168)</f>
        <v>372763.55900000007</v>
      </c>
      <c r="C1169" s="12">
        <f>SUM(C1159:C1168)</f>
        <v>155577.399</v>
      </c>
      <c r="D1169" s="12">
        <f>SUM(D1160:D1168)</f>
        <v>5439.92</v>
      </c>
      <c r="E1169" s="12">
        <f>SUM(E1159:E1168)</f>
        <v>211746.24</v>
      </c>
      <c r="F1169" s="10">
        <f>SUM(F1159:F1168)</f>
        <v>0.99999999999999967</v>
      </c>
      <c r="G1169" s="11"/>
      <c r="H1169" s="11"/>
      <c r="I1169" s="11"/>
      <c r="J1169" s="11"/>
    </row>
    <row r="1170" spans="1:10" x14ac:dyDescent="0.2">
      <c r="A1170" s="13" t="s">
        <v>24</v>
      </c>
      <c r="B1170" s="14">
        <f>SUM(C1170:E1170)</f>
        <v>0.99999999999999978</v>
      </c>
      <c r="C1170" s="14">
        <f>C1169/B1169</f>
        <v>0.41736214617480882</v>
      </c>
      <c r="D1170" s="14">
        <f>D1169/B1169</f>
        <v>1.4593486591322086E-2</v>
      </c>
      <c r="E1170" s="14">
        <f>E1169/B1169</f>
        <v>0.56804436723386886</v>
      </c>
    </row>
    <row r="1171" spans="1:10" x14ac:dyDescent="0.2">
      <c r="A1171" s="18"/>
      <c r="B1171" s="19"/>
      <c r="C1171" s="19"/>
      <c r="D1171" s="19"/>
      <c r="E1171" s="19"/>
      <c r="F1171" s="20"/>
    </row>
    <row r="1172" spans="1:10" x14ac:dyDescent="0.2">
      <c r="A1172" s="18"/>
      <c r="B1172" s="19"/>
      <c r="C1172" s="19"/>
      <c r="D1172" s="19"/>
      <c r="E1172" s="19"/>
      <c r="F1172" s="20"/>
    </row>
    <row r="1173" spans="1:10" x14ac:dyDescent="0.2">
      <c r="A1173" s="18"/>
      <c r="B1173" s="19"/>
      <c r="C1173" s="19"/>
      <c r="D1173" s="19"/>
      <c r="E1173" s="19"/>
      <c r="F1173" s="20"/>
    </row>
    <row r="1174" spans="1:10" x14ac:dyDescent="0.2">
      <c r="A1174" s="18"/>
      <c r="B1174" s="19"/>
      <c r="C1174" s="19"/>
      <c r="D1174" s="19"/>
      <c r="E1174" s="19"/>
      <c r="F1174" s="20"/>
    </row>
    <row r="1175" spans="1:10" x14ac:dyDescent="0.2">
      <c r="F1175" s="20"/>
    </row>
    <row r="1176" spans="1:10" x14ac:dyDescent="0.2">
      <c r="A1176" s="116" t="s">
        <v>23</v>
      </c>
      <c r="B1176" s="116"/>
      <c r="C1176" s="116"/>
      <c r="D1176" s="116"/>
      <c r="E1176" s="116"/>
    </row>
    <row r="1177" spans="1:10" x14ac:dyDescent="0.2">
      <c r="A1177" s="15">
        <v>44105</v>
      </c>
      <c r="B1177" s="2" t="s">
        <v>3</v>
      </c>
      <c r="C1177" s="3" t="s">
        <v>4</v>
      </c>
      <c r="D1177" s="3" t="s">
        <v>5</v>
      </c>
      <c r="E1177" s="3" t="s">
        <v>6</v>
      </c>
      <c r="F1177" s="4" t="s">
        <v>0</v>
      </c>
      <c r="G1177" s="5" t="s">
        <v>1</v>
      </c>
      <c r="H1177" s="6"/>
      <c r="I1177" s="6"/>
      <c r="J1177" s="7"/>
    </row>
    <row r="1178" spans="1:10" x14ac:dyDescent="0.2">
      <c r="A1178" s="2" t="s">
        <v>2</v>
      </c>
      <c r="B1178" s="16"/>
      <c r="C1178" s="17"/>
      <c r="D1178" s="16"/>
      <c r="E1178" s="17"/>
      <c r="F1178" s="4" t="s">
        <v>7</v>
      </c>
      <c r="G1178" s="4" t="s">
        <v>8</v>
      </c>
      <c r="H1178" s="4" t="s">
        <v>9</v>
      </c>
      <c r="I1178" s="4" t="s">
        <v>10</v>
      </c>
      <c r="J1178" s="4" t="s">
        <v>11</v>
      </c>
    </row>
    <row r="1179" spans="1:10" x14ac:dyDescent="0.2">
      <c r="A1179" s="2" t="s">
        <v>12</v>
      </c>
      <c r="B1179" s="8">
        <f t="shared" ref="B1179:B1188" si="340">SUM(C1179:E1179)</f>
        <v>37973.214999999997</v>
      </c>
      <c r="C1179" s="9">
        <v>19637.646000000001</v>
      </c>
      <c r="E1179" s="21">
        <v>18335.569</v>
      </c>
      <c r="F1179" s="10">
        <f>B1179/$B$1189</f>
        <v>0.10181516620723012</v>
      </c>
      <c r="G1179" s="11">
        <f>C1179/$B1179</f>
        <v>0.51714467684656151</v>
      </c>
      <c r="H1179" s="11">
        <f>D1179/$B1179</f>
        <v>0</v>
      </c>
      <c r="I1179" s="11">
        <f>E1179/$B1179</f>
        <v>0.4828553231534386</v>
      </c>
      <c r="J1179" s="11">
        <f>SUM(G1179:I1179)</f>
        <v>1</v>
      </c>
    </row>
    <row r="1180" spans="1:10" x14ac:dyDescent="0.2">
      <c r="A1180" s="2" t="s">
        <v>13</v>
      </c>
      <c r="B1180" s="8">
        <f t="shared" si="340"/>
        <v>111872.25199999993</v>
      </c>
      <c r="C1180" s="9">
        <v>19456.040999999997</v>
      </c>
      <c r="D1180" s="22">
        <v>3397.380000000001</v>
      </c>
      <c r="E1180" s="21">
        <v>89018.830999999933</v>
      </c>
      <c r="F1180" s="10">
        <f t="shared" ref="F1180:F1188" si="341">B1180/$B$1189</f>
        <v>0.29995595398907171</v>
      </c>
      <c r="G1180" s="11">
        <f t="shared" ref="G1180:G1188" si="342">C1180/$B1180</f>
        <v>0.17391301821652799</v>
      </c>
      <c r="H1180" s="11">
        <f>D1180/$B1180</f>
        <v>3.0368388400726955E-2</v>
      </c>
      <c r="I1180" s="11">
        <f t="shared" ref="I1180:I1188" si="343">E1180/$B1180</f>
        <v>0.79571859338274498</v>
      </c>
      <c r="J1180" s="11">
        <f t="shared" ref="J1180:J1188" si="344">SUM(G1180:I1180)</f>
        <v>0.99999999999999989</v>
      </c>
    </row>
    <row r="1181" spans="1:10" x14ac:dyDescent="0.2">
      <c r="A1181" s="2" t="s">
        <v>14</v>
      </c>
      <c r="B1181" s="8">
        <f t="shared" si="340"/>
        <v>75852.263000000021</v>
      </c>
      <c r="C1181" s="9">
        <v>8553.0910000000003</v>
      </c>
      <c r="D1181" s="22">
        <v>1759.8519999999996</v>
      </c>
      <c r="E1181" s="21">
        <v>65539.320000000022</v>
      </c>
      <c r="F1181" s="10">
        <f t="shared" si="341"/>
        <v>0.20337784842656947</v>
      </c>
      <c r="G1181" s="11">
        <f t="shared" si="342"/>
        <v>0.11275986584605917</v>
      </c>
      <c r="H1181" s="11">
        <f>D1181/$B1181</f>
        <v>2.32010480689284E-2</v>
      </c>
      <c r="I1181" s="11">
        <f t="shared" si="343"/>
        <v>0.86403908608501245</v>
      </c>
      <c r="J1181" s="11">
        <f t="shared" si="344"/>
        <v>1</v>
      </c>
    </row>
    <row r="1182" spans="1:10" x14ac:dyDescent="0.2">
      <c r="A1182" s="2" t="s">
        <v>15</v>
      </c>
      <c r="B1182" s="8">
        <f t="shared" si="340"/>
        <v>93008.155999999988</v>
      </c>
      <c r="C1182" s="9">
        <v>72320.401999999987</v>
      </c>
      <c r="D1182" s="8">
        <v>0</v>
      </c>
      <c r="E1182" s="21">
        <v>20687.753999999994</v>
      </c>
      <c r="F1182" s="10">
        <f t="shared" si="341"/>
        <v>0.24937685317843084</v>
      </c>
      <c r="G1182" s="11">
        <f t="shared" si="342"/>
        <v>0.77757053908261542</v>
      </c>
      <c r="H1182" s="11">
        <f t="shared" ref="H1182:H1188" si="345">D1182/$B1182</f>
        <v>0</v>
      </c>
      <c r="I1182" s="11">
        <f t="shared" si="343"/>
        <v>0.22242946091738444</v>
      </c>
      <c r="J1182" s="11">
        <f t="shared" si="344"/>
        <v>0.99999999999999989</v>
      </c>
    </row>
    <row r="1183" spans="1:10" x14ac:dyDescent="0.2">
      <c r="A1183" s="2" t="s">
        <v>16</v>
      </c>
      <c r="B1183" s="8">
        <f t="shared" si="340"/>
        <v>50484.965999999971</v>
      </c>
      <c r="C1183" s="9">
        <v>35563.744999999995</v>
      </c>
      <c r="D1183" s="8">
        <v>0</v>
      </c>
      <c r="E1183" s="21">
        <v>14921.220999999974</v>
      </c>
      <c r="F1183" s="10">
        <f t="shared" si="341"/>
        <v>0.13536212839119258</v>
      </c>
      <c r="G1183" s="11">
        <f t="shared" si="342"/>
        <v>0.70444228881921034</v>
      </c>
      <c r="H1183" s="11">
        <f t="shared" si="345"/>
        <v>0</v>
      </c>
      <c r="I1183" s="11">
        <f t="shared" si="343"/>
        <v>0.29555771118078961</v>
      </c>
      <c r="J1183" s="11">
        <f t="shared" si="344"/>
        <v>1</v>
      </c>
    </row>
    <row r="1184" spans="1:10" x14ac:dyDescent="0.2">
      <c r="A1184" s="2" t="s">
        <v>17</v>
      </c>
      <c r="B1184" s="8">
        <f t="shared" si="340"/>
        <v>180.64000000000013</v>
      </c>
      <c r="C1184" s="9">
        <v>12.704000000000001</v>
      </c>
      <c r="D1184" s="8">
        <v>0</v>
      </c>
      <c r="E1184" s="21">
        <v>167.93600000000012</v>
      </c>
      <c r="F1184" s="10">
        <f t="shared" si="341"/>
        <v>4.8433854293543658E-4</v>
      </c>
      <c r="G1184" s="11">
        <f t="shared" si="342"/>
        <v>7.0327723649247081E-2</v>
      </c>
      <c r="H1184" s="11">
        <f t="shared" si="345"/>
        <v>0</v>
      </c>
      <c r="I1184" s="11">
        <f t="shared" si="343"/>
        <v>0.92967227635075289</v>
      </c>
      <c r="J1184" s="11">
        <f t="shared" si="344"/>
        <v>1</v>
      </c>
    </row>
    <row r="1185" spans="1:10" x14ac:dyDescent="0.2">
      <c r="A1185" s="2" t="s">
        <v>18</v>
      </c>
      <c r="B1185" s="8">
        <f t="shared" si="340"/>
        <v>577.67100000000016</v>
      </c>
      <c r="C1185" s="9">
        <v>24.682000000000002</v>
      </c>
      <c r="D1185" s="8">
        <v>0</v>
      </c>
      <c r="E1185" s="21">
        <v>552.98900000000015</v>
      </c>
      <c r="F1185" s="10">
        <f t="shared" si="341"/>
        <v>1.548872511271349E-3</v>
      </c>
      <c r="G1185" s="11">
        <f t="shared" si="342"/>
        <v>4.272674238450605E-2</v>
      </c>
      <c r="H1185" s="11">
        <f t="shared" si="345"/>
        <v>0</v>
      </c>
      <c r="I1185" s="11">
        <f t="shared" si="343"/>
        <v>0.95727325761549398</v>
      </c>
      <c r="J1185" s="11">
        <f t="shared" si="344"/>
        <v>1</v>
      </c>
    </row>
    <row r="1186" spans="1:10" x14ac:dyDescent="0.2">
      <c r="A1186" s="2" t="s">
        <v>19</v>
      </c>
      <c r="B1186" s="8">
        <f t="shared" si="340"/>
        <v>2444.4649999999979</v>
      </c>
      <c r="C1186" s="9">
        <v>1171.6110000000001</v>
      </c>
      <c r="D1186" s="8">
        <v>0</v>
      </c>
      <c r="E1186" s="21">
        <v>1272.8539999999978</v>
      </c>
      <c r="F1186" s="10">
        <f t="shared" si="341"/>
        <v>6.5541885316467569E-3</v>
      </c>
      <c r="G1186" s="11">
        <f t="shared" si="342"/>
        <v>0.47929137868613425</v>
      </c>
      <c r="H1186" s="11">
        <f t="shared" si="345"/>
        <v>0</v>
      </c>
      <c r="I1186" s="11">
        <f t="shared" si="343"/>
        <v>0.52070862131386575</v>
      </c>
      <c r="J1186" s="11">
        <f t="shared" si="344"/>
        <v>1</v>
      </c>
    </row>
    <row r="1187" spans="1:10" x14ac:dyDescent="0.2">
      <c r="A1187" s="2" t="s">
        <v>20</v>
      </c>
      <c r="B1187" s="8">
        <f t="shared" si="340"/>
        <v>171.48800000000006</v>
      </c>
      <c r="C1187" s="9">
        <v>8.5710000000000051</v>
      </c>
      <c r="D1187" s="8">
        <v>0</v>
      </c>
      <c r="E1187" s="21">
        <v>162.91700000000006</v>
      </c>
      <c r="F1187" s="10">
        <f t="shared" si="341"/>
        <v>4.5979986742090409E-4</v>
      </c>
      <c r="G1187" s="11">
        <f t="shared" si="342"/>
        <v>4.9980173539839537E-2</v>
      </c>
      <c r="H1187" s="11">
        <f t="shared" si="345"/>
        <v>0</v>
      </c>
      <c r="I1187" s="11">
        <f t="shared" si="343"/>
        <v>0.95001982646016048</v>
      </c>
      <c r="J1187" s="11">
        <f t="shared" si="344"/>
        <v>1</v>
      </c>
    </row>
    <row r="1188" spans="1:10" x14ac:dyDescent="0.2">
      <c r="A1188" s="2" t="s">
        <v>21</v>
      </c>
      <c r="B1188" s="8">
        <f t="shared" si="340"/>
        <v>397.14900000000006</v>
      </c>
      <c r="C1188" s="9">
        <v>47.677999999999997</v>
      </c>
      <c r="D1188" s="8">
        <v>0</v>
      </c>
      <c r="E1188" s="21">
        <v>349.47100000000006</v>
      </c>
      <c r="F1188" s="10">
        <f t="shared" si="341"/>
        <v>1.0648503542308768E-3</v>
      </c>
      <c r="G1188" s="11">
        <f t="shared" si="342"/>
        <v>0.12005066108689684</v>
      </c>
      <c r="H1188" s="11">
        <f t="shared" si="345"/>
        <v>0</v>
      </c>
      <c r="I1188" s="11">
        <f t="shared" si="343"/>
        <v>0.87994933891310312</v>
      </c>
      <c r="J1188" s="11">
        <f t="shared" si="344"/>
        <v>1</v>
      </c>
    </row>
    <row r="1189" spans="1:10" x14ac:dyDescent="0.2">
      <c r="A1189" s="2" t="s">
        <v>22</v>
      </c>
      <c r="B1189" s="12">
        <f>SUM(B1179:B1188)</f>
        <v>372962.2649999999</v>
      </c>
      <c r="C1189" s="12">
        <f>SUM(C1179:C1188)</f>
        <v>156796.171</v>
      </c>
      <c r="D1189" s="12">
        <f>SUM(D1180:D1188)</f>
        <v>5157.2320000000009</v>
      </c>
      <c r="E1189" s="12">
        <f>SUM(E1179:E1188)</f>
        <v>211008.86199999988</v>
      </c>
      <c r="F1189" s="10">
        <f>SUM(F1179:F1188)</f>
        <v>1</v>
      </c>
      <c r="G1189" s="11"/>
      <c r="H1189" s="11"/>
      <c r="I1189" s="11"/>
      <c r="J1189" s="11"/>
    </row>
    <row r="1190" spans="1:10" x14ac:dyDescent="0.2">
      <c r="A1190" s="13" t="s">
        <v>24</v>
      </c>
      <c r="B1190" s="14">
        <f>SUM(C1190:E1190)</f>
        <v>1</v>
      </c>
      <c r="C1190" s="14">
        <f>C1189/B1189</f>
        <v>0.42040760075285377</v>
      </c>
      <c r="D1190" s="14">
        <f>D1189/B1189</f>
        <v>1.3827758151350787E-2</v>
      </c>
      <c r="E1190" s="14">
        <f>E1189/B1189</f>
        <v>0.56576464109579538</v>
      </c>
    </row>
    <row r="1191" spans="1:10" x14ac:dyDescent="0.2">
      <c r="A1191" s="18"/>
      <c r="B1191" s="19"/>
      <c r="C1191" s="19"/>
      <c r="D1191" s="19"/>
      <c r="E1191" s="19"/>
      <c r="F1191" s="20"/>
    </row>
    <row r="1192" spans="1:10" x14ac:dyDescent="0.2">
      <c r="A1192" s="18"/>
      <c r="B1192" s="19"/>
      <c r="C1192" s="19"/>
      <c r="D1192" s="19"/>
      <c r="E1192" s="19"/>
      <c r="F1192" s="20"/>
    </row>
    <row r="1193" spans="1:10" x14ac:dyDescent="0.2">
      <c r="A1193" s="18"/>
      <c r="B1193" s="19"/>
      <c r="C1193" s="19"/>
      <c r="D1193" s="19"/>
      <c r="E1193" s="19"/>
      <c r="F1193" s="20"/>
    </row>
    <row r="1194" spans="1:10" x14ac:dyDescent="0.2">
      <c r="A1194" s="18"/>
      <c r="B1194" s="19"/>
      <c r="C1194" s="19"/>
      <c r="D1194" s="19"/>
      <c r="E1194" s="19"/>
      <c r="F1194" s="20"/>
    </row>
    <row r="1195" spans="1:10" x14ac:dyDescent="0.2">
      <c r="F1195" s="20"/>
    </row>
    <row r="1196" spans="1:10" x14ac:dyDescent="0.2">
      <c r="A1196" s="116" t="s">
        <v>23</v>
      </c>
      <c r="B1196" s="116"/>
      <c r="C1196" s="116"/>
      <c r="D1196" s="116"/>
      <c r="E1196" s="116"/>
    </row>
    <row r="1197" spans="1:10" x14ac:dyDescent="0.2">
      <c r="A1197" s="15">
        <v>44075</v>
      </c>
      <c r="B1197" s="2" t="s">
        <v>3</v>
      </c>
      <c r="C1197" s="3" t="s">
        <v>4</v>
      </c>
      <c r="D1197" s="3" t="s">
        <v>5</v>
      </c>
      <c r="E1197" s="3" t="s">
        <v>6</v>
      </c>
      <c r="F1197" s="4" t="s">
        <v>0</v>
      </c>
      <c r="G1197" s="5" t="s">
        <v>1</v>
      </c>
      <c r="H1197" s="6"/>
      <c r="I1197" s="6"/>
      <c r="J1197" s="7"/>
    </row>
    <row r="1198" spans="1:10" x14ac:dyDescent="0.2">
      <c r="A1198" s="2" t="s">
        <v>2</v>
      </c>
      <c r="B1198" s="16"/>
      <c r="C1198" s="17"/>
      <c r="D1198" s="16"/>
      <c r="E1198" s="17"/>
      <c r="F1198" s="4" t="s">
        <v>7</v>
      </c>
      <c r="G1198" s="4" t="s">
        <v>8</v>
      </c>
      <c r="H1198" s="4" t="s">
        <v>9</v>
      </c>
      <c r="I1198" s="4" t="s">
        <v>10</v>
      </c>
      <c r="J1198" s="4" t="s">
        <v>11</v>
      </c>
    </row>
    <row r="1199" spans="1:10" x14ac:dyDescent="0.2">
      <c r="A1199" s="2" t="s">
        <v>12</v>
      </c>
      <c r="B1199" s="8">
        <f t="shared" ref="B1199:B1208" si="346">SUM(C1199:E1199)</f>
        <v>40051.773999999961</v>
      </c>
      <c r="C1199" s="9">
        <v>20804.492999999995</v>
      </c>
      <c r="E1199" s="21">
        <v>19247.280999999966</v>
      </c>
      <c r="F1199" s="10">
        <f>B1199/$B$1209</f>
        <v>9.7033028815020697E-2</v>
      </c>
      <c r="G1199" s="11">
        <f>C1199/$B1199</f>
        <v>0.51943998785172452</v>
      </c>
      <c r="H1199" s="11">
        <f>D1199/$B1199</f>
        <v>0</v>
      </c>
      <c r="I1199" s="11">
        <f>E1199/$B1199</f>
        <v>0.48056001214827548</v>
      </c>
      <c r="J1199" s="11">
        <f>SUM(G1199:I1199)</f>
        <v>1</v>
      </c>
    </row>
    <row r="1200" spans="1:10" x14ac:dyDescent="0.2">
      <c r="A1200" s="2" t="s">
        <v>13</v>
      </c>
      <c r="B1200" s="8">
        <f t="shared" si="346"/>
        <v>111857.16599999997</v>
      </c>
      <c r="C1200" s="9">
        <v>20072.129000000001</v>
      </c>
      <c r="D1200" s="22">
        <v>2268.9489999999996</v>
      </c>
      <c r="E1200" s="21">
        <v>89516.087999999974</v>
      </c>
      <c r="F1200" s="10">
        <f t="shared" ref="F1200:F1208" si="347">B1200/$B$1209</f>
        <v>0.27099522761824635</v>
      </c>
      <c r="G1200" s="11">
        <f t="shared" ref="G1200:G1208" si="348">C1200/$B1200</f>
        <v>0.17944428343553784</v>
      </c>
      <c r="H1200" s="11">
        <f>D1200/$B1200</f>
        <v>2.0284341907965023E-2</v>
      </c>
      <c r="I1200" s="11">
        <f t="shared" ref="I1200:I1208" si="349">E1200/$B1200</f>
        <v>0.80027137465649723</v>
      </c>
      <c r="J1200" s="11">
        <f t="shared" ref="J1200:J1208" si="350">SUM(G1200:I1200)</f>
        <v>1</v>
      </c>
    </row>
    <row r="1201" spans="1:10" x14ac:dyDescent="0.2">
      <c r="A1201" s="2" t="s">
        <v>14</v>
      </c>
      <c r="B1201" s="8">
        <f t="shared" si="346"/>
        <v>79003.429999999993</v>
      </c>
      <c r="C1201" s="9">
        <v>7542.2610000000004</v>
      </c>
      <c r="D1201" s="22">
        <v>1649.6479999999997</v>
      </c>
      <c r="E1201" s="21">
        <v>69811.520999999993</v>
      </c>
      <c r="F1201" s="10">
        <f t="shared" si="347"/>
        <v>0.19140081284977481</v>
      </c>
      <c r="G1201" s="11">
        <f t="shared" si="348"/>
        <v>9.5467513245943894E-2</v>
      </c>
      <c r="H1201" s="11">
        <f>D1201/$B1201</f>
        <v>2.0880713660153739E-2</v>
      </c>
      <c r="I1201" s="11">
        <f t="shared" si="349"/>
        <v>0.88365177309390242</v>
      </c>
      <c r="J1201" s="11">
        <f t="shared" si="350"/>
        <v>1</v>
      </c>
    </row>
    <row r="1202" spans="1:10" x14ac:dyDescent="0.2">
      <c r="A1202" s="2" t="s">
        <v>15</v>
      </c>
      <c r="B1202" s="8">
        <f t="shared" si="346"/>
        <v>116825.76899999997</v>
      </c>
      <c r="C1202" s="9">
        <v>90431.032999999996</v>
      </c>
      <c r="D1202" s="8">
        <v>0</v>
      </c>
      <c r="E1202" s="21">
        <v>26394.735999999979</v>
      </c>
      <c r="F1202" s="10">
        <f t="shared" si="347"/>
        <v>0.28303261198153068</v>
      </c>
      <c r="G1202" s="11">
        <f t="shared" si="348"/>
        <v>0.77406751758680925</v>
      </c>
      <c r="H1202" s="11">
        <f t="shared" ref="H1202:H1208" si="351">D1202/$B1202</f>
        <v>0</v>
      </c>
      <c r="I1202" s="11">
        <f t="shared" si="349"/>
        <v>0.22593248241319075</v>
      </c>
      <c r="J1202" s="11">
        <f t="shared" si="350"/>
        <v>1</v>
      </c>
    </row>
    <row r="1203" spans="1:10" x14ac:dyDescent="0.2">
      <c r="A1203" s="2" t="s">
        <v>16</v>
      </c>
      <c r="B1203" s="8">
        <f t="shared" si="346"/>
        <v>61853.65399999998</v>
      </c>
      <c r="C1203" s="9">
        <v>43262.731999999989</v>
      </c>
      <c r="D1203" s="8">
        <v>0</v>
      </c>
      <c r="E1203" s="21">
        <v>18590.921999999988</v>
      </c>
      <c r="F1203" s="10">
        <f t="shared" si="347"/>
        <v>0.1498522235468602</v>
      </c>
      <c r="G1203" s="11">
        <f t="shared" si="348"/>
        <v>0.69943696454861026</v>
      </c>
      <c r="H1203" s="11">
        <f t="shared" si="351"/>
        <v>0</v>
      </c>
      <c r="I1203" s="11">
        <f t="shared" si="349"/>
        <v>0.30056303545138974</v>
      </c>
      <c r="J1203" s="11">
        <f t="shared" si="350"/>
        <v>1</v>
      </c>
    </row>
    <row r="1204" spans="1:10" x14ac:dyDescent="0.2">
      <c r="A1204" s="2" t="s">
        <v>17</v>
      </c>
      <c r="B1204" s="8">
        <f t="shared" si="346"/>
        <v>160.05199999999996</v>
      </c>
      <c r="C1204" s="9">
        <v>11.307999999999995</v>
      </c>
      <c r="D1204" s="8">
        <v>0</v>
      </c>
      <c r="E1204" s="21">
        <v>148.74399999999997</v>
      </c>
      <c r="F1204" s="10">
        <f t="shared" si="347"/>
        <v>3.8775636574553982E-4</v>
      </c>
      <c r="G1204" s="11">
        <f t="shared" si="348"/>
        <v>7.0652038087621508E-2</v>
      </c>
      <c r="H1204" s="11">
        <f t="shared" si="351"/>
        <v>0</v>
      </c>
      <c r="I1204" s="11">
        <f t="shared" si="349"/>
        <v>0.92934796191237856</v>
      </c>
      <c r="J1204" s="11">
        <f t="shared" si="350"/>
        <v>1</v>
      </c>
    </row>
    <row r="1205" spans="1:10" x14ac:dyDescent="0.2">
      <c r="A1205" s="2" t="s">
        <v>18</v>
      </c>
      <c r="B1205" s="8">
        <f t="shared" si="346"/>
        <v>455.03500000000014</v>
      </c>
      <c r="C1205" s="9">
        <v>17.454000000000004</v>
      </c>
      <c r="D1205" s="8">
        <v>0</v>
      </c>
      <c r="E1205" s="21">
        <v>437.58100000000013</v>
      </c>
      <c r="F1205" s="10">
        <f t="shared" si="347"/>
        <v>1.1024087039650976E-3</v>
      </c>
      <c r="G1205" s="11">
        <f t="shared" si="348"/>
        <v>3.8357488984363836E-2</v>
      </c>
      <c r="H1205" s="11">
        <f t="shared" si="351"/>
        <v>0</v>
      </c>
      <c r="I1205" s="11">
        <f t="shared" si="349"/>
        <v>0.96164251101563614</v>
      </c>
      <c r="J1205" s="11">
        <f t="shared" si="350"/>
        <v>1</v>
      </c>
    </row>
    <row r="1206" spans="1:10" x14ac:dyDescent="0.2">
      <c r="A1206" s="2" t="s">
        <v>19</v>
      </c>
      <c r="B1206" s="8">
        <f t="shared" si="346"/>
        <v>2078.0149999999985</v>
      </c>
      <c r="C1206" s="9">
        <v>987.03199999999993</v>
      </c>
      <c r="D1206" s="8">
        <v>0</v>
      </c>
      <c r="E1206" s="21">
        <v>1090.9829999999984</v>
      </c>
      <c r="F1206" s="10">
        <f t="shared" si="347"/>
        <v>5.0343859768370129E-3</v>
      </c>
      <c r="G1206" s="11">
        <f t="shared" si="348"/>
        <v>0.47498790913443872</v>
      </c>
      <c r="H1206" s="11">
        <f t="shared" si="351"/>
        <v>0</v>
      </c>
      <c r="I1206" s="11">
        <f t="shared" si="349"/>
        <v>0.52501209086556122</v>
      </c>
      <c r="J1206" s="11">
        <f t="shared" si="350"/>
        <v>1</v>
      </c>
    </row>
    <row r="1207" spans="1:10" x14ac:dyDescent="0.2">
      <c r="A1207" s="2" t="s">
        <v>20</v>
      </c>
      <c r="B1207" s="8">
        <f t="shared" si="346"/>
        <v>155.92699999999999</v>
      </c>
      <c r="C1207" s="9">
        <v>7.8629999999999995</v>
      </c>
      <c r="D1207" s="8">
        <v>0</v>
      </c>
      <c r="E1207" s="21">
        <v>148.06399999999999</v>
      </c>
      <c r="F1207" s="10">
        <f t="shared" si="347"/>
        <v>3.7776276985982554E-4</v>
      </c>
      <c r="G1207" s="11">
        <f t="shared" si="348"/>
        <v>5.0427443611433552E-2</v>
      </c>
      <c r="H1207" s="11">
        <f t="shared" si="351"/>
        <v>0</v>
      </c>
      <c r="I1207" s="11">
        <f t="shared" si="349"/>
        <v>0.94957255638856641</v>
      </c>
      <c r="J1207" s="11">
        <f t="shared" si="350"/>
        <v>1</v>
      </c>
    </row>
    <row r="1208" spans="1:10" x14ac:dyDescent="0.2">
      <c r="A1208" s="2" t="s">
        <v>21</v>
      </c>
      <c r="B1208" s="8">
        <f t="shared" si="346"/>
        <v>323.51700000000005</v>
      </c>
      <c r="C1208" s="9">
        <v>42.439</v>
      </c>
      <c r="D1208" s="8">
        <v>0</v>
      </c>
      <c r="E1208" s="21">
        <v>281.07800000000003</v>
      </c>
      <c r="F1208" s="10">
        <f t="shared" si="347"/>
        <v>7.8378137215967222E-4</v>
      </c>
      <c r="G1208" s="11">
        <f t="shared" si="348"/>
        <v>0.13118012345564528</v>
      </c>
      <c r="H1208" s="11">
        <f t="shared" si="351"/>
        <v>0</v>
      </c>
      <c r="I1208" s="11">
        <f t="shared" si="349"/>
        <v>0.86881987654435466</v>
      </c>
      <c r="J1208" s="11">
        <f t="shared" si="350"/>
        <v>1</v>
      </c>
    </row>
    <row r="1209" spans="1:10" x14ac:dyDescent="0.2">
      <c r="A1209" s="2" t="s">
        <v>22</v>
      </c>
      <c r="B1209" s="12">
        <f>SUM(B1199:B1208)</f>
        <v>412764.33899999992</v>
      </c>
      <c r="C1209" s="12">
        <f>SUM(C1199:C1208)</f>
        <v>183178.74400000001</v>
      </c>
      <c r="D1209" s="12">
        <f>SUM(D1200:D1208)</f>
        <v>3918.5969999999993</v>
      </c>
      <c r="E1209" s="12">
        <f>SUM(E1199:E1208)</f>
        <v>225666.99799999996</v>
      </c>
      <c r="F1209" s="10">
        <f>SUM(F1199:F1208)</f>
        <v>0.99999999999999967</v>
      </c>
      <c r="G1209" s="11"/>
      <c r="H1209" s="11"/>
      <c r="I1209" s="11"/>
      <c r="J1209" s="11"/>
    </row>
    <row r="1210" spans="1:10" x14ac:dyDescent="0.2">
      <c r="A1210" s="13" t="s">
        <v>24</v>
      </c>
      <c r="B1210" s="14">
        <f>SUM(C1210:E1210)</f>
        <v>1</v>
      </c>
      <c r="C1210" s="14">
        <f>C1209/B1209</f>
        <v>0.44378529512453846</v>
      </c>
      <c r="D1210" s="14">
        <f>D1209/B1209</f>
        <v>9.4935454198721361E-3</v>
      </c>
      <c r="E1210" s="14">
        <f>E1209/B1209</f>
        <v>0.54672115945558952</v>
      </c>
    </row>
    <row r="1211" spans="1:10" x14ac:dyDescent="0.2">
      <c r="A1211" s="18"/>
      <c r="B1211" s="19"/>
      <c r="C1211" s="19"/>
      <c r="D1211" s="19"/>
      <c r="E1211" s="19"/>
      <c r="F1211" s="20"/>
    </row>
    <row r="1212" spans="1:10" x14ac:dyDescent="0.2">
      <c r="A1212" s="18"/>
      <c r="B1212" s="19"/>
      <c r="C1212" s="19"/>
      <c r="D1212" s="19"/>
      <c r="E1212" s="19"/>
      <c r="F1212" s="20"/>
    </row>
    <row r="1213" spans="1:10" x14ac:dyDescent="0.2">
      <c r="A1213" s="18"/>
      <c r="B1213" s="19"/>
      <c r="C1213" s="19"/>
      <c r="D1213" s="19"/>
      <c r="E1213" s="19"/>
      <c r="F1213" s="20"/>
    </row>
    <row r="1214" spans="1:10" x14ac:dyDescent="0.2">
      <c r="A1214" s="18"/>
      <c r="B1214" s="19"/>
      <c r="C1214" s="19"/>
      <c r="D1214" s="19"/>
      <c r="E1214" s="19"/>
      <c r="F1214" s="20"/>
    </row>
    <row r="1215" spans="1:10" x14ac:dyDescent="0.2">
      <c r="F1215" s="20"/>
    </row>
    <row r="1216" spans="1:10" x14ac:dyDescent="0.2">
      <c r="A1216" s="116" t="s">
        <v>23</v>
      </c>
      <c r="B1216" s="116"/>
      <c r="C1216" s="116"/>
      <c r="D1216" s="116"/>
      <c r="E1216" s="116"/>
    </row>
    <row r="1217" spans="1:10" x14ac:dyDescent="0.2">
      <c r="A1217" s="15">
        <v>44044</v>
      </c>
      <c r="B1217" s="2" t="s">
        <v>3</v>
      </c>
      <c r="C1217" s="3" t="s">
        <v>4</v>
      </c>
      <c r="D1217" s="3" t="s">
        <v>5</v>
      </c>
      <c r="E1217" s="3" t="s">
        <v>6</v>
      </c>
      <c r="F1217" s="4" t="s">
        <v>0</v>
      </c>
      <c r="G1217" s="5" t="s">
        <v>1</v>
      </c>
      <c r="H1217" s="6"/>
      <c r="I1217" s="6"/>
      <c r="J1217" s="7"/>
    </row>
    <row r="1218" spans="1:10" x14ac:dyDescent="0.2">
      <c r="A1218" s="2" t="s">
        <v>2</v>
      </c>
      <c r="B1218" s="16"/>
      <c r="C1218" s="17"/>
      <c r="D1218" s="16"/>
      <c r="E1218" s="17"/>
      <c r="F1218" s="4" t="s">
        <v>7</v>
      </c>
      <c r="G1218" s="4" t="s">
        <v>8</v>
      </c>
      <c r="H1218" s="4" t="s">
        <v>9</v>
      </c>
      <c r="I1218" s="4" t="s">
        <v>10</v>
      </c>
      <c r="J1218" s="4" t="s">
        <v>11</v>
      </c>
    </row>
    <row r="1219" spans="1:10" x14ac:dyDescent="0.2">
      <c r="A1219" s="2" t="s">
        <v>12</v>
      </c>
      <c r="B1219" s="8">
        <f t="shared" ref="B1219:B1228" si="352">SUM(C1219:E1219)</f>
        <v>49303.787000000018</v>
      </c>
      <c r="C1219" s="9">
        <v>25352.844000000001</v>
      </c>
      <c r="E1219" s="21">
        <v>23950.943000000017</v>
      </c>
      <c r="F1219" s="10">
        <f>B1219/$B$1229</f>
        <v>9.3412921774502139E-2</v>
      </c>
      <c r="G1219" s="11">
        <f>C1219/$B1219</f>
        <v>0.51421697079780082</v>
      </c>
      <c r="H1219" s="11">
        <f>D1219/$B1219</f>
        <v>0</v>
      </c>
      <c r="I1219" s="11">
        <f>E1219/$B1219</f>
        <v>0.48578302920219918</v>
      </c>
      <c r="J1219" s="11">
        <f>SUM(G1219:I1219)</f>
        <v>1</v>
      </c>
    </row>
    <row r="1220" spans="1:10" x14ac:dyDescent="0.2">
      <c r="A1220" s="2" t="s">
        <v>13</v>
      </c>
      <c r="B1220" s="8">
        <f t="shared" si="352"/>
        <v>132480.97400000005</v>
      </c>
      <c r="C1220" s="9">
        <v>23607.089000000004</v>
      </c>
      <c r="D1220" s="22">
        <v>3143.9449999999993</v>
      </c>
      <c r="E1220" s="21">
        <v>105729.94000000005</v>
      </c>
      <c r="F1220" s="10">
        <f t="shared" ref="F1220:F1228" si="353">B1220/$B$1229</f>
        <v>0.25100373853375302</v>
      </c>
      <c r="G1220" s="11">
        <f t="shared" ref="G1220:G1228" si="354">C1220/$B1220</f>
        <v>0.17819229650289253</v>
      </c>
      <c r="H1220" s="11">
        <f>D1220/$B1220</f>
        <v>2.3731294427228457E-2</v>
      </c>
      <c r="I1220" s="11">
        <f t="shared" ref="I1220:I1228" si="355">E1220/$B1220</f>
        <v>0.79807640906987909</v>
      </c>
      <c r="J1220" s="11">
        <f t="shared" ref="J1220:J1228" si="356">SUM(G1220:I1220)</f>
        <v>1</v>
      </c>
    </row>
    <row r="1221" spans="1:10" x14ac:dyDescent="0.2">
      <c r="A1221" s="2" t="s">
        <v>14</v>
      </c>
      <c r="B1221" s="8">
        <f t="shared" si="352"/>
        <v>86319.379000000044</v>
      </c>
      <c r="C1221" s="9">
        <v>8304.0049999999992</v>
      </c>
      <c r="D1221" s="22">
        <v>2053.0309999999999</v>
      </c>
      <c r="E1221" s="21">
        <v>75962.343000000037</v>
      </c>
      <c r="F1221" s="10">
        <f t="shared" si="353"/>
        <v>0.16354413907699633</v>
      </c>
      <c r="G1221" s="11">
        <f t="shared" si="354"/>
        <v>9.6200935365857942E-2</v>
      </c>
      <c r="H1221" s="11">
        <f>D1221/$B1221</f>
        <v>2.3784126157812127E-2</v>
      </c>
      <c r="I1221" s="11">
        <f t="shared" si="355"/>
        <v>0.88001493847632983</v>
      </c>
      <c r="J1221" s="11">
        <f t="shared" si="356"/>
        <v>0.99999999999999989</v>
      </c>
    </row>
    <row r="1222" spans="1:10" x14ac:dyDescent="0.2">
      <c r="A1222" s="2" t="s">
        <v>15</v>
      </c>
      <c r="B1222" s="8">
        <f t="shared" si="352"/>
        <v>167575.31200000001</v>
      </c>
      <c r="C1222" s="9">
        <v>129153.319</v>
      </c>
      <c r="D1222" s="8">
        <v>0</v>
      </c>
      <c r="E1222" s="21">
        <v>38421.993000000002</v>
      </c>
      <c r="F1222" s="10">
        <f t="shared" si="353"/>
        <v>0.31749487136137805</v>
      </c>
      <c r="G1222" s="11">
        <f t="shared" si="354"/>
        <v>0.77071805780078151</v>
      </c>
      <c r="H1222" s="11">
        <f t="shared" ref="H1222:H1228" si="357">D1222/$B1222</f>
        <v>0</v>
      </c>
      <c r="I1222" s="11">
        <f t="shared" si="355"/>
        <v>0.22928194219921846</v>
      </c>
      <c r="J1222" s="11">
        <f t="shared" si="356"/>
        <v>1</v>
      </c>
    </row>
    <row r="1223" spans="1:10" x14ac:dyDescent="0.2">
      <c r="A1223" s="2" t="s">
        <v>16</v>
      </c>
      <c r="B1223" s="8">
        <f t="shared" si="352"/>
        <v>89243.393000000025</v>
      </c>
      <c r="C1223" s="9">
        <v>62125.876000000004</v>
      </c>
      <c r="D1223" s="8">
        <v>0</v>
      </c>
      <c r="E1223" s="21">
        <v>27117.517000000025</v>
      </c>
      <c r="F1223" s="10">
        <f t="shared" si="353"/>
        <v>0.1690840926519529</v>
      </c>
      <c r="G1223" s="11">
        <f t="shared" si="354"/>
        <v>0.69613978034205837</v>
      </c>
      <c r="H1223" s="11">
        <f t="shared" si="357"/>
        <v>0</v>
      </c>
      <c r="I1223" s="11">
        <f t="shared" si="355"/>
        <v>0.30386021965794169</v>
      </c>
      <c r="J1223" s="11">
        <f t="shared" si="356"/>
        <v>1</v>
      </c>
    </row>
    <row r="1224" spans="1:10" x14ac:dyDescent="0.2">
      <c r="A1224" s="2" t="s">
        <v>17</v>
      </c>
      <c r="B1224" s="8">
        <f t="shared" si="352"/>
        <v>167.75700000000015</v>
      </c>
      <c r="C1224" s="9">
        <v>11.367999999999997</v>
      </c>
      <c r="D1224" s="8">
        <v>0</v>
      </c>
      <c r="E1224" s="21">
        <v>156.38900000000015</v>
      </c>
      <c r="F1224" s="10">
        <f t="shared" si="353"/>
        <v>3.1783910469443578E-4</v>
      </c>
      <c r="G1224" s="11">
        <f t="shared" si="354"/>
        <v>6.7764683440929355E-2</v>
      </c>
      <c r="H1224" s="11">
        <f t="shared" si="357"/>
        <v>0</v>
      </c>
      <c r="I1224" s="11">
        <f t="shared" si="355"/>
        <v>0.93223531655907066</v>
      </c>
      <c r="J1224" s="11">
        <f t="shared" si="356"/>
        <v>1</v>
      </c>
    </row>
    <row r="1225" spans="1:10" x14ac:dyDescent="0.2">
      <c r="A1225" s="2" t="s">
        <v>18</v>
      </c>
      <c r="B1225" s="8">
        <f t="shared" si="352"/>
        <v>404.28299999999962</v>
      </c>
      <c r="C1225" s="9">
        <v>16.006999999999994</v>
      </c>
      <c r="D1225" s="8">
        <v>0</v>
      </c>
      <c r="E1225" s="21">
        <v>388.27599999999961</v>
      </c>
      <c r="F1225" s="10">
        <f t="shared" si="353"/>
        <v>7.6597070025799432E-4</v>
      </c>
      <c r="G1225" s="11">
        <f t="shared" si="354"/>
        <v>3.9593552041515497E-2</v>
      </c>
      <c r="H1225" s="11">
        <f t="shared" si="357"/>
        <v>0</v>
      </c>
      <c r="I1225" s="11">
        <f t="shared" si="355"/>
        <v>0.96040644795848451</v>
      </c>
      <c r="J1225" s="11">
        <f t="shared" si="356"/>
        <v>1</v>
      </c>
    </row>
    <row r="1226" spans="1:10" x14ac:dyDescent="0.2">
      <c r="A1226" s="2" t="s">
        <v>19</v>
      </c>
      <c r="B1226" s="8">
        <f t="shared" si="352"/>
        <v>1846.7569999999994</v>
      </c>
      <c r="C1226" s="9">
        <v>873.64100000000019</v>
      </c>
      <c r="D1226" s="8">
        <v>0</v>
      </c>
      <c r="E1226" s="21">
        <v>973.11599999999919</v>
      </c>
      <c r="F1226" s="10">
        <f t="shared" si="353"/>
        <v>3.4989394866871814E-3</v>
      </c>
      <c r="G1226" s="11">
        <f t="shared" si="354"/>
        <v>0.47306765318880639</v>
      </c>
      <c r="H1226" s="11">
        <f t="shared" si="357"/>
        <v>0</v>
      </c>
      <c r="I1226" s="11">
        <f t="shared" si="355"/>
        <v>0.52693234681119361</v>
      </c>
      <c r="J1226" s="11">
        <f t="shared" si="356"/>
        <v>1</v>
      </c>
    </row>
    <row r="1227" spans="1:10" x14ac:dyDescent="0.2">
      <c r="A1227" s="2" t="s">
        <v>20</v>
      </c>
      <c r="B1227" s="8">
        <f t="shared" si="352"/>
        <v>170.47400000000005</v>
      </c>
      <c r="C1227" s="9">
        <v>8.2880000000000038</v>
      </c>
      <c r="D1227" s="8">
        <v>0</v>
      </c>
      <c r="E1227" s="21">
        <v>162.18600000000004</v>
      </c>
      <c r="F1227" s="10">
        <f t="shared" si="353"/>
        <v>3.2298684128637979E-4</v>
      </c>
      <c r="G1227" s="11">
        <f t="shared" si="354"/>
        <v>4.8617384469185926E-2</v>
      </c>
      <c r="H1227" s="11">
        <f t="shared" si="357"/>
        <v>0</v>
      </c>
      <c r="I1227" s="11">
        <f t="shared" si="355"/>
        <v>0.95138261553081405</v>
      </c>
      <c r="J1227" s="11">
        <f t="shared" si="356"/>
        <v>1</v>
      </c>
    </row>
    <row r="1228" spans="1:10" x14ac:dyDescent="0.2">
      <c r="A1228" s="2" t="s">
        <v>21</v>
      </c>
      <c r="B1228" s="8">
        <f t="shared" si="352"/>
        <v>292.66800000000006</v>
      </c>
      <c r="C1228" s="9">
        <v>31.827000000000005</v>
      </c>
      <c r="D1228" s="8">
        <v>0</v>
      </c>
      <c r="E1228" s="21">
        <v>260.84100000000007</v>
      </c>
      <c r="F1228" s="10">
        <f t="shared" si="353"/>
        <v>5.5450046849139572E-4</v>
      </c>
      <c r="G1228" s="11">
        <f t="shared" si="354"/>
        <v>0.10874779613760301</v>
      </c>
      <c r="H1228" s="11">
        <f t="shared" si="357"/>
        <v>0</v>
      </c>
      <c r="I1228" s="11">
        <f t="shared" si="355"/>
        <v>0.89125220386239701</v>
      </c>
      <c r="J1228" s="11">
        <f t="shared" si="356"/>
        <v>1</v>
      </c>
    </row>
    <row r="1229" spans="1:10" x14ac:dyDescent="0.2">
      <c r="A1229" s="2" t="s">
        <v>22</v>
      </c>
      <c r="B1229" s="12">
        <f>SUM(B1219:B1228)</f>
        <v>527804.78400000022</v>
      </c>
      <c r="C1229" s="12">
        <f>SUM(C1219:C1228)</f>
        <v>249484.26400000002</v>
      </c>
      <c r="D1229" s="12">
        <f>SUM(D1220:D1228)</f>
        <v>5196.9759999999987</v>
      </c>
      <c r="E1229" s="12">
        <f>SUM(E1219:E1228)</f>
        <v>273123.54400000017</v>
      </c>
      <c r="F1229" s="10">
        <f>SUM(F1219:F1228)</f>
        <v>0.99999999999999989</v>
      </c>
      <c r="G1229" s="11"/>
      <c r="H1229" s="11"/>
      <c r="I1229" s="11"/>
      <c r="J1229" s="11"/>
    </row>
    <row r="1230" spans="1:10" x14ac:dyDescent="0.2">
      <c r="A1230" s="13" t="s">
        <v>24</v>
      </c>
      <c r="B1230" s="14">
        <f>SUM(C1230:E1230)</f>
        <v>1</v>
      </c>
      <c r="C1230" s="14">
        <f>C1229/B1229</f>
        <v>0.47268283949468698</v>
      </c>
      <c r="D1230" s="14">
        <f>D1229/B1229</f>
        <v>9.8463980576576141E-3</v>
      </c>
      <c r="E1230" s="14">
        <f>E1229/B1229</f>
        <v>0.51747076244765533</v>
      </c>
    </row>
    <row r="1231" spans="1:10" x14ac:dyDescent="0.2">
      <c r="A1231" s="18"/>
      <c r="B1231" s="19"/>
      <c r="C1231" s="19"/>
      <c r="D1231" s="19"/>
      <c r="E1231" s="19"/>
      <c r="F1231" s="20"/>
    </row>
    <row r="1232" spans="1:10" x14ac:dyDescent="0.2">
      <c r="A1232" s="18"/>
      <c r="B1232" s="19"/>
      <c r="C1232" s="19"/>
      <c r="D1232" s="19"/>
      <c r="E1232" s="19"/>
      <c r="F1232" s="20"/>
    </row>
    <row r="1233" spans="1:10" x14ac:dyDescent="0.2">
      <c r="A1233" s="18"/>
      <c r="B1233" s="19"/>
      <c r="C1233" s="19"/>
      <c r="D1233" s="19"/>
      <c r="E1233" s="19"/>
      <c r="F1233" s="20"/>
    </row>
    <row r="1234" spans="1:10" x14ac:dyDescent="0.2">
      <c r="A1234" s="18"/>
      <c r="B1234" s="19"/>
      <c r="C1234" s="19"/>
      <c r="D1234" s="19"/>
      <c r="E1234" s="19"/>
      <c r="F1234" s="20"/>
    </row>
    <row r="1235" spans="1:10" x14ac:dyDescent="0.2">
      <c r="F1235" s="20"/>
    </row>
    <row r="1236" spans="1:10" x14ac:dyDescent="0.2">
      <c r="A1236" s="116" t="s">
        <v>23</v>
      </c>
      <c r="B1236" s="116"/>
      <c r="C1236" s="116"/>
      <c r="D1236" s="116"/>
      <c r="E1236" s="116"/>
    </row>
    <row r="1237" spans="1:10" x14ac:dyDescent="0.2">
      <c r="A1237" s="15">
        <v>44013</v>
      </c>
      <c r="B1237" s="2" t="s">
        <v>3</v>
      </c>
      <c r="C1237" s="3" t="s">
        <v>4</v>
      </c>
      <c r="D1237" s="3" t="s">
        <v>5</v>
      </c>
      <c r="E1237" s="3" t="s">
        <v>6</v>
      </c>
      <c r="F1237" s="4" t="s">
        <v>0</v>
      </c>
      <c r="G1237" s="5" t="s">
        <v>1</v>
      </c>
      <c r="H1237" s="6"/>
      <c r="I1237" s="6"/>
      <c r="J1237" s="7"/>
    </row>
    <row r="1238" spans="1:10" x14ac:dyDescent="0.2">
      <c r="A1238" s="2" t="s">
        <v>2</v>
      </c>
      <c r="B1238" s="16"/>
      <c r="C1238" s="17"/>
      <c r="D1238" s="16"/>
      <c r="E1238" s="17"/>
      <c r="F1238" s="4" t="s">
        <v>7</v>
      </c>
      <c r="G1238" s="4" t="s">
        <v>8</v>
      </c>
      <c r="H1238" s="4" t="s">
        <v>9</v>
      </c>
      <c r="I1238" s="4" t="s">
        <v>10</v>
      </c>
      <c r="J1238" s="4" t="s">
        <v>11</v>
      </c>
    </row>
    <row r="1239" spans="1:10" x14ac:dyDescent="0.2">
      <c r="A1239" s="2" t="s">
        <v>12</v>
      </c>
      <c r="B1239" s="8">
        <f t="shared" ref="B1239:B1248" si="358">SUM(C1239:E1239)</f>
        <v>53767.030999999974</v>
      </c>
      <c r="C1239" s="9">
        <v>27841.608999999997</v>
      </c>
      <c r="E1239" s="21">
        <v>25925.42199999998</v>
      </c>
      <c r="F1239" s="10">
        <f>B1239/$B$1249</f>
        <v>9.3464061447254401E-2</v>
      </c>
      <c r="G1239" s="11">
        <f>C1239/$B1239</f>
        <v>0.5178193491844475</v>
      </c>
      <c r="H1239" s="11">
        <f>D1239/$B1239</f>
        <v>0</v>
      </c>
      <c r="I1239" s="11">
        <f>E1239/$B1239</f>
        <v>0.48218065081555261</v>
      </c>
      <c r="J1239" s="11">
        <f>SUM(G1239:I1239)</f>
        <v>1</v>
      </c>
    </row>
    <row r="1240" spans="1:10" x14ac:dyDescent="0.2">
      <c r="A1240" s="2" t="s">
        <v>13</v>
      </c>
      <c r="B1240" s="8">
        <f t="shared" si="358"/>
        <v>144461.32899999994</v>
      </c>
      <c r="C1240" s="9">
        <v>26420.15</v>
      </c>
      <c r="D1240" s="22">
        <v>3508.42</v>
      </c>
      <c r="E1240" s="21">
        <v>114532.75899999995</v>
      </c>
      <c r="F1240" s="10">
        <f t="shared" ref="F1240:F1248" si="359">B1240/$B$1249</f>
        <v>0.25111936216838965</v>
      </c>
      <c r="G1240" s="11">
        <f t="shared" ref="G1240:G1248" si="360">C1240/$B1240</f>
        <v>0.18288735250386637</v>
      </c>
      <c r="H1240" s="11">
        <f>D1240/$B1240</f>
        <v>2.4286222647169481E-2</v>
      </c>
      <c r="I1240" s="11">
        <f t="shared" ref="I1240:I1248" si="361">E1240/$B1240</f>
        <v>0.79282642484896426</v>
      </c>
      <c r="J1240" s="11">
        <f t="shared" ref="J1240:J1248" si="362">SUM(G1240:I1240)</f>
        <v>1</v>
      </c>
    </row>
    <row r="1241" spans="1:10" x14ac:dyDescent="0.2">
      <c r="A1241" s="2" t="s">
        <v>14</v>
      </c>
      <c r="B1241" s="8">
        <f t="shared" si="358"/>
        <v>95175.906000000032</v>
      </c>
      <c r="C1241" s="9">
        <v>11455.574999999995</v>
      </c>
      <c r="D1241" s="22">
        <v>2361.3359999999993</v>
      </c>
      <c r="E1241" s="21">
        <v>81358.995000000039</v>
      </c>
      <c r="F1241" s="10">
        <f t="shared" si="359"/>
        <v>0.16544574921167055</v>
      </c>
      <c r="G1241" s="11">
        <f t="shared" si="360"/>
        <v>0.12036213240775445</v>
      </c>
      <c r="H1241" s="11">
        <f>D1241/$B1241</f>
        <v>2.4810228756845232E-2</v>
      </c>
      <c r="I1241" s="11">
        <f t="shared" si="361"/>
        <v>0.85482763883540036</v>
      </c>
      <c r="J1241" s="11">
        <f t="shared" si="362"/>
        <v>1</v>
      </c>
    </row>
    <row r="1242" spans="1:10" x14ac:dyDescent="0.2">
      <c r="A1242" s="2" t="s">
        <v>15</v>
      </c>
      <c r="B1242" s="8">
        <f t="shared" si="358"/>
        <v>179775.05900000007</v>
      </c>
      <c r="C1242" s="9">
        <v>137964.45400000003</v>
      </c>
      <c r="D1242" s="8">
        <v>0</v>
      </c>
      <c r="E1242" s="21">
        <v>41810.605000000047</v>
      </c>
      <c r="F1242" s="10">
        <f t="shared" si="359"/>
        <v>0.31250576512323697</v>
      </c>
      <c r="G1242" s="11">
        <f t="shared" si="360"/>
        <v>0.76742822262124788</v>
      </c>
      <c r="H1242" s="11">
        <f t="shared" ref="H1242:H1248" si="363">D1242/$B1242</f>
        <v>0</v>
      </c>
      <c r="I1242" s="11">
        <f t="shared" si="361"/>
        <v>0.23257177737875215</v>
      </c>
      <c r="J1242" s="11">
        <f t="shared" si="362"/>
        <v>1</v>
      </c>
    </row>
    <row r="1243" spans="1:10" x14ac:dyDescent="0.2">
      <c r="A1243" s="2" t="s">
        <v>16</v>
      </c>
      <c r="B1243" s="8">
        <f t="shared" si="358"/>
        <v>98705.861999999965</v>
      </c>
      <c r="C1243" s="9">
        <v>68544.069999999992</v>
      </c>
      <c r="D1243" s="8">
        <v>0</v>
      </c>
      <c r="E1243" s="21">
        <v>30161.791999999976</v>
      </c>
      <c r="F1243" s="10">
        <f t="shared" si="359"/>
        <v>0.17158192631414249</v>
      </c>
      <c r="G1243" s="11">
        <f t="shared" si="360"/>
        <v>0.69442755081759999</v>
      </c>
      <c r="H1243" s="11">
        <f t="shared" si="363"/>
        <v>0</v>
      </c>
      <c r="I1243" s="11">
        <f t="shared" si="361"/>
        <v>0.30557244918240001</v>
      </c>
      <c r="J1243" s="11">
        <f t="shared" si="362"/>
        <v>1</v>
      </c>
    </row>
    <row r="1244" spans="1:10" x14ac:dyDescent="0.2">
      <c r="A1244" s="2" t="s">
        <v>17</v>
      </c>
      <c r="B1244" s="8">
        <f t="shared" si="358"/>
        <v>190.91400000000041</v>
      </c>
      <c r="C1244" s="9">
        <v>13.718999999999998</v>
      </c>
      <c r="D1244" s="8">
        <v>0</v>
      </c>
      <c r="E1244" s="21">
        <v>177.19500000000042</v>
      </c>
      <c r="F1244" s="10">
        <f t="shared" si="359"/>
        <v>3.3186875851748583E-4</v>
      </c>
      <c r="G1244" s="11">
        <f t="shared" si="360"/>
        <v>7.1859580753637589E-2</v>
      </c>
      <c r="H1244" s="11">
        <f t="shared" si="363"/>
        <v>0</v>
      </c>
      <c r="I1244" s="11">
        <f t="shared" si="361"/>
        <v>0.92814041924636237</v>
      </c>
      <c r="J1244" s="11">
        <f t="shared" si="362"/>
        <v>1</v>
      </c>
    </row>
    <row r="1245" spans="1:10" x14ac:dyDescent="0.2">
      <c r="A1245" s="2" t="s">
        <v>18</v>
      </c>
      <c r="B1245" s="8">
        <f t="shared" si="358"/>
        <v>484.90499999999952</v>
      </c>
      <c r="C1245" s="9">
        <v>19.147000000000002</v>
      </c>
      <c r="D1245" s="8">
        <v>0</v>
      </c>
      <c r="E1245" s="21">
        <v>465.75799999999953</v>
      </c>
      <c r="F1245" s="10">
        <f t="shared" si="359"/>
        <v>8.4291786013032546E-4</v>
      </c>
      <c r="G1245" s="11">
        <f t="shared" si="360"/>
        <v>3.9486084903228511E-2</v>
      </c>
      <c r="H1245" s="11">
        <f t="shared" si="363"/>
        <v>0</v>
      </c>
      <c r="I1245" s="11">
        <f t="shared" si="361"/>
        <v>0.96051391509677153</v>
      </c>
      <c r="J1245" s="11">
        <f t="shared" si="362"/>
        <v>1</v>
      </c>
    </row>
    <row r="1246" spans="1:10" x14ac:dyDescent="0.2">
      <c r="A1246" s="2" t="s">
        <v>19</v>
      </c>
      <c r="B1246" s="8">
        <f t="shared" si="358"/>
        <v>2192.1449999999986</v>
      </c>
      <c r="C1246" s="9">
        <v>1043.674</v>
      </c>
      <c r="D1246" s="8">
        <v>0</v>
      </c>
      <c r="E1246" s="21">
        <v>1148.4709999999989</v>
      </c>
      <c r="F1246" s="10">
        <f t="shared" si="359"/>
        <v>3.8106395530988399E-3</v>
      </c>
      <c r="G1246" s="11">
        <f t="shared" si="360"/>
        <v>0.47609715598192665</v>
      </c>
      <c r="H1246" s="11">
        <f t="shared" si="363"/>
        <v>0</v>
      </c>
      <c r="I1246" s="11">
        <f t="shared" si="361"/>
        <v>0.52390284401807341</v>
      </c>
      <c r="J1246" s="11">
        <f t="shared" si="362"/>
        <v>1</v>
      </c>
    </row>
    <row r="1247" spans="1:10" x14ac:dyDescent="0.2">
      <c r="A1247" s="2" t="s">
        <v>20</v>
      </c>
      <c r="B1247" s="8">
        <f t="shared" si="358"/>
        <v>197.036</v>
      </c>
      <c r="C1247" s="9">
        <v>9.6910000000000043</v>
      </c>
      <c r="D1247" s="8">
        <v>0</v>
      </c>
      <c r="E1247" s="21">
        <v>187.345</v>
      </c>
      <c r="F1247" s="10">
        <f t="shared" si="359"/>
        <v>3.4251072578884311E-4</v>
      </c>
      <c r="G1247" s="11">
        <f t="shared" si="360"/>
        <v>4.9183905479201789E-2</v>
      </c>
      <c r="H1247" s="11">
        <f t="shared" si="363"/>
        <v>0</v>
      </c>
      <c r="I1247" s="11">
        <f t="shared" si="361"/>
        <v>0.95081609452079818</v>
      </c>
      <c r="J1247" s="11">
        <f t="shared" si="362"/>
        <v>1</v>
      </c>
    </row>
    <row r="1248" spans="1:10" x14ac:dyDescent="0.2">
      <c r="A1248" s="2" t="s">
        <v>21</v>
      </c>
      <c r="B1248" s="8">
        <f t="shared" si="358"/>
        <v>319.3889999999999</v>
      </c>
      <c r="C1248" s="9">
        <v>39.709999999999994</v>
      </c>
      <c r="D1248" s="8">
        <v>0</v>
      </c>
      <c r="E1248" s="21">
        <v>279.67899999999992</v>
      </c>
      <c r="F1248" s="10">
        <f t="shared" si="359"/>
        <v>5.5519883777062449E-4</v>
      </c>
      <c r="G1248" s="11">
        <f t="shared" si="360"/>
        <v>0.1243311447795635</v>
      </c>
      <c r="H1248" s="11">
        <f t="shared" si="363"/>
        <v>0</v>
      </c>
      <c r="I1248" s="11">
        <f t="shared" si="361"/>
        <v>0.87566885522043658</v>
      </c>
      <c r="J1248" s="11">
        <f t="shared" si="362"/>
        <v>1</v>
      </c>
    </row>
    <row r="1249" spans="1:10" x14ac:dyDescent="0.2">
      <c r="A1249" s="2" t="s">
        <v>22</v>
      </c>
      <c r="B1249" s="12">
        <f>SUM(B1239:B1248)</f>
        <v>575269.57599999988</v>
      </c>
      <c r="C1249" s="12">
        <f>SUM(C1239:C1248)</f>
        <v>273351.799</v>
      </c>
      <c r="D1249" s="12">
        <f>SUM(D1240:D1248)</f>
        <v>5869.7559999999994</v>
      </c>
      <c r="E1249" s="12">
        <f>SUM(E1239:E1248)</f>
        <v>296048.02099999995</v>
      </c>
      <c r="F1249" s="10">
        <f>SUM(F1239:F1248)</f>
        <v>1.0000000000000002</v>
      </c>
      <c r="G1249" s="11"/>
      <c r="H1249" s="11"/>
      <c r="I1249" s="11"/>
      <c r="J1249" s="11"/>
    </row>
    <row r="1250" spans="1:10" x14ac:dyDescent="0.2">
      <c r="A1250" s="13" t="s">
        <v>24</v>
      </c>
      <c r="B1250" s="14">
        <f>SUM(C1250:E1250)</f>
        <v>1.0000000000000002</v>
      </c>
      <c r="C1250" s="14">
        <f>C1249/B1249</f>
        <v>0.4751716593474084</v>
      </c>
      <c r="D1250" s="14">
        <f>D1249/B1249</f>
        <v>1.0203487625425894E-2</v>
      </c>
      <c r="E1250" s="14">
        <f>E1249/B1249</f>
        <v>0.51462485302716587</v>
      </c>
    </row>
    <row r="1251" spans="1:10" x14ac:dyDescent="0.2">
      <c r="A1251" s="18"/>
      <c r="B1251" s="19"/>
      <c r="C1251" s="19"/>
      <c r="D1251" s="19"/>
      <c r="E1251" s="19"/>
      <c r="F1251" s="20"/>
    </row>
    <row r="1252" spans="1:10" x14ac:dyDescent="0.2">
      <c r="A1252" s="18"/>
      <c r="B1252" s="19"/>
      <c r="C1252" s="19"/>
      <c r="D1252" s="19"/>
      <c r="E1252" s="19"/>
      <c r="F1252" s="20"/>
    </row>
    <row r="1253" spans="1:10" x14ac:dyDescent="0.2">
      <c r="A1253" s="18"/>
      <c r="B1253" s="19"/>
      <c r="C1253" s="19"/>
      <c r="D1253" s="19"/>
      <c r="E1253" s="19"/>
      <c r="F1253" s="20"/>
    </row>
    <row r="1254" spans="1:10" x14ac:dyDescent="0.2">
      <c r="A1254" s="18"/>
      <c r="B1254" s="19"/>
      <c r="C1254" s="19"/>
      <c r="D1254" s="19"/>
      <c r="E1254" s="19"/>
      <c r="F1254" s="20"/>
    </row>
    <row r="1255" spans="1:10" x14ac:dyDescent="0.2">
      <c r="F1255" s="20"/>
    </row>
    <row r="1256" spans="1:10" x14ac:dyDescent="0.2">
      <c r="A1256" s="116" t="s">
        <v>23</v>
      </c>
      <c r="B1256" s="116"/>
      <c r="C1256" s="116"/>
      <c r="D1256" s="116"/>
      <c r="E1256" s="116"/>
    </row>
    <row r="1257" spans="1:10" x14ac:dyDescent="0.2">
      <c r="A1257" s="15">
        <v>43983</v>
      </c>
      <c r="B1257" s="2" t="s">
        <v>3</v>
      </c>
      <c r="C1257" s="3" t="s">
        <v>4</v>
      </c>
      <c r="D1257" s="3" t="s">
        <v>5</v>
      </c>
      <c r="E1257" s="3" t="s">
        <v>6</v>
      </c>
      <c r="F1257" s="4" t="s">
        <v>0</v>
      </c>
      <c r="G1257" s="5" t="s">
        <v>1</v>
      </c>
      <c r="H1257" s="6"/>
      <c r="I1257" s="6"/>
      <c r="J1257" s="7"/>
    </row>
    <row r="1258" spans="1:10" x14ac:dyDescent="0.2">
      <c r="A1258" s="2" t="s">
        <v>2</v>
      </c>
      <c r="B1258" s="16"/>
      <c r="C1258" s="17"/>
      <c r="D1258" s="23"/>
      <c r="E1258" s="17"/>
      <c r="F1258" s="4" t="s">
        <v>7</v>
      </c>
      <c r="G1258" s="4" t="s">
        <v>8</v>
      </c>
      <c r="H1258" s="4" t="s">
        <v>9</v>
      </c>
      <c r="I1258" s="4" t="s">
        <v>10</v>
      </c>
      <c r="J1258" s="4" t="s">
        <v>11</v>
      </c>
    </row>
    <row r="1259" spans="1:10" x14ac:dyDescent="0.2">
      <c r="A1259" s="2" t="s">
        <v>12</v>
      </c>
      <c r="B1259" s="8">
        <f t="shared" ref="B1259:B1268" si="364">SUM(C1259:E1259)</f>
        <v>41745.374999999978</v>
      </c>
      <c r="C1259" s="21">
        <v>21642.874</v>
      </c>
      <c r="D1259" s="24"/>
      <c r="E1259" s="21">
        <v>20102.500999999978</v>
      </c>
      <c r="F1259" s="10">
        <f>B1259/$B$1269</f>
        <v>9.6492266599739404E-2</v>
      </c>
      <c r="G1259" s="11">
        <f>C1259/$B1259</f>
        <v>0.51844962465901934</v>
      </c>
      <c r="H1259" s="11">
        <f>D1259/$B1259</f>
        <v>0</v>
      </c>
      <c r="I1259" s="11">
        <f>E1259/$B1259</f>
        <v>0.48155037534098061</v>
      </c>
      <c r="J1259" s="11">
        <f>SUM(G1259:I1259)</f>
        <v>1</v>
      </c>
    </row>
    <row r="1260" spans="1:10" x14ac:dyDescent="0.2">
      <c r="A1260" s="2" t="s">
        <v>13</v>
      </c>
      <c r="B1260" s="8">
        <f t="shared" si="364"/>
        <v>117449.45499999993</v>
      </c>
      <c r="C1260" s="21">
        <v>21795.781999999996</v>
      </c>
      <c r="D1260" s="25">
        <v>2564.1129999999998</v>
      </c>
      <c r="E1260" s="21">
        <v>93089.559999999925</v>
      </c>
      <c r="F1260" s="10">
        <f t="shared" ref="F1260:F1268" si="365">B1260/$B$1269</f>
        <v>0.27147831643275677</v>
      </c>
      <c r="G1260" s="11">
        <f t="shared" ref="G1260:G1268" si="366">C1260/$B1260</f>
        <v>0.18557584622253043</v>
      </c>
      <c r="H1260" s="11">
        <f>D1260/$B1260</f>
        <v>2.1831629614628704E-2</v>
      </c>
      <c r="I1260" s="11">
        <f t="shared" ref="I1260:I1268" si="367">E1260/$B1260</f>
        <v>0.79259252416284076</v>
      </c>
      <c r="J1260" s="11">
        <f t="shared" ref="J1260:J1268" si="368">SUM(G1260:I1260)</f>
        <v>0.99999999999999989</v>
      </c>
    </row>
    <row r="1261" spans="1:10" x14ac:dyDescent="0.2">
      <c r="A1261" s="2" t="s">
        <v>14</v>
      </c>
      <c r="B1261" s="8">
        <f t="shared" si="364"/>
        <v>82869.486000000034</v>
      </c>
      <c r="C1261" s="21">
        <v>10505.917999999998</v>
      </c>
      <c r="D1261" s="25">
        <v>2085.9809999999998</v>
      </c>
      <c r="E1261" s="21">
        <v>70277.587000000043</v>
      </c>
      <c r="F1261" s="10">
        <f t="shared" si="365"/>
        <v>0.19154851372386472</v>
      </c>
      <c r="G1261" s="11">
        <f t="shared" si="366"/>
        <v>0.1267766762786485</v>
      </c>
      <c r="H1261" s="11">
        <f>D1261/$B1261</f>
        <v>2.5171882929260585E-2</v>
      </c>
      <c r="I1261" s="11">
        <f t="shared" si="367"/>
        <v>0.84805144079209105</v>
      </c>
      <c r="J1261" s="11">
        <f t="shared" si="368"/>
        <v>1.0000000000000002</v>
      </c>
    </row>
    <row r="1262" spans="1:10" x14ac:dyDescent="0.2">
      <c r="A1262" s="2" t="s">
        <v>15</v>
      </c>
      <c r="B1262" s="8">
        <f t="shared" si="364"/>
        <v>118540.18100000003</v>
      </c>
      <c r="C1262" s="21">
        <v>89720.896000000008</v>
      </c>
      <c r="D1262" s="26">
        <v>0</v>
      </c>
      <c r="E1262" s="21">
        <v>28819.285000000014</v>
      </c>
      <c r="F1262" s="10">
        <f t="shared" si="365"/>
        <v>0.27399947294361043</v>
      </c>
      <c r="G1262" s="11">
        <f t="shared" si="366"/>
        <v>0.75688171928807824</v>
      </c>
      <c r="H1262" s="11">
        <f t="shared" ref="H1262:H1268" si="369">D1262/$B1262</f>
        <v>0</v>
      </c>
      <c r="I1262" s="11">
        <f t="shared" si="367"/>
        <v>0.24311828071192171</v>
      </c>
      <c r="J1262" s="11">
        <f t="shared" si="368"/>
        <v>1</v>
      </c>
    </row>
    <row r="1263" spans="1:10" x14ac:dyDescent="0.2">
      <c r="A1263" s="2" t="s">
        <v>16</v>
      </c>
      <c r="B1263" s="8">
        <f t="shared" si="364"/>
        <v>68609.824000000022</v>
      </c>
      <c r="C1263" s="21">
        <v>47394.84</v>
      </c>
      <c r="D1263" s="26">
        <v>0</v>
      </c>
      <c r="E1263" s="21">
        <v>21214.984000000022</v>
      </c>
      <c r="F1263" s="10">
        <f t="shared" si="365"/>
        <v>0.15858804547256322</v>
      </c>
      <c r="G1263" s="11">
        <f t="shared" si="366"/>
        <v>0.69078795479784327</v>
      </c>
      <c r="H1263" s="11">
        <f t="shared" si="369"/>
        <v>0</v>
      </c>
      <c r="I1263" s="11">
        <f t="shared" si="367"/>
        <v>0.30921204520215667</v>
      </c>
      <c r="J1263" s="11">
        <f t="shared" si="368"/>
        <v>1</v>
      </c>
    </row>
    <row r="1264" spans="1:10" x14ac:dyDescent="0.2">
      <c r="A1264" s="2" t="s">
        <v>17</v>
      </c>
      <c r="B1264" s="8">
        <f t="shared" si="364"/>
        <v>189.9270000000005</v>
      </c>
      <c r="C1264" s="21">
        <v>13.926000000000004</v>
      </c>
      <c r="D1264" s="26">
        <v>0</v>
      </c>
      <c r="E1264" s="21">
        <v>176.00100000000049</v>
      </c>
      <c r="F1264" s="10">
        <f t="shared" si="365"/>
        <v>4.3900639815761059E-4</v>
      </c>
      <c r="G1264" s="11">
        <f t="shared" si="366"/>
        <v>7.3322908275284537E-2</v>
      </c>
      <c r="H1264" s="11">
        <f t="shared" si="369"/>
        <v>0</v>
      </c>
      <c r="I1264" s="11">
        <f t="shared" si="367"/>
        <v>0.92667709172471535</v>
      </c>
      <c r="J1264" s="11">
        <f t="shared" si="368"/>
        <v>0.99999999999999989</v>
      </c>
    </row>
    <row r="1265" spans="1:10" x14ac:dyDescent="0.2">
      <c r="A1265" s="2" t="s">
        <v>18</v>
      </c>
      <c r="B1265" s="8">
        <f t="shared" si="364"/>
        <v>528.04199999999935</v>
      </c>
      <c r="C1265" s="21">
        <v>20.133999999999997</v>
      </c>
      <c r="D1265" s="26">
        <v>0</v>
      </c>
      <c r="E1265" s="21">
        <v>507.90799999999933</v>
      </c>
      <c r="F1265" s="10">
        <f t="shared" si="365"/>
        <v>1.2205416633545526E-3</v>
      </c>
      <c r="G1265" s="11">
        <f t="shared" si="366"/>
        <v>3.8129542725768066E-2</v>
      </c>
      <c r="H1265" s="11">
        <f t="shared" si="369"/>
        <v>0</v>
      </c>
      <c r="I1265" s="11">
        <f t="shared" si="367"/>
        <v>0.96187045727423193</v>
      </c>
      <c r="J1265" s="11">
        <f t="shared" si="368"/>
        <v>1</v>
      </c>
    </row>
    <row r="1266" spans="1:10" x14ac:dyDescent="0.2">
      <c r="A1266" s="2" t="s">
        <v>19</v>
      </c>
      <c r="B1266" s="8">
        <f t="shared" si="364"/>
        <v>2149.152000000001</v>
      </c>
      <c r="C1266" s="21">
        <v>1023.187</v>
      </c>
      <c r="D1266" s="26">
        <v>0</v>
      </c>
      <c r="E1266" s="21">
        <v>1125.9650000000011</v>
      </c>
      <c r="F1266" s="10">
        <f t="shared" si="365"/>
        <v>4.9676532489494546E-3</v>
      </c>
      <c r="G1266" s="11">
        <f t="shared" si="366"/>
        <v>0.47608870847664547</v>
      </c>
      <c r="H1266" s="11">
        <f t="shared" si="369"/>
        <v>0</v>
      </c>
      <c r="I1266" s="11">
        <f t="shared" si="367"/>
        <v>0.52391129152335458</v>
      </c>
      <c r="J1266" s="11">
        <f t="shared" si="368"/>
        <v>1</v>
      </c>
    </row>
    <row r="1267" spans="1:10" x14ac:dyDescent="0.2">
      <c r="A1267" s="2" t="s">
        <v>20</v>
      </c>
      <c r="B1267" s="8">
        <f t="shared" si="364"/>
        <v>193.90699999999995</v>
      </c>
      <c r="C1267" s="21">
        <v>9.3860000000000028</v>
      </c>
      <c r="D1267" s="26">
        <v>0</v>
      </c>
      <c r="E1267" s="21">
        <v>184.52099999999996</v>
      </c>
      <c r="F1267" s="10">
        <f t="shared" si="365"/>
        <v>4.4820596148808514E-4</v>
      </c>
      <c r="G1267" s="11">
        <f t="shared" si="366"/>
        <v>4.8404647588792593E-2</v>
      </c>
      <c r="H1267" s="11">
        <f t="shared" si="369"/>
        <v>0</v>
      </c>
      <c r="I1267" s="11">
        <f t="shared" si="367"/>
        <v>0.95159535241120741</v>
      </c>
      <c r="J1267" s="11">
        <f t="shared" si="368"/>
        <v>1</v>
      </c>
    </row>
    <row r="1268" spans="1:10" x14ac:dyDescent="0.2">
      <c r="A1268" s="2" t="s">
        <v>21</v>
      </c>
      <c r="B1268" s="8">
        <f t="shared" si="364"/>
        <v>353.88099999999997</v>
      </c>
      <c r="C1268" s="21">
        <v>51.131</v>
      </c>
      <c r="D1268" s="26">
        <v>0</v>
      </c>
      <c r="E1268" s="21">
        <v>302.74999999999994</v>
      </c>
      <c r="F1268" s="10">
        <f t="shared" si="365"/>
        <v>8.1797755551560845E-4</v>
      </c>
      <c r="G1268" s="11">
        <f t="shared" si="366"/>
        <v>0.14448642340221715</v>
      </c>
      <c r="H1268" s="11">
        <f t="shared" si="369"/>
        <v>0</v>
      </c>
      <c r="I1268" s="11">
        <f t="shared" si="367"/>
        <v>0.85551357659778282</v>
      </c>
      <c r="J1268" s="11">
        <f t="shared" si="368"/>
        <v>1</v>
      </c>
    </row>
    <row r="1269" spans="1:10" x14ac:dyDescent="0.2">
      <c r="A1269" s="2" t="s">
        <v>22</v>
      </c>
      <c r="B1269" s="12">
        <f>SUM(B1259:B1268)</f>
        <v>432629.23000000004</v>
      </c>
      <c r="C1269" s="12">
        <f>SUM(C1259:C1268)</f>
        <v>192178.07399999999</v>
      </c>
      <c r="D1269" s="27">
        <f>SUM(D1260:D1268)</f>
        <v>4650.0939999999991</v>
      </c>
      <c r="E1269" s="12">
        <f>SUM(E1259:E1268)</f>
        <v>235801.06199999995</v>
      </c>
      <c r="F1269" s="10">
        <f>SUM(F1259:F1268)</f>
        <v>0.99999999999999989</v>
      </c>
      <c r="G1269" s="11"/>
      <c r="H1269" s="11"/>
      <c r="I1269" s="11"/>
      <c r="J1269" s="11"/>
    </row>
    <row r="1270" spans="1:10" x14ac:dyDescent="0.2">
      <c r="A1270" s="13" t="s">
        <v>24</v>
      </c>
      <c r="B1270" s="14">
        <f>SUM(C1270:E1270)</f>
        <v>0.99999999999999978</v>
      </c>
      <c r="C1270" s="14">
        <f>C1269/B1269</f>
        <v>0.4442096388170535</v>
      </c>
      <c r="D1270" s="14">
        <f>D1269/B1269</f>
        <v>1.0748450815493901E-2</v>
      </c>
      <c r="E1270" s="14">
        <f>E1269/B1269</f>
        <v>0.54504191036745231</v>
      </c>
    </row>
    <row r="1271" spans="1:10" x14ac:dyDescent="0.2">
      <c r="A1271" s="18"/>
      <c r="B1271" s="19"/>
      <c r="C1271" s="19"/>
      <c r="D1271" s="19"/>
      <c r="E1271" s="19"/>
      <c r="F1271" s="20"/>
    </row>
    <row r="1272" spans="1:10" x14ac:dyDescent="0.2">
      <c r="A1272" s="18"/>
      <c r="B1272" s="19"/>
      <c r="C1272" s="19"/>
      <c r="D1272" s="19"/>
      <c r="E1272" s="19"/>
      <c r="F1272" s="20"/>
    </row>
    <row r="1273" spans="1:10" x14ac:dyDescent="0.2">
      <c r="A1273" s="18"/>
      <c r="B1273" s="19"/>
      <c r="C1273" s="19"/>
      <c r="D1273" s="19"/>
      <c r="E1273" s="19"/>
      <c r="F1273" s="20"/>
    </row>
    <row r="1274" spans="1:10" x14ac:dyDescent="0.2">
      <c r="A1274" s="18"/>
      <c r="B1274" s="19"/>
      <c r="C1274" s="19"/>
      <c r="D1274" s="19"/>
      <c r="E1274" s="19"/>
      <c r="F1274" s="20"/>
    </row>
    <row r="1275" spans="1:10" x14ac:dyDescent="0.2">
      <c r="F1275" s="20"/>
    </row>
    <row r="1276" spans="1:10" x14ac:dyDescent="0.2">
      <c r="A1276" s="116" t="s">
        <v>23</v>
      </c>
      <c r="B1276" s="116"/>
      <c r="C1276" s="116"/>
      <c r="D1276" s="116"/>
      <c r="E1276" s="116"/>
    </row>
    <row r="1277" spans="1:10" x14ac:dyDescent="0.2">
      <c r="A1277" s="15">
        <v>43952</v>
      </c>
      <c r="B1277" s="2" t="s">
        <v>3</v>
      </c>
      <c r="C1277" s="3" t="s">
        <v>4</v>
      </c>
      <c r="D1277" s="3" t="s">
        <v>5</v>
      </c>
      <c r="E1277" s="3" t="s">
        <v>6</v>
      </c>
      <c r="F1277" s="4" t="s">
        <v>0</v>
      </c>
      <c r="G1277" s="5" t="s">
        <v>1</v>
      </c>
      <c r="H1277" s="6"/>
      <c r="I1277" s="6"/>
      <c r="J1277" s="7"/>
    </row>
    <row r="1278" spans="1:10" x14ac:dyDescent="0.2">
      <c r="A1278" s="2" t="s">
        <v>2</v>
      </c>
      <c r="B1278" s="16"/>
      <c r="C1278" s="17"/>
      <c r="D1278" s="16"/>
      <c r="E1278" s="17"/>
      <c r="F1278" s="4" t="s">
        <v>7</v>
      </c>
      <c r="G1278" s="4" t="s">
        <v>8</v>
      </c>
      <c r="H1278" s="4" t="s">
        <v>9</v>
      </c>
      <c r="I1278" s="4" t="s">
        <v>10</v>
      </c>
      <c r="J1278" s="4" t="s">
        <v>11</v>
      </c>
    </row>
    <row r="1279" spans="1:10" x14ac:dyDescent="0.2">
      <c r="A1279" s="2" t="s">
        <v>12</v>
      </c>
      <c r="B1279" s="8">
        <f t="shared" ref="B1279:B1288" si="370">SUM(C1279:E1279)</f>
        <v>31382.430999999971</v>
      </c>
      <c r="C1279" s="9">
        <v>16111.044999999998</v>
      </c>
      <c r="E1279" s="21">
        <v>15271.385999999973</v>
      </c>
      <c r="F1279" s="10">
        <f>B1279/$B$1289</f>
        <v>9.3284241008259147E-2</v>
      </c>
      <c r="G1279" s="11">
        <f>C1279/$B1279</f>
        <v>0.51337785144815617</v>
      </c>
      <c r="H1279" s="11">
        <f>D1279/$B1279</f>
        <v>0</v>
      </c>
      <c r="I1279" s="11">
        <f>E1279/$B1279</f>
        <v>0.48662214855184377</v>
      </c>
      <c r="J1279" s="11">
        <f>SUM(G1279:I1279)</f>
        <v>1</v>
      </c>
    </row>
    <row r="1280" spans="1:10" x14ac:dyDescent="0.2">
      <c r="A1280" s="2" t="s">
        <v>13</v>
      </c>
      <c r="B1280" s="8">
        <f t="shared" si="370"/>
        <v>92275.333000000101</v>
      </c>
      <c r="C1280" s="9">
        <v>17574.220999999998</v>
      </c>
      <c r="D1280" s="22">
        <v>2389.9540000000002</v>
      </c>
      <c r="E1280" s="21">
        <v>72311.158000000098</v>
      </c>
      <c r="F1280" s="10">
        <f t="shared" ref="F1280:F1288" si="371">B1280/$B$1289</f>
        <v>0.27428832402083142</v>
      </c>
      <c r="G1280" s="11">
        <f t="shared" ref="G1280:G1288" si="372">C1280/$B1280</f>
        <v>0.19045415961815038</v>
      </c>
      <c r="H1280" s="11">
        <f>D1280/$B1280</f>
        <v>2.5900247902654522E-2</v>
      </c>
      <c r="I1280" s="11">
        <f t="shared" ref="I1280:I1288" si="373">E1280/$B1280</f>
        <v>0.78364559247919507</v>
      </c>
      <c r="J1280" s="11">
        <f t="shared" ref="J1280:J1288" si="374">SUM(G1280:I1280)</f>
        <v>1</v>
      </c>
    </row>
    <row r="1281" spans="1:10" x14ac:dyDescent="0.2">
      <c r="A1281" s="2" t="s">
        <v>14</v>
      </c>
      <c r="B1281" s="8">
        <f t="shared" si="370"/>
        <v>73123.854999999981</v>
      </c>
      <c r="C1281" s="9">
        <v>9442.6720000000005</v>
      </c>
      <c r="D1281" s="22">
        <v>1976.4589999999998</v>
      </c>
      <c r="E1281" s="21">
        <v>61704.72399999998</v>
      </c>
      <c r="F1281" s="10">
        <f t="shared" si="371"/>
        <v>0.21736057710994408</v>
      </c>
      <c r="G1281" s="11">
        <f t="shared" si="372"/>
        <v>0.12913257923833479</v>
      </c>
      <c r="H1281" s="11">
        <f>D1281/$B1281</f>
        <v>2.7028922367399809E-2</v>
      </c>
      <c r="I1281" s="11">
        <f t="shared" si="373"/>
        <v>0.84383849839426539</v>
      </c>
      <c r="J1281" s="11">
        <f t="shared" si="374"/>
        <v>1</v>
      </c>
    </row>
    <row r="1282" spans="1:10" x14ac:dyDescent="0.2">
      <c r="A1282" s="2" t="s">
        <v>15</v>
      </c>
      <c r="B1282" s="8">
        <f t="shared" si="370"/>
        <v>85728.166999999987</v>
      </c>
      <c r="C1282" s="9">
        <v>63927.393999999993</v>
      </c>
      <c r="D1282" s="8">
        <v>0</v>
      </c>
      <c r="E1282" s="21">
        <v>21800.772999999997</v>
      </c>
      <c r="F1282" s="10">
        <f t="shared" si="371"/>
        <v>0.25482688041676232</v>
      </c>
      <c r="G1282" s="11">
        <f t="shared" si="372"/>
        <v>0.74569883198365838</v>
      </c>
      <c r="H1282" s="11">
        <f t="shared" ref="H1282:H1288" si="375">D1282/$B1282</f>
        <v>0</v>
      </c>
      <c r="I1282" s="11">
        <f t="shared" si="373"/>
        <v>0.25430116801634173</v>
      </c>
      <c r="J1282" s="11">
        <f t="shared" si="374"/>
        <v>1</v>
      </c>
    </row>
    <row r="1283" spans="1:10" x14ac:dyDescent="0.2">
      <c r="A1283" s="2" t="s">
        <v>16</v>
      </c>
      <c r="B1283" s="8">
        <f t="shared" si="370"/>
        <v>50273.757000000005</v>
      </c>
      <c r="C1283" s="9">
        <v>34318.614999999998</v>
      </c>
      <c r="D1283" s="8">
        <v>0</v>
      </c>
      <c r="E1283" s="21">
        <v>15955.142000000009</v>
      </c>
      <c r="F1283" s="10">
        <f t="shared" si="371"/>
        <v>0.14943868639044119</v>
      </c>
      <c r="G1283" s="11">
        <f t="shared" si="372"/>
        <v>0.6826347790160181</v>
      </c>
      <c r="H1283" s="11">
        <f t="shared" si="375"/>
        <v>0</v>
      </c>
      <c r="I1283" s="11">
        <f t="shared" si="373"/>
        <v>0.3173652209839819</v>
      </c>
      <c r="J1283" s="11">
        <f t="shared" si="374"/>
        <v>1</v>
      </c>
    </row>
    <row r="1284" spans="1:10" x14ac:dyDescent="0.2">
      <c r="A1284" s="2" t="s">
        <v>17</v>
      </c>
      <c r="B1284" s="8">
        <f t="shared" si="370"/>
        <v>178.4</v>
      </c>
      <c r="C1284" s="9">
        <v>12.794</v>
      </c>
      <c r="D1284" s="8">
        <v>0</v>
      </c>
      <c r="E1284" s="21">
        <v>165.60599999999999</v>
      </c>
      <c r="F1284" s="10">
        <f t="shared" si="371"/>
        <v>5.3029380024362824E-4</v>
      </c>
      <c r="G1284" s="11">
        <f t="shared" si="372"/>
        <v>7.1715246636771299E-2</v>
      </c>
      <c r="H1284" s="11">
        <f t="shared" si="375"/>
        <v>0</v>
      </c>
      <c r="I1284" s="11">
        <f t="shared" si="373"/>
        <v>0.92828475336322869</v>
      </c>
      <c r="J1284" s="11">
        <f t="shared" si="374"/>
        <v>1</v>
      </c>
    </row>
    <row r="1285" spans="1:10" x14ac:dyDescent="0.2">
      <c r="A1285" s="2" t="s">
        <v>18</v>
      </c>
      <c r="B1285" s="8">
        <f t="shared" si="370"/>
        <v>506.00000000000006</v>
      </c>
      <c r="C1285" s="9">
        <v>18.823999999999998</v>
      </c>
      <c r="D1285" s="8">
        <v>0</v>
      </c>
      <c r="E1285" s="21">
        <v>487.17600000000004</v>
      </c>
      <c r="F1285" s="10">
        <f t="shared" si="371"/>
        <v>1.5040844334264344E-3</v>
      </c>
      <c r="G1285" s="11">
        <f t="shared" si="372"/>
        <v>3.7201581027667976E-2</v>
      </c>
      <c r="H1285" s="11">
        <f t="shared" si="375"/>
        <v>0</v>
      </c>
      <c r="I1285" s="11">
        <f t="shared" si="373"/>
        <v>0.96279841897233198</v>
      </c>
      <c r="J1285" s="11">
        <f t="shared" si="374"/>
        <v>1</v>
      </c>
    </row>
    <row r="1286" spans="1:10" x14ac:dyDescent="0.2">
      <c r="A1286" s="2" t="s">
        <v>19</v>
      </c>
      <c r="B1286" s="8">
        <f t="shared" si="370"/>
        <v>2427.6450000000023</v>
      </c>
      <c r="C1286" s="9">
        <v>1192.3330000000001</v>
      </c>
      <c r="D1286" s="8">
        <v>0</v>
      </c>
      <c r="E1286" s="21">
        <v>1235.3120000000022</v>
      </c>
      <c r="F1286" s="10">
        <f t="shared" si="371"/>
        <v>7.2161720442401574E-3</v>
      </c>
      <c r="G1286" s="11">
        <f t="shared" si="372"/>
        <v>0.49114800557742133</v>
      </c>
      <c r="H1286" s="11">
        <f t="shared" si="375"/>
        <v>0</v>
      </c>
      <c r="I1286" s="11">
        <f t="shared" si="373"/>
        <v>0.50885199442257867</v>
      </c>
      <c r="J1286" s="11">
        <f t="shared" si="374"/>
        <v>1</v>
      </c>
    </row>
    <row r="1287" spans="1:10" x14ac:dyDescent="0.2">
      <c r="A1287" s="2" t="s">
        <v>20</v>
      </c>
      <c r="B1287" s="8">
        <f t="shared" si="370"/>
        <v>171.55599999999998</v>
      </c>
      <c r="C1287" s="9">
        <v>8.2530000000000037</v>
      </c>
      <c r="D1287" s="8">
        <v>0</v>
      </c>
      <c r="E1287" s="21">
        <v>163.30299999999997</v>
      </c>
      <c r="F1287" s="10">
        <f t="shared" si="371"/>
        <v>5.0995001790692758E-4</v>
      </c>
      <c r="G1287" s="11">
        <f t="shared" si="372"/>
        <v>4.8106740656112319E-2</v>
      </c>
      <c r="H1287" s="11">
        <f t="shared" si="375"/>
        <v>0</v>
      </c>
      <c r="I1287" s="11">
        <f t="shared" si="373"/>
        <v>0.95189325934388758</v>
      </c>
      <c r="J1287" s="11">
        <f t="shared" si="374"/>
        <v>0.99999999999999989</v>
      </c>
    </row>
    <row r="1288" spans="1:10" x14ac:dyDescent="0.2">
      <c r="A1288" s="2" t="s">
        <v>21</v>
      </c>
      <c r="B1288" s="8">
        <f t="shared" si="370"/>
        <v>350.14000000000004</v>
      </c>
      <c r="C1288" s="9">
        <v>37.92499999999999</v>
      </c>
      <c r="D1288" s="8">
        <v>0</v>
      </c>
      <c r="E1288" s="21">
        <v>312.21500000000003</v>
      </c>
      <c r="F1288" s="10">
        <f t="shared" si="371"/>
        <v>1.0407907579445292E-3</v>
      </c>
      <c r="G1288" s="11">
        <f t="shared" si="372"/>
        <v>0.10831381733021073</v>
      </c>
      <c r="H1288" s="11">
        <f t="shared" si="375"/>
        <v>0</v>
      </c>
      <c r="I1288" s="11">
        <f t="shared" si="373"/>
        <v>0.89168618266978916</v>
      </c>
      <c r="J1288" s="11">
        <f t="shared" si="374"/>
        <v>0.99999999999999989</v>
      </c>
    </row>
    <row r="1289" spans="1:10" x14ac:dyDescent="0.2">
      <c r="A1289" s="2" t="s">
        <v>22</v>
      </c>
      <c r="B1289" s="12">
        <f>SUM(B1279:B1288)</f>
        <v>336417.2840000001</v>
      </c>
      <c r="C1289" s="12">
        <f>SUM(C1279:C1288)</f>
        <v>142644.07599999997</v>
      </c>
      <c r="D1289" s="12">
        <f>SUM(D1280:D1288)</f>
        <v>4366.4130000000005</v>
      </c>
      <c r="E1289" s="12">
        <f>SUM(E1279:E1288)</f>
        <v>189406.79500000007</v>
      </c>
      <c r="F1289" s="10">
        <f>SUM(F1279:F1288)</f>
        <v>0.99999999999999989</v>
      </c>
      <c r="G1289" s="11"/>
      <c r="H1289" s="11"/>
      <c r="I1289" s="11"/>
      <c r="J1289" s="11"/>
    </row>
    <row r="1290" spans="1:10" x14ac:dyDescent="0.2">
      <c r="A1290" s="13" t="s">
        <v>24</v>
      </c>
      <c r="B1290" s="14">
        <f>SUM(C1290:E1290)</f>
        <v>0.99999999999999978</v>
      </c>
      <c r="C1290" s="14">
        <f>C1289/B1289</f>
        <v>0.42400935618991542</v>
      </c>
      <c r="D1290" s="14">
        <f>D1289/B1289</f>
        <v>1.2979157753381064E-2</v>
      </c>
      <c r="E1290" s="14">
        <f>E1289/B1289</f>
        <v>0.56301148605670337</v>
      </c>
    </row>
    <row r="1291" spans="1:10" x14ac:dyDescent="0.2">
      <c r="A1291" s="18"/>
      <c r="B1291" s="19"/>
      <c r="C1291" s="19"/>
      <c r="D1291" s="19"/>
      <c r="E1291" s="19"/>
      <c r="F1291" s="20"/>
    </row>
    <row r="1292" spans="1:10" x14ac:dyDescent="0.2">
      <c r="A1292" s="18"/>
      <c r="B1292" s="19"/>
      <c r="C1292" s="19"/>
      <c r="D1292" s="19"/>
      <c r="E1292" s="19"/>
      <c r="F1292" s="20"/>
    </row>
    <row r="1293" spans="1:10" x14ac:dyDescent="0.2">
      <c r="A1293" s="18"/>
      <c r="B1293" s="19"/>
      <c r="C1293" s="19"/>
      <c r="D1293" s="19"/>
      <c r="E1293" s="19"/>
      <c r="F1293" s="20"/>
    </row>
    <row r="1294" spans="1:10" x14ac:dyDescent="0.2">
      <c r="A1294" s="18"/>
      <c r="B1294" s="19"/>
      <c r="C1294" s="19"/>
      <c r="D1294" s="19"/>
      <c r="E1294" s="19"/>
      <c r="F1294" s="20"/>
    </row>
    <row r="1295" spans="1:10" x14ac:dyDescent="0.2">
      <c r="F1295" s="20"/>
    </row>
    <row r="1296" spans="1:10" x14ac:dyDescent="0.2">
      <c r="A1296" s="116" t="s">
        <v>23</v>
      </c>
      <c r="B1296" s="116"/>
      <c r="C1296" s="116"/>
      <c r="D1296" s="116"/>
      <c r="E1296" s="116"/>
    </row>
    <row r="1297" spans="1:10" x14ac:dyDescent="0.2">
      <c r="A1297" s="15">
        <v>43922</v>
      </c>
      <c r="B1297" s="2" t="s">
        <v>3</v>
      </c>
      <c r="C1297" s="3" t="s">
        <v>4</v>
      </c>
      <c r="D1297" s="3" t="s">
        <v>5</v>
      </c>
      <c r="E1297" s="3" t="s">
        <v>6</v>
      </c>
      <c r="F1297" s="4" t="s">
        <v>0</v>
      </c>
      <c r="G1297" s="5" t="s">
        <v>1</v>
      </c>
      <c r="H1297" s="6"/>
      <c r="I1297" s="6"/>
      <c r="J1297" s="7"/>
    </row>
    <row r="1298" spans="1:10" x14ac:dyDescent="0.2">
      <c r="A1298" s="2" t="s">
        <v>2</v>
      </c>
      <c r="B1298" s="16"/>
      <c r="C1298" s="17"/>
      <c r="D1298" s="16"/>
      <c r="E1298" s="17"/>
      <c r="F1298" s="4" t="s">
        <v>7</v>
      </c>
      <c r="G1298" s="4" t="s">
        <v>8</v>
      </c>
      <c r="H1298" s="4" t="s">
        <v>9</v>
      </c>
      <c r="I1298" s="4" t="s">
        <v>10</v>
      </c>
      <c r="J1298" s="4" t="s">
        <v>11</v>
      </c>
    </row>
    <row r="1299" spans="1:10" x14ac:dyDescent="0.2">
      <c r="A1299" s="2" t="s">
        <v>12</v>
      </c>
      <c r="B1299" s="8">
        <f t="shared" ref="B1299:B1308" si="376">SUM(C1299:E1299)</f>
        <v>33368.959999999999</v>
      </c>
      <c r="C1299" s="9">
        <v>17255.112999999998</v>
      </c>
      <c r="E1299" s="21">
        <v>16113.847000000002</v>
      </c>
      <c r="F1299" s="10">
        <f>B1299/$B$1309</f>
        <v>9.860212286319707E-2</v>
      </c>
      <c r="G1299" s="11">
        <f>C1299/$B1299</f>
        <v>0.51710071275820402</v>
      </c>
      <c r="H1299" s="11">
        <f>D1299/$B1299</f>
        <v>0</v>
      </c>
      <c r="I1299" s="11">
        <f>E1299/$B1299</f>
        <v>0.48289928724179604</v>
      </c>
      <c r="J1299" s="11">
        <f>SUM(G1299:I1299)</f>
        <v>1</v>
      </c>
    </row>
    <row r="1300" spans="1:10" x14ac:dyDescent="0.2">
      <c r="A1300" s="2" t="s">
        <v>13</v>
      </c>
      <c r="B1300" s="8">
        <f t="shared" si="376"/>
        <v>94546.925999999934</v>
      </c>
      <c r="C1300" s="9">
        <v>17396.800999999999</v>
      </c>
      <c r="D1300" s="22">
        <v>1782.021</v>
      </c>
      <c r="E1300" s="21">
        <v>75368.103999999934</v>
      </c>
      <c r="F1300" s="10">
        <f t="shared" ref="F1300:F1308" si="377">B1300/$B$1309</f>
        <v>0.27937723003023157</v>
      </c>
      <c r="G1300" s="11">
        <f t="shared" ref="G1300:G1308" si="378">C1300/$B1300</f>
        <v>0.18400176225718867</v>
      </c>
      <c r="H1300" s="11">
        <f>D1300/$B1300</f>
        <v>1.8848005698249789E-2</v>
      </c>
      <c r="I1300" s="11">
        <f t="shared" ref="I1300:I1308" si="379">E1300/$B1300</f>
        <v>0.79715023204456148</v>
      </c>
      <c r="J1300" s="11">
        <f t="shared" ref="J1300:J1308" si="380">SUM(G1300:I1300)</f>
        <v>1</v>
      </c>
    </row>
    <row r="1301" spans="1:10" x14ac:dyDescent="0.2">
      <c r="A1301" s="2" t="s">
        <v>14</v>
      </c>
      <c r="B1301" s="8">
        <f t="shared" si="376"/>
        <v>69669.772999999957</v>
      </c>
      <c r="C1301" s="9">
        <v>6343.4659999999994</v>
      </c>
      <c r="D1301" s="22">
        <v>1851.627</v>
      </c>
      <c r="E1301" s="21">
        <v>61474.679999999964</v>
      </c>
      <c r="F1301" s="10">
        <f t="shared" si="377"/>
        <v>0.20586759423119708</v>
      </c>
      <c r="G1301" s="11">
        <f t="shared" si="378"/>
        <v>9.1050476079490072E-2</v>
      </c>
      <c r="H1301" s="11">
        <f>D1301/$B1301</f>
        <v>2.6577192952817588E-2</v>
      </c>
      <c r="I1301" s="11">
        <f t="shared" si="379"/>
        <v>0.88237233096769241</v>
      </c>
      <c r="J1301" s="11">
        <f t="shared" si="380"/>
        <v>1</v>
      </c>
    </row>
    <row r="1302" spans="1:10" x14ac:dyDescent="0.2">
      <c r="A1302" s="2" t="s">
        <v>15</v>
      </c>
      <c r="B1302" s="8">
        <f t="shared" si="376"/>
        <v>82599.83600000001</v>
      </c>
      <c r="C1302" s="9">
        <v>60570.071000000011</v>
      </c>
      <c r="D1302" s="8">
        <v>0</v>
      </c>
      <c r="E1302" s="21">
        <v>22029.765000000007</v>
      </c>
      <c r="F1302" s="10">
        <f t="shared" si="377"/>
        <v>0.24407470828434358</v>
      </c>
      <c r="G1302" s="11">
        <f t="shared" si="378"/>
        <v>0.73329529370978419</v>
      </c>
      <c r="H1302" s="11">
        <f t="shared" ref="H1302:H1308" si="381">D1302/$B1302</f>
        <v>0</v>
      </c>
      <c r="I1302" s="11">
        <f t="shared" si="379"/>
        <v>0.26670470629021592</v>
      </c>
      <c r="J1302" s="11">
        <f t="shared" si="380"/>
        <v>1</v>
      </c>
    </row>
    <row r="1303" spans="1:10" x14ac:dyDescent="0.2">
      <c r="A1303" s="2" t="s">
        <v>16</v>
      </c>
      <c r="B1303" s="8">
        <f t="shared" si="376"/>
        <v>54484.78100000001</v>
      </c>
      <c r="C1303" s="9">
        <v>36380.284999999996</v>
      </c>
      <c r="D1303" s="8">
        <v>0</v>
      </c>
      <c r="E1303" s="21">
        <v>18104.496000000014</v>
      </c>
      <c r="F1303" s="10">
        <f t="shared" si="377"/>
        <v>0.16099737811236509</v>
      </c>
      <c r="G1303" s="11">
        <f t="shared" si="378"/>
        <v>0.66771462291460781</v>
      </c>
      <c r="H1303" s="11">
        <f t="shared" si="381"/>
        <v>0</v>
      </c>
      <c r="I1303" s="11">
        <f t="shared" si="379"/>
        <v>0.33228537708539219</v>
      </c>
      <c r="J1303" s="11">
        <f t="shared" si="380"/>
        <v>1</v>
      </c>
    </row>
    <row r="1304" spans="1:10" x14ac:dyDescent="0.2">
      <c r="A1304" s="2" t="s">
        <v>17</v>
      </c>
      <c r="B1304" s="8">
        <f t="shared" si="376"/>
        <v>172.36300000000003</v>
      </c>
      <c r="C1304" s="9">
        <v>12.195</v>
      </c>
      <c r="D1304" s="8">
        <v>0</v>
      </c>
      <c r="E1304" s="21">
        <v>160.16800000000003</v>
      </c>
      <c r="F1304" s="10">
        <f t="shared" si="377"/>
        <v>5.0931637375181129E-4</v>
      </c>
      <c r="G1304" s="11">
        <f t="shared" si="378"/>
        <v>7.0751843493093061E-2</v>
      </c>
      <c r="H1304" s="11">
        <f t="shared" si="381"/>
        <v>0</v>
      </c>
      <c r="I1304" s="11">
        <f t="shared" si="379"/>
        <v>0.92924815650690695</v>
      </c>
      <c r="J1304" s="11">
        <f t="shared" si="380"/>
        <v>1</v>
      </c>
    </row>
    <row r="1305" spans="1:10" x14ac:dyDescent="0.2">
      <c r="A1305" s="2" t="s">
        <v>18</v>
      </c>
      <c r="B1305" s="8">
        <f t="shared" si="376"/>
        <v>542.96800000000007</v>
      </c>
      <c r="C1305" s="9">
        <v>21.023</v>
      </c>
      <c r="D1305" s="8">
        <v>0</v>
      </c>
      <c r="E1305" s="21">
        <v>521.94500000000005</v>
      </c>
      <c r="F1305" s="10">
        <f t="shared" si="377"/>
        <v>1.604419120247811E-3</v>
      </c>
      <c r="G1305" s="11">
        <f t="shared" si="378"/>
        <v>3.8718672186942873E-2</v>
      </c>
      <c r="H1305" s="11">
        <f t="shared" si="381"/>
        <v>0</v>
      </c>
      <c r="I1305" s="11">
        <f t="shared" si="379"/>
        <v>0.96128132781305708</v>
      </c>
      <c r="J1305" s="11">
        <f t="shared" si="380"/>
        <v>1</v>
      </c>
    </row>
    <row r="1306" spans="1:10" x14ac:dyDescent="0.2">
      <c r="A1306" s="2" t="s">
        <v>19</v>
      </c>
      <c r="B1306" s="8">
        <f t="shared" si="376"/>
        <v>2486.4940000000024</v>
      </c>
      <c r="C1306" s="9">
        <v>1170.0930000000003</v>
      </c>
      <c r="D1306" s="8">
        <v>0</v>
      </c>
      <c r="E1306" s="21">
        <v>1316.4010000000019</v>
      </c>
      <c r="F1306" s="10">
        <f t="shared" si="377"/>
        <v>7.3473547538371762E-3</v>
      </c>
      <c r="G1306" s="11">
        <f t="shared" si="378"/>
        <v>0.47057945846641863</v>
      </c>
      <c r="H1306" s="11">
        <f t="shared" si="381"/>
        <v>0</v>
      </c>
      <c r="I1306" s="11">
        <f t="shared" si="379"/>
        <v>0.52942054153358131</v>
      </c>
      <c r="J1306" s="11">
        <f t="shared" si="380"/>
        <v>1</v>
      </c>
    </row>
    <row r="1307" spans="1:10" x14ac:dyDescent="0.2">
      <c r="A1307" s="2" t="s">
        <v>20</v>
      </c>
      <c r="B1307" s="8">
        <f t="shared" si="376"/>
        <v>160.98000000000002</v>
      </c>
      <c r="C1307" s="9">
        <v>7.7999999999999989</v>
      </c>
      <c r="D1307" s="8">
        <v>0</v>
      </c>
      <c r="E1307" s="21">
        <v>153.18</v>
      </c>
      <c r="F1307" s="10">
        <f t="shared" si="377"/>
        <v>4.7568068463978098E-4</v>
      </c>
      <c r="G1307" s="11">
        <f t="shared" si="378"/>
        <v>4.8453224002981722E-2</v>
      </c>
      <c r="H1307" s="11">
        <f t="shared" si="381"/>
        <v>0</v>
      </c>
      <c r="I1307" s="11">
        <f t="shared" si="379"/>
        <v>0.9515467759970182</v>
      </c>
      <c r="J1307" s="11">
        <f t="shared" si="380"/>
        <v>0.99999999999999989</v>
      </c>
    </row>
    <row r="1308" spans="1:10" x14ac:dyDescent="0.2">
      <c r="A1308" s="2" t="s">
        <v>21</v>
      </c>
      <c r="B1308" s="8">
        <f t="shared" si="376"/>
        <v>387.21900000000005</v>
      </c>
      <c r="C1308" s="9">
        <v>53.193999999999996</v>
      </c>
      <c r="D1308" s="8">
        <v>0</v>
      </c>
      <c r="E1308" s="21">
        <v>334.02500000000003</v>
      </c>
      <c r="F1308" s="10">
        <f t="shared" si="377"/>
        <v>1.1441955461891625E-3</v>
      </c>
      <c r="G1308" s="11">
        <f t="shared" si="378"/>
        <v>0.13737445734842554</v>
      </c>
      <c r="H1308" s="11">
        <f t="shared" si="381"/>
        <v>0</v>
      </c>
      <c r="I1308" s="11">
        <f t="shared" si="379"/>
        <v>0.86262554265157443</v>
      </c>
      <c r="J1308" s="11">
        <f t="shared" si="380"/>
        <v>1</v>
      </c>
    </row>
    <row r="1309" spans="1:10" x14ac:dyDescent="0.2">
      <c r="A1309" s="2" t="s">
        <v>22</v>
      </c>
      <c r="B1309" s="12">
        <f>SUM(B1299:B1308)</f>
        <v>338420.29999999987</v>
      </c>
      <c r="C1309" s="12">
        <f>SUM(C1299:C1308)</f>
        <v>139210.04099999997</v>
      </c>
      <c r="D1309" s="12">
        <f>SUM(D1300:D1308)</f>
        <v>3633.6480000000001</v>
      </c>
      <c r="E1309" s="12">
        <f>SUM(E1299:E1308)</f>
        <v>195576.61099999995</v>
      </c>
      <c r="F1309" s="10">
        <f>SUM(F1299:F1308)</f>
        <v>1</v>
      </c>
      <c r="G1309" s="11"/>
      <c r="H1309" s="11"/>
      <c r="I1309" s="11"/>
      <c r="J1309" s="11"/>
    </row>
    <row r="1310" spans="1:10" x14ac:dyDescent="0.2">
      <c r="A1310" s="13" t="s">
        <v>24</v>
      </c>
      <c r="B1310" s="14">
        <f>SUM(C1310:E1310)</f>
        <v>1</v>
      </c>
      <c r="C1310" s="14">
        <f>C1309/B1309</f>
        <v>0.4113525134278293</v>
      </c>
      <c r="D1310" s="14">
        <f>D1309/B1309</f>
        <v>1.0737086398185929E-2</v>
      </c>
      <c r="E1310" s="14">
        <f>E1309/B1309</f>
        <v>0.57791040017398487</v>
      </c>
    </row>
    <row r="1311" spans="1:10" x14ac:dyDescent="0.2">
      <c r="A1311" s="18"/>
      <c r="B1311" s="19"/>
      <c r="C1311" s="19"/>
      <c r="D1311" s="19"/>
      <c r="E1311" s="19"/>
      <c r="F1311" s="20"/>
    </row>
    <row r="1312" spans="1:10" x14ac:dyDescent="0.2">
      <c r="A1312" s="18"/>
      <c r="B1312" s="19"/>
      <c r="C1312" s="19"/>
      <c r="D1312" s="19"/>
      <c r="E1312" s="19"/>
      <c r="F1312" s="20"/>
    </row>
    <row r="1313" spans="1:10" x14ac:dyDescent="0.2">
      <c r="A1313" s="18"/>
      <c r="B1313" s="19"/>
      <c r="C1313" s="19"/>
      <c r="D1313" s="19"/>
      <c r="E1313" s="19"/>
      <c r="F1313" s="20"/>
    </row>
    <row r="1314" spans="1:10" x14ac:dyDescent="0.2">
      <c r="A1314" s="18"/>
      <c r="B1314" s="19"/>
      <c r="C1314" s="19"/>
      <c r="D1314" s="19"/>
      <c r="E1314" s="19"/>
      <c r="F1314" s="20"/>
    </row>
    <row r="1315" spans="1:10" x14ac:dyDescent="0.2">
      <c r="F1315" s="20"/>
    </row>
    <row r="1316" spans="1:10" x14ac:dyDescent="0.2">
      <c r="A1316" s="116" t="s">
        <v>23</v>
      </c>
      <c r="B1316" s="116"/>
      <c r="C1316" s="116"/>
      <c r="D1316" s="116"/>
      <c r="E1316" s="116"/>
    </row>
    <row r="1317" spans="1:10" x14ac:dyDescent="0.2">
      <c r="A1317" s="15">
        <v>43891</v>
      </c>
      <c r="B1317" s="2" t="s">
        <v>3</v>
      </c>
      <c r="C1317" s="3" t="s">
        <v>4</v>
      </c>
      <c r="D1317" s="3" t="s">
        <v>5</v>
      </c>
      <c r="E1317" s="3" t="s">
        <v>6</v>
      </c>
      <c r="F1317" s="4" t="s">
        <v>0</v>
      </c>
      <c r="G1317" s="5" t="s">
        <v>1</v>
      </c>
      <c r="H1317" s="6"/>
      <c r="I1317" s="6"/>
      <c r="J1317" s="7"/>
    </row>
    <row r="1318" spans="1:10" x14ac:dyDescent="0.2">
      <c r="A1318" s="2" t="s">
        <v>2</v>
      </c>
      <c r="B1318" s="16"/>
      <c r="C1318" s="17"/>
      <c r="D1318" s="16"/>
      <c r="E1318" s="17"/>
      <c r="F1318" s="4" t="s">
        <v>7</v>
      </c>
      <c r="G1318" s="4" t="s">
        <v>8</v>
      </c>
      <c r="H1318" s="4" t="s">
        <v>9</v>
      </c>
      <c r="I1318" s="4" t="s">
        <v>10</v>
      </c>
      <c r="J1318" s="4" t="s">
        <v>11</v>
      </c>
    </row>
    <row r="1319" spans="1:10" x14ac:dyDescent="0.2">
      <c r="A1319" s="2" t="s">
        <v>12</v>
      </c>
      <c r="B1319" s="8">
        <f t="shared" ref="B1319:B1328" si="382">SUM(C1319:E1319)</f>
        <v>39744.837000000007</v>
      </c>
      <c r="C1319" s="9">
        <v>20750.599000000002</v>
      </c>
      <c r="E1319" s="21">
        <v>18994.238000000005</v>
      </c>
      <c r="F1319" s="10">
        <f>B1319/$B$1329</f>
        <v>0.10429073579193621</v>
      </c>
      <c r="G1319" s="11">
        <f>C1319/$B1319</f>
        <v>0.52209546110353899</v>
      </c>
      <c r="H1319" s="11">
        <f>D1319/$B1319</f>
        <v>0</v>
      </c>
      <c r="I1319" s="11">
        <f>E1319/$B1319</f>
        <v>0.47790453889646101</v>
      </c>
      <c r="J1319" s="11">
        <f>SUM(G1319:I1319)</f>
        <v>1</v>
      </c>
    </row>
    <row r="1320" spans="1:10" x14ac:dyDescent="0.2">
      <c r="A1320" s="2" t="s">
        <v>13</v>
      </c>
      <c r="B1320" s="8">
        <f t="shared" si="382"/>
        <v>108599.65799999986</v>
      </c>
      <c r="C1320" s="9">
        <v>19834.637999999995</v>
      </c>
      <c r="D1320" s="22">
        <v>1991.3989999999997</v>
      </c>
      <c r="E1320" s="21">
        <v>86773.620999999868</v>
      </c>
      <c r="F1320" s="10">
        <f t="shared" ref="F1320:F1328" si="383">B1320/$B$1329</f>
        <v>0.28496627724432771</v>
      </c>
      <c r="G1320" s="11">
        <f t="shared" ref="G1320:G1328" si="384">C1320/$B1320</f>
        <v>0.18263996742973188</v>
      </c>
      <c r="H1320" s="11">
        <f>D1320/$B1320</f>
        <v>1.8337065113041166E-2</v>
      </c>
      <c r="I1320" s="11">
        <f t="shared" ref="I1320:I1328" si="385">E1320/$B1320</f>
        <v>0.7990229674572269</v>
      </c>
      <c r="J1320" s="11">
        <f t="shared" ref="J1320:J1328" si="386">SUM(G1320:I1320)</f>
        <v>1</v>
      </c>
    </row>
    <row r="1321" spans="1:10" x14ac:dyDescent="0.2">
      <c r="A1321" s="2" t="s">
        <v>14</v>
      </c>
      <c r="B1321" s="8">
        <f t="shared" si="382"/>
        <v>76077.846000000034</v>
      </c>
      <c r="C1321" s="9">
        <v>7036.4290000000001</v>
      </c>
      <c r="D1321" s="22">
        <v>1996.5850000000005</v>
      </c>
      <c r="E1321" s="21">
        <v>67044.832000000039</v>
      </c>
      <c r="F1321" s="10">
        <f t="shared" si="383"/>
        <v>0.19962881057495876</v>
      </c>
      <c r="G1321" s="11">
        <f t="shared" si="384"/>
        <v>9.2489855719626937E-2</v>
      </c>
      <c r="H1321" s="11">
        <f>D1321/$B1321</f>
        <v>2.6243973837008997E-2</v>
      </c>
      <c r="I1321" s="11">
        <f t="shared" si="385"/>
        <v>0.88126617044336408</v>
      </c>
      <c r="J1321" s="11">
        <f t="shared" si="386"/>
        <v>1</v>
      </c>
    </row>
    <row r="1322" spans="1:10" x14ac:dyDescent="0.2">
      <c r="A1322" s="2" t="s">
        <v>15</v>
      </c>
      <c r="B1322" s="8">
        <f t="shared" si="382"/>
        <v>91999.20199999999</v>
      </c>
      <c r="C1322" s="9">
        <v>66607.846000000005</v>
      </c>
      <c r="D1322" s="8">
        <v>0</v>
      </c>
      <c r="E1322" s="21">
        <v>25391.355999999982</v>
      </c>
      <c r="F1322" s="10">
        <f t="shared" si="383"/>
        <v>0.24140656228759891</v>
      </c>
      <c r="G1322" s="11">
        <f t="shared" si="384"/>
        <v>0.72400460603995254</v>
      </c>
      <c r="H1322" s="11">
        <f t="shared" ref="H1322:H1328" si="387">D1322/$B1322</f>
        <v>0</v>
      </c>
      <c r="I1322" s="11">
        <f t="shared" si="385"/>
        <v>0.27599539396004746</v>
      </c>
      <c r="J1322" s="11">
        <f t="shared" si="386"/>
        <v>1</v>
      </c>
    </row>
    <row r="1323" spans="1:10" x14ac:dyDescent="0.2">
      <c r="A1323" s="2" t="s">
        <v>16</v>
      </c>
      <c r="B1323" s="8">
        <f t="shared" si="382"/>
        <v>60463.221000000005</v>
      </c>
      <c r="C1323" s="9">
        <v>39894.471999999994</v>
      </c>
      <c r="D1323" s="8">
        <v>0</v>
      </c>
      <c r="E1323" s="21">
        <v>20568.749000000011</v>
      </c>
      <c r="F1323" s="10">
        <f t="shared" si="383"/>
        <v>0.15865592319426164</v>
      </c>
      <c r="G1323" s="11">
        <f t="shared" si="384"/>
        <v>0.65981387263506841</v>
      </c>
      <c r="H1323" s="11">
        <f t="shared" si="387"/>
        <v>0</v>
      </c>
      <c r="I1323" s="11">
        <f t="shared" si="385"/>
        <v>0.34018612736493165</v>
      </c>
      <c r="J1323" s="11">
        <f t="shared" si="386"/>
        <v>1</v>
      </c>
    </row>
    <row r="1324" spans="1:10" x14ac:dyDescent="0.2">
      <c r="A1324" s="2" t="s">
        <v>17</v>
      </c>
      <c r="B1324" s="8">
        <f t="shared" si="382"/>
        <v>195.33599999999987</v>
      </c>
      <c r="C1324" s="9">
        <v>13.246</v>
      </c>
      <c r="D1324" s="8">
        <v>0</v>
      </c>
      <c r="E1324" s="21">
        <v>182.08999999999986</v>
      </c>
      <c r="F1324" s="10">
        <f t="shared" si="383"/>
        <v>5.125630573514148E-4</v>
      </c>
      <c r="G1324" s="11">
        <f t="shared" si="384"/>
        <v>6.7811360937052104E-2</v>
      </c>
      <c r="H1324" s="11">
        <f t="shared" si="387"/>
        <v>0</v>
      </c>
      <c r="I1324" s="11">
        <f t="shared" si="385"/>
        <v>0.9321886390629478</v>
      </c>
      <c r="J1324" s="11">
        <f t="shared" si="386"/>
        <v>0.99999999999999989</v>
      </c>
    </row>
    <row r="1325" spans="1:10" x14ac:dyDescent="0.2">
      <c r="A1325" s="2" t="s">
        <v>18</v>
      </c>
      <c r="B1325" s="8">
        <f t="shared" si="382"/>
        <v>619.24200000000019</v>
      </c>
      <c r="C1325" s="9">
        <v>27.293000000000006</v>
      </c>
      <c r="D1325" s="8">
        <v>0</v>
      </c>
      <c r="E1325" s="21">
        <v>591.94900000000018</v>
      </c>
      <c r="F1325" s="10">
        <f t="shared" si="383"/>
        <v>1.6248954251157242E-3</v>
      </c>
      <c r="G1325" s="11">
        <f t="shared" si="384"/>
        <v>4.4074852803911879E-2</v>
      </c>
      <c r="H1325" s="11">
        <f t="shared" si="387"/>
        <v>0</v>
      </c>
      <c r="I1325" s="11">
        <f t="shared" si="385"/>
        <v>0.95592514719608812</v>
      </c>
      <c r="J1325" s="11">
        <f t="shared" si="386"/>
        <v>1</v>
      </c>
    </row>
    <row r="1326" spans="1:10" x14ac:dyDescent="0.2">
      <c r="A1326" s="2" t="s">
        <v>19</v>
      </c>
      <c r="B1326" s="8">
        <f t="shared" si="382"/>
        <v>2720.911000000001</v>
      </c>
      <c r="C1326" s="9">
        <v>1284.548</v>
      </c>
      <c r="D1326" s="8">
        <v>0</v>
      </c>
      <c r="E1326" s="21">
        <v>1436.363000000001</v>
      </c>
      <c r="F1326" s="10">
        <f t="shared" si="383"/>
        <v>7.1396898725329524E-3</v>
      </c>
      <c r="G1326" s="11">
        <f t="shared" si="384"/>
        <v>0.47210217460255022</v>
      </c>
      <c r="H1326" s="11">
        <f t="shared" si="387"/>
        <v>0</v>
      </c>
      <c r="I1326" s="11">
        <f t="shared" si="385"/>
        <v>0.52789782539744978</v>
      </c>
      <c r="J1326" s="11">
        <f t="shared" si="386"/>
        <v>1</v>
      </c>
    </row>
    <row r="1327" spans="1:10" x14ac:dyDescent="0.2">
      <c r="A1327" s="2" t="s">
        <v>20</v>
      </c>
      <c r="B1327" s="8">
        <f t="shared" si="382"/>
        <v>172.39800000000005</v>
      </c>
      <c r="C1327" s="9">
        <v>8.4450000000000038</v>
      </c>
      <c r="D1327" s="8">
        <v>0</v>
      </c>
      <c r="E1327" s="21">
        <v>163.95300000000006</v>
      </c>
      <c r="F1327" s="10">
        <f t="shared" si="383"/>
        <v>4.5237358173234475E-4</v>
      </c>
      <c r="G1327" s="11">
        <f t="shared" si="384"/>
        <v>4.8985487070615674E-2</v>
      </c>
      <c r="H1327" s="11">
        <f t="shared" si="387"/>
        <v>0</v>
      </c>
      <c r="I1327" s="11">
        <f t="shared" si="385"/>
        <v>0.95101451292938444</v>
      </c>
      <c r="J1327" s="11">
        <f t="shared" si="386"/>
        <v>1</v>
      </c>
    </row>
    <row r="1328" spans="1:10" x14ac:dyDescent="0.2">
      <c r="A1328" s="2" t="s">
        <v>21</v>
      </c>
      <c r="B1328" s="8">
        <f t="shared" si="382"/>
        <v>503.87399999999991</v>
      </c>
      <c r="C1328" s="9">
        <v>74.254999999999967</v>
      </c>
      <c r="D1328" s="8">
        <v>0</v>
      </c>
      <c r="E1328" s="21">
        <v>429.61899999999997</v>
      </c>
      <c r="F1328" s="10">
        <f t="shared" si="383"/>
        <v>1.3221689701841284E-3</v>
      </c>
      <c r="G1328" s="11">
        <f t="shared" si="384"/>
        <v>0.1473681912541627</v>
      </c>
      <c r="H1328" s="11">
        <f t="shared" si="387"/>
        <v>0</v>
      </c>
      <c r="I1328" s="11">
        <f t="shared" si="385"/>
        <v>0.85263180874583733</v>
      </c>
      <c r="J1328" s="11">
        <f t="shared" si="386"/>
        <v>1</v>
      </c>
    </row>
    <row r="1329" spans="1:10" x14ac:dyDescent="0.2">
      <c r="A1329" s="2" t="s">
        <v>22</v>
      </c>
      <c r="B1329" s="12">
        <f>SUM(B1319:B1328)</f>
        <v>381096.52499999997</v>
      </c>
      <c r="C1329" s="12">
        <f>SUM(C1319:C1328)</f>
        <v>155531.77100000004</v>
      </c>
      <c r="D1329" s="12">
        <f>SUM(D1320:D1328)</f>
        <v>3987.9840000000004</v>
      </c>
      <c r="E1329" s="12">
        <f>SUM(E1319:E1328)</f>
        <v>221576.76999999993</v>
      </c>
      <c r="F1329" s="10">
        <f>SUM(F1319:F1328)</f>
        <v>0.99999999999999978</v>
      </c>
      <c r="G1329" s="11"/>
      <c r="H1329" s="11"/>
      <c r="I1329" s="11"/>
      <c r="J1329" s="11"/>
    </row>
    <row r="1330" spans="1:10" x14ac:dyDescent="0.2">
      <c r="A1330" s="13" t="s">
        <v>24</v>
      </c>
      <c r="B1330" s="14">
        <f>SUM(C1330:E1330)</f>
        <v>1</v>
      </c>
      <c r="C1330" s="14">
        <f>C1329/B1329</f>
        <v>0.40811647652782995</v>
      </c>
      <c r="D1330" s="14">
        <f>D1329/B1329</f>
        <v>1.0464498462692623E-2</v>
      </c>
      <c r="E1330" s="14">
        <f>E1329/B1329</f>
        <v>0.58141902500947751</v>
      </c>
    </row>
    <row r="1331" spans="1:10" x14ac:dyDescent="0.2">
      <c r="A1331" s="18"/>
      <c r="B1331" s="19"/>
      <c r="C1331" s="19"/>
      <c r="D1331" s="19"/>
      <c r="E1331" s="19"/>
      <c r="F1331" s="20"/>
    </row>
    <row r="1332" spans="1:10" x14ac:dyDescent="0.2">
      <c r="A1332" s="18"/>
      <c r="B1332" s="19"/>
      <c r="C1332" s="19"/>
      <c r="D1332" s="19"/>
      <c r="E1332" s="19"/>
      <c r="F1332" s="20"/>
    </row>
    <row r="1333" spans="1:10" x14ac:dyDescent="0.2">
      <c r="A1333" s="18"/>
      <c r="B1333" s="19"/>
      <c r="C1333" s="19"/>
      <c r="D1333" s="19"/>
      <c r="E1333" s="19"/>
      <c r="F1333" s="20"/>
    </row>
    <row r="1334" spans="1:10" x14ac:dyDescent="0.2">
      <c r="A1334" s="18"/>
      <c r="B1334" s="19"/>
      <c r="C1334" s="19"/>
      <c r="D1334" s="19"/>
      <c r="E1334" s="19"/>
      <c r="F1334" s="20"/>
    </row>
    <row r="1335" spans="1:10" x14ac:dyDescent="0.2">
      <c r="F1335" s="20"/>
    </row>
    <row r="1336" spans="1:10" x14ac:dyDescent="0.2">
      <c r="A1336" s="116" t="s">
        <v>23</v>
      </c>
      <c r="B1336" s="116"/>
      <c r="C1336" s="116"/>
      <c r="D1336" s="116"/>
      <c r="E1336" s="116"/>
    </row>
    <row r="1337" spans="1:10" x14ac:dyDescent="0.2">
      <c r="A1337" s="15">
        <v>43862</v>
      </c>
      <c r="B1337" s="2" t="s">
        <v>3</v>
      </c>
      <c r="C1337" s="3" t="s">
        <v>4</v>
      </c>
      <c r="D1337" s="3" t="s">
        <v>5</v>
      </c>
      <c r="E1337" s="3" t="s">
        <v>6</v>
      </c>
      <c r="F1337" s="4" t="s">
        <v>0</v>
      </c>
      <c r="G1337" s="5" t="s">
        <v>1</v>
      </c>
      <c r="H1337" s="6"/>
      <c r="I1337" s="6"/>
      <c r="J1337" s="7"/>
    </row>
    <row r="1338" spans="1:10" x14ac:dyDescent="0.2">
      <c r="A1338" s="2" t="s">
        <v>2</v>
      </c>
      <c r="B1338" s="16"/>
      <c r="C1338" s="17"/>
      <c r="D1338" s="16"/>
      <c r="E1338" s="17"/>
      <c r="F1338" s="4" t="s">
        <v>7</v>
      </c>
      <c r="G1338" s="4" t="s">
        <v>8</v>
      </c>
      <c r="H1338" s="4" t="s">
        <v>9</v>
      </c>
      <c r="I1338" s="4" t="s">
        <v>10</v>
      </c>
      <c r="J1338" s="4" t="s">
        <v>11</v>
      </c>
    </row>
    <row r="1339" spans="1:10" x14ac:dyDescent="0.2">
      <c r="A1339" s="2" t="s">
        <v>12</v>
      </c>
      <c r="B1339" s="8">
        <f t="shared" ref="B1339:B1348" si="388">SUM(C1339:E1339)</f>
        <v>40405.920999999988</v>
      </c>
      <c r="C1339" s="9">
        <v>21266.967000000001</v>
      </c>
      <c r="E1339" s="28">
        <v>19138.953999999983</v>
      </c>
      <c r="F1339" s="10">
        <f>B1339/$B$1349</f>
        <v>0.10400310097977744</v>
      </c>
      <c r="G1339" s="11">
        <f>C1339/$B1339</f>
        <v>0.52633293521511382</v>
      </c>
      <c r="H1339" s="11">
        <f>D1339/$B1339</f>
        <v>0</v>
      </c>
      <c r="I1339" s="11">
        <f>E1339/$B1339</f>
        <v>0.47366706478488607</v>
      </c>
      <c r="J1339" s="11">
        <f>SUM(G1339:I1339)</f>
        <v>0.99999999999999989</v>
      </c>
    </row>
    <row r="1340" spans="1:10" x14ac:dyDescent="0.2">
      <c r="A1340" s="2" t="s">
        <v>13</v>
      </c>
      <c r="B1340" s="8">
        <f t="shared" si="388"/>
        <v>108623.26399999998</v>
      </c>
      <c r="C1340" s="9">
        <v>19962.978999999996</v>
      </c>
      <c r="D1340" s="22">
        <v>1593.39</v>
      </c>
      <c r="E1340" s="28">
        <v>87066.89499999999</v>
      </c>
      <c r="F1340" s="10">
        <f t="shared" ref="F1340:F1348" si="389">B1340/$B$1349</f>
        <v>0.27959160476864331</v>
      </c>
      <c r="G1340" s="11">
        <f t="shared" ref="G1340:G1348" si="390">C1340/$B1340</f>
        <v>0.18378180018600804</v>
      </c>
      <c r="H1340" s="11">
        <f>D1340/$B1340</f>
        <v>1.4668957102964614E-2</v>
      </c>
      <c r="I1340" s="11">
        <f t="shared" ref="I1340:I1348" si="391">E1340/$B1340</f>
        <v>0.80154924271102734</v>
      </c>
      <c r="J1340" s="11">
        <f t="shared" ref="J1340:J1348" si="392">SUM(G1340:I1340)</f>
        <v>1</v>
      </c>
    </row>
    <row r="1341" spans="1:10" x14ac:dyDescent="0.2">
      <c r="A1341" s="2" t="s">
        <v>14</v>
      </c>
      <c r="B1341" s="8">
        <f t="shared" si="388"/>
        <v>74659.281000000017</v>
      </c>
      <c r="C1341" s="9">
        <v>6813.898000000002</v>
      </c>
      <c r="D1341" s="22">
        <v>2043.78</v>
      </c>
      <c r="E1341" s="28">
        <v>65801.603000000017</v>
      </c>
      <c r="F1341" s="10">
        <f t="shared" si="389"/>
        <v>0.19216977484365677</v>
      </c>
      <c r="G1341" s="11">
        <f t="shared" si="390"/>
        <v>9.1266590151062407E-2</v>
      </c>
      <c r="H1341" s="11">
        <f>D1341/$B1341</f>
        <v>2.7374761350835934E-2</v>
      </c>
      <c r="I1341" s="11">
        <f t="shared" si="391"/>
        <v>0.88135864849810164</v>
      </c>
      <c r="J1341" s="11">
        <f t="shared" si="392"/>
        <v>1</v>
      </c>
    </row>
    <row r="1342" spans="1:10" x14ac:dyDescent="0.2">
      <c r="A1342" s="2" t="s">
        <v>15</v>
      </c>
      <c r="B1342" s="8">
        <f t="shared" si="388"/>
        <v>93648.587000000029</v>
      </c>
      <c r="C1342" s="9">
        <v>67755.556000000011</v>
      </c>
      <c r="D1342" s="8">
        <v>0</v>
      </c>
      <c r="E1342" s="28">
        <v>25893.031000000017</v>
      </c>
      <c r="F1342" s="10">
        <f t="shared" si="389"/>
        <v>0.24104743090435876</v>
      </c>
      <c r="G1342" s="11">
        <f t="shared" si="390"/>
        <v>0.72350857787101464</v>
      </c>
      <c r="H1342" s="11">
        <f t="shared" ref="H1342:H1348" si="393">D1342/$B1342</f>
        <v>0</v>
      </c>
      <c r="I1342" s="11">
        <f t="shared" si="391"/>
        <v>0.27649142212898536</v>
      </c>
      <c r="J1342" s="11">
        <f t="shared" si="392"/>
        <v>1</v>
      </c>
    </row>
    <row r="1343" spans="1:10" x14ac:dyDescent="0.2">
      <c r="A1343" s="2" t="s">
        <v>16</v>
      </c>
      <c r="B1343" s="8">
        <f t="shared" si="388"/>
        <v>66521.419999999984</v>
      </c>
      <c r="C1343" s="9">
        <v>43891.408000000003</v>
      </c>
      <c r="D1343" s="8">
        <v>0</v>
      </c>
      <c r="E1343" s="28">
        <v>22630.011999999977</v>
      </c>
      <c r="F1343" s="10">
        <f t="shared" si="389"/>
        <v>0.17122327100471704</v>
      </c>
      <c r="G1343" s="11">
        <f t="shared" si="390"/>
        <v>0.65980864509506887</v>
      </c>
      <c r="H1343" s="11">
        <f t="shared" si="393"/>
        <v>0</v>
      </c>
      <c r="I1343" s="11">
        <f t="shared" si="391"/>
        <v>0.34019135490493113</v>
      </c>
      <c r="J1343" s="11">
        <f t="shared" si="392"/>
        <v>1</v>
      </c>
    </row>
    <row r="1344" spans="1:10" x14ac:dyDescent="0.2">
      <c r="A1344" s="2" t="s">
        <v>17</v>
      </c>
      <c r="B1344" s="8">
        <f t="shared" si="388"/>
        <v>183.47200000000012</v>
      </c>
      <c r="C1344" s="9">
        <v>18.629999999999995</v>
      </c>
      <c r="D1344" s="8">
        <v>0</v>
      </c>
      <c r="E1344" s="28">
        <v>164.84200000000013</v>
      </c>
      <c r="F1344" s="10">
        <f t="shared" si="389"/>
        <v>4.7224902862532807E-4</v>
      </c>
      <c r="G1344" s="11">
        <f t="shared" si="390"/>
        <v>0.10154137961105772</v>
      </c>
      <c r="H1344" s="11">
        <f t="shared" si="393"/>
        <v>0</v>
      </c>
      <c r="I1344" s="11">
        <f t="shared" si="391"/>
        <v>0.89845862038894231</v>
      </c>
      <c r="J1344" s="11">
        <f t="shared" si="392"/>
        <v>1</v>
      </c>
    </row>
    <row r="1345" spans="1:10" x14ac:dyDescent="0.2">
      <c r="A1345" s="2" t="s">
        <v>18</v>
      </c>
      <c r="B1345" s="8">
        <f t="shared" si="388"/>
        <v>663.96699999999908</v>
      </c>
      <c r="C1345" s="9">
        <v>22.443999999999996</v>
      </c>
      <c r="D1345" s="8">
        <v>0</v>
      </c>
      <c r="E1345" s="28">
        <v>641.52299999999912</v>
      </c>
      <c r="F1345" s="10">
        <f t="shared" si="389"/>
        <v>1.7090224709452807E-3</v>
      </c>
      <c r="G1345" s="11">
        <f t="shared" si="390"/>
        <v>3.380288478192444E-2</v>
      </c>
      <c r="H1345" s="11">
        <f t="shared" si="393"/>
        <v>0</v>
      </c>
      <c r="I1345" s="11">
        <f t="shared" si="391"/>
        <v>0.96619711521807561</v>
      </c>
      <c r="J1345" s="11">
        <f t="shared" si="392"/>
        <v>1</v>
      </c>
    </row>
    <row r="1346" spans="1:10" x14ac:dyDescent="0.2">
      <c r="A1346" s="2" t="s">
        <v>19</v>
      </c>
      <c r="B1346" s="8">
        <f t="shared" si="388"/>
        <v>3143.5829999999987</v>
      </c>
      <c r="C1346" s="9">
        <v>1464.501</v>
      </c>
      <c r="D1346" s="8">
        <v>0</v>
      </c>
      <c r="E1346" s="28">
        <v>1679.0819999999985</v>
      </c>
      <c r="F1346" s="10">
        <f t="shared" si="389"/>
        <v>8.0914472952444676E-3</v>
      </c>
      <c r="G1346" s="11">
        <f t="shared" si="390"/>
        <v>0.46586999611589724</v>
      </c>
      <c r="H1346" s="11">
        <f t="shared" si="393"/>
        <v>0</v>
      </c>
      <c r="I1346" s="11">
        <f t="shared" si="391"/>
        <v>0.5341300038841027</v>
      </c>
      <c r="J1346" s="11">
        <f t="shared" si="392"/>
        <v>1</v>
      </c>
    </row>
    <row r="1347" spans="1:10" x14ac:dyDescent="0.2">
      <c r="A1347" s="2" t="s">
        <v>20</v>
      </c>
      <c r="B1347" s="8">
        <f t="shared" si="388"/>
        <v>169.06300000000002</v>
      </c>
      <c r="C1347" s="9">
        <v>7.8430000000000026</v>
      </c>
      <c r="D1347" s="8">
        <v>0</v>
      </c>
      <c r="E1347" s="28">
        <v>161.22000000000003</v>
      </c>
      <c r="F1347" s="10">
        <f t="shared" si="389"/>
        <v>4.3516088300385778E-4</v>
      </c>
      <c r="G1347" s="11">
        <f t="shared" si="390"/>
        <v>4.6390990340878853E-2</v>
      </c>
      <c r="H1347" s="11">
        <f t="shared" si="393"/>
        <v>0</v>
      </c>
      <c r="I1347" s="11">
        <f t="shared" si="391"/>
        <v>0.95360900965912121</v>
      </c>
      <c r="J1347" s="11">
        <f t="shared" si="392"/>
        <v>1</v>
      </c>
    </row>
    <row r="1348" spans="1:10" x14ac:dyDescent="0.2">
      <c r="A1348" s="2" t="s">
        <v>21</v>
      </c>
      <c r="B1348" s="8">
        <f t="shared" si="388"/>
        <v>488.32899999999995</v>
      </c>
      <c r="C1348" s="9">
        <v>63.477000000000011</v>
      </c>
      <c r="D1348" s="8">
        <v>0</v>
      </c>
      <c r="E1348" s="28">
        <v>424.85199999999992</v>
      </c>
      <c r="F1348" s="10">
        <f t="shared" si="389"/>
        <v>1.2569378210276099E-3</v>
      </c>
      <c r="G1348" s="11">
        <f t="shared" si="390"/>
        <v>0.12998818419549119</v>
      </c>
      <c r="H1348" s="11">
        <f t="shared" si="393"/>
        <v>0</v>
      </c>
      <c r="I1348" s="11">
        <f t="shared" si="391"/>
        <v>0.87001181580450881</v>
      </c>
      <c r="J1348" s="11">
        <f t="shared" si="392"/>
        <v>1</v>
      </c>
    </row>
    <row r="1349" spans="1:10" x14ac:dyDescent="0.2">
      <c r="A1349" s="2" t="s">
        <v>22</v>
      </c>
      <c r="B1349" s="12">
        <f>SUM(B1339:B1348)</f>
        <v>388506.88700000005</v>
      </c>
      <c r="C1349" s="12">
        <f>SUM(C1339:C1348)</f>
        <v>161267.70300000001</v>
      </c>
      <c r="D1349" s="12">
        <f>SUM(D1340:D1348)</f>
        <v>3637.17</v>
      </c>
      <c r="E1349" s="12">
        <f>SUM(E1339:E1348)</f>
        <v>223602.014</v>
      </c>
      <c r="F1349" s="10">
        <f>SUM(F1339:F1348)</f>
        <v>0.99999999999999989</v>
      </c>
      <c r="G1349" s="11"/>
      <c r="H1349" s="11"/>
      <c r="I1349" s="11"/>
      <c r="J1349" s="11"/>
    </row>
    <row r="1350" spans="1:10" x14ac:dyDescent="0.2">
      <c r="A1350" s="13" t="s">
        <v>24</v>
      </c>
      <c r="B1350" s="14">
        <f>SUM(C1350:E1350)</f>
        <v>1</v>
      </c>
      <c r="C1350" s="14">
        <f>C1349/B1349</f>
        <v>0.41509612415184804</v>
      </c>
      <c r="D1350" s="14">
        <f>D1349/B1349</f>
        <v>9.3619189818892438E-3</v>
      </c>
      <c r="E1350" s="14">
        <f>E1349/B1349</f>
        <v>0.57554195686626264</v>
      </c>
    </row>
    <row r="1351" spans="1:10" x14ac:dyDescent="0.2">
      <c r="A1351" s="18"/>
      <c r="B1351" s="19"/>
      <c r="C1351" s="19"/>
      <c r="D1351" s="19"/>
      <c r="E1351" s="19"/>
      <c r="F1351" s="20"/>
    </row>
    <row r="1352" spans="1:10" x14ac:dyDescent="0.2">
      <c r="A1352" s="18"/>
      <c r="B1352" s="19"/>
      <c r="C1352" s="19"/>
      <c r="D1352" s="19"/>
      <c r="E1352" s="19"/>
      <c r="F1352" s="20"/>
    </row>
    <row r="1353" spans="1:10" x14ac:dyDescent="0.2">
      <c r="A1353" s="18"/>
      <c r="B1353" s="19"/>
      <c r="C1353" s="19"/>
      <c r="D1353" s="19"/>
      <c r="E1353" s="19"/>
      <c r="F1353" s="20"/>
    </row>
    <row r="1354" spans="1:10" x14ac:dyDescent="0.2">
      <c r="A1354" s="18"/>
      <c r="B1354" s="19"/>
      <c r="C1354" s="19"/>
      <c r="D1354" s="19"/>
      <c r="E1354" s="19"/>
      <c r="F1354" s="20"/>
    </row>
    <row r="1355" spans="1:10" x14ac:dyDescent="0.2">
      <c r="F1355" s="20"/>
    </row>
    <row r="1356" spans="1:10" x14ac:dyDescent="0.2">
      <c r="A1356" s="116" t="s">
        <v>23</v>
      </c>
      <c r="B1356" s="116"/>
      <c r="C1356" s="116"/>
      <c r="D1356" s="116"/>
      <c r="E1356" s="116"/>
    </row>
    <row r="1357" spans="1:10" x14ac:dyDescent="0.2">
      <c r="A1357" s="15">
        <v>43831</v>
      </c>
      <c r="B1357" s="2" t="s">
        <v>3</v>
      </c>
      <c r="C1357" s="3" t="s">
        <v>4</v>
      </c>
      <c r="D1357" s="3" t="s">
        <v>5</v>
      </c>
      <c r="E1357" s="3" t="s">
        <v>6</v>
      </c>
      <c r="F1357" s="4" t="s">
        <v>0</v>
      </c>
      <c r="G1357" s="5" t="s">
        <v>1</v>
      </c>
      <c r="H1357" s="6"/>
      <c r="I1357" s="6"/>
      <c r="J1357" s="7"/>
    </row>
    <row r="1358" spans="1:10" x14ac:dyDescent="0.2">
      <c r="A1358" s="2" t="s">
        <v>2</v>
      </c>
      <c r="B1358" s="16"/>
      <c r="C1358" s="17"/>
      <c r="D1358" s="16"/>
      <c r="E1358" s="17"/>
      <c r="F1358" s="4" t="s">
        <v>7</v>
      </c>
      <c r="G1358" s="4" t="s">
        <v>8</v>
      </c>
      <c r="H1358" s="4" t="s">
        <v>9</v>
      </c>
      <c r="I1358" s="4" t="s">
        <v>10</v>
      </c>
      <c r="J1358" s="4" t="s">
        <v>11</v>
      </c>
    </row>
    <row r="1359" spans="1:10" x14ac:dyDescent="0.2">
      <c r="A1359" s="2" t="s">
        <v>12</v>
      </c>
      <c r="B1359" s="8">
        <f t="shared" ref="B1359:B1368" si="394">SUM(C1359:E1359)</f>
        <v>43084.731000000014</v>
      </c>
      <c r="C1359" s="9">
        <v>22902.886999999999</v>
      </c>
      <c r="E1359" s="21">
        <v>20181.844000000016</v>
      </c>
      <c r="F1359" s="10">
        <f>B1359/$B$1369</f>
        <v>0.10068849392152723</v>
      </c>
      <c r="G1359" s="11">
        <f>C1359/$B1359</f>
        <v>0.53157781117398628</v>
      </c>
      <c r="H1359" s="11">
        <f>D1359/$B1359</f>
        <v>0</v>
      </c>
      <c r="I1359" s="11">
        <f>E1359/$B1359</f>
        <v>0.46842218882601377</v>
      </c>
      <c r="J1359" s="11">
        <f>SUM(G1359:I1359)</f>
        <v>1</v>
      </c>
    </row>
    <row r="1360" spans="1:10" x14ac:dyDescent="0.2">
      <c r="A1360" s="2" t="s">
        <v>13</v>
      </c>
      <c r="B1360" s="8">
        <f t="shared" si="394"/>
        <v>114149.24700000016</v>
      </c>
      <c r="C1360" s="9">
        <v>21128.320999999996</v>
      </c>
      <c r="D1360" s="22">
        <v>1948.0050000000003</v>
      </c>
      <c r="E1360" s="21">
        <v>91072.921000000162</v>
      </c>
      <c r="F1360" s="10">
        <f t="shared" ref="F1360:F1368" si="395">B1360/$B$1369</f>
        <v>0.26676540611815408</v>
      </c>
      <c r="G1360" s="11">
        <f t="shared" ref="G1360:G1368" si="396">C1360/$B1360</f>
        <v>0.18509382720676174</v>
      </c>
      <c r="H1360" s="11">
        <f>D1360/$B1360</f>
        <v>1.7065421377681078E-2</v>
      </c>
      <c r="I1360" s="11">
        <f t="shared" ref="I1360:I1368" si="397">E1360/$B1360</f>
        <v>0.7978407514155571</v>
      </c>
      <c r="J1360" s="11">
        <f t="shared" ref="J1360:J1368" si="398">SUM(G1360:I1360)</f>
        <v>0.99999999999999989</v>
      </c>
    </row>
    <row r="1361" spans="1:10" x14ac:dyDescent="0.2">
      <c r="A1361" s="2" t="s">
        <v>14</v>
      </c>
      <c r="B1361" s="8">
        <f t="shared" si="394"/>
        <v>77930.755000000034</v>
      </c>
      <c r="C1361" s="9">
        <v>7768.6339999999991</v>
      </c>
      <c r="D1361" s="22">
        <v>1997.8160000000005</v>
      </c>
      <c r="E1361" s="21">
        <v>68164.305000000037</v>
      </c>
      <c r="F1361" s="10">
        <f t="shared" si="395"/>
        <v>0.18212322948279586</v>
      </c>
      <c r="G1361" s="11">
        <f t="shared" si="396"/>
        <v>9.9686369007973757E-2</v>
      </c>
      <c r="H1361" s="11">
        <f>D1361/$B1361</f>
        <v>2.5635783972579242E-2</v>
      </c>
      <c r="I1361" s="11">
        <f t="shared" si="397"/>
        <v>0.87467784701944706</v>
      </c>
      <c r="J1361" s="11">
        <f t="shared" si="398"/>
        <v>1</v>
      </c>
    </row>
    <row r="1362" spans="1:10" x14ac:dyDescent="0.2">
      <c r="A1362" s="2" t="s">
        <v>15</v>
      </c>
      <c r="B1362" s="8">
        <f t="shared" si="394"/>
        <v>110528.73499999999</v>
      </c>
      <c r="C1362" s="9">
        <v>79687.987999999983</v>
      </c>
      <c r="D1362" s="8">
        <v>0</v>
      </c>
      <c r="E1362" s="21">
        <v>30840.74700000001</v>
      </c>
      <c r="F1362" s="10">
        <f t="shared" si="395"/>
        <v>0.25830431347480359</v>
      </c>
      <c r="G1362" s="11">
        <f t="shared" si="396"/>
        <v>0.72097077741819804</v>
      </c>
      <c r="H1362" s="11">
        <f t="shared" ref="H1362:H1368" si="399">D1362/$B1362</f>
        <v>0</v>
      </c>
      <c r="I1362" s="11">
        <f t="shared" si="397"/>
        <v>0.27902922258180207</v>
      </c>
      <c r="J1362" s="11">
        <f t="shared" si="398"/>
        <v>1</v>
      </c>
    </row>
    <row r="1363" spans="1:10" x14ac:dyDescent="0.2">
      <c r="A1363" s="2" t="s">
        <v>16</v>
      </c>
      <c r="B1363" s="8">
        <f t="shared" si="394"/>
        <v>76754.362000000008</v>
      </c>
      <c r="C1363" s="9">
        <v>50455.404000000002</v>
      </c>
      <c r="D1363" s="8">
        <v>0</v>
      </c>
      <c r="E1363" s="21">
        <v>26298.95800000001</v>
      </c>
      <c r="F1363" s="10">
        <f t="shared" si="395"/>
        <v>0.1793740133061919</v>
      </c>
      <c r="G1363" s="11">
        <f t="shared" si="396"/>
        <v>0.65736204021863931</v>
      </c>
      <c r="H1363" s="11">
        <f t="shared" si="399"/>
        <v>0</v>
      </c>
      <c r="I1363" s="11">
        <f t="shared" si="397"/>
        <v>0.3426379597813608</v>
      </c>
      <c r="J1363" s="11">
        <f t="shared" si="398"/>
        <v>1</v>
      </c>
    </row>
    <row r="1364" spans="1:10" x14ac:dyDescent="0.2">
      <c r="A1364" s="2" t="s">
        <v>17</v>
      </c>
      <c r="B1364" s="8">
        <f t="shared" si="394"/>
        <v>211.11199999999999</v>
      </c>
      <c r="C1364" s="9">
        <v>44.146999999999991</v>
      </c>
      <c r="D1364" s="8">
        <v>0</v>
      </c>
      <c r="E1364" s="21">
        <v>166.965</v>
      </c>
      <c r="F1364" s="10">
        <f t="shared" si="395"/>
        <v>4.9336618415376544E-4</v>
      </c>
      <c r="G1364" s="11">
        <f t="shared" si="396"/>
        <v>0.20911648793057711</v>
      </c>
      <c r="H1364" s="11">
        <f t="shared" si="399"/>
        <v>0</v>
      </c>
      <c r="I1364" s="11">
        <f t="shared" si="397"/>
        <v>0.79088351206942287</v>
      </c>
      <c r="J1364" s="11">
        <f t="shared" si="398"/>
        <v>1</v>
      </c>
    </row>
    <row r="1365" spans="1:10" x14ac:dyDescent="0.2">
      <c r="A1365" s="2" t="s">
        <v>18</v>
      </c>
      <c r="B1365" s="8">
        <f t="shared" si="394"/>
        <v>801.53800000000001</v>
      </c>
      <c r="C1365" s="9">
        <v>26.867999999999999</v>
      </c>
      <c r="D1365" s="8">
        <v>0</v>
      </c>
      <c r="E1365" s="21">
        <v>774.67</v>
      </c>
      <c r="F1365" s="10">
        <f t="shared" si="395"/>
        <v>1.8731845869218277E-3</v>
      </c>
      <c r="G1365" s="11">
        <f t="shared" si="396"/>
        <v>3.3520556729687172E-2</v>
      </c>
      <c r="H1365" s="11">
        <f t="shared" si="399"/>
        <v>0</v>
      </c>
      <c r="I1365" s="11">
        <f t="shared" si="397"/>
        <v>0.96647944327031277</v>
      </c>
      <c r="J1365" s="11">
        <f t="shared" si="398"/>
        <v>0.99999999999999989</v>
      </c>
    </row>
    <row r="1366" spans="1:10" x14ac:dyDescent="0.2">
      <c r="A1366" s="2" t="s">
        <v>19</v>
      </c>
      <c r="B1366" s="8">
        <f t="shared" si="394"/>
        <v>3687.0279999999975</v>
      </c>
      <c r="C1366" s="9">
        <v>1720.6699999999998</v>
      </c>
      <c r="D1366" s="8">
        <v>0</v>
      </c>
      <c r="E1366" s="21">
        <v>1966.3579999999977</v>
      </c>
      <c r="F1366" s="10">
        <f t="shared" si="395"/>
        <v>8.6165397288078763E-3</v>
      </c>
      <c r="G1366" s="11">
        <f t="shared" si="396"/>
        <v>0.4666821081912047</v>
      </c>
      <c r="H1366" s="11">
        <f t="shared" si="399"/>
        <v>0</v>
      </c>
      <c r="I1366" s="11">
        <f t="shared" si="397"/>
        <v>0.5333178918087953</v>
      </c>
      <c r="J1366" s="11">
        <f t="shared" si="398"/>
        <v>1</v>
      </c>
    </row>
    <row r="1367" spans="1:10" x14ac:dyDescent="0.2">
      <c r="A1367" s="2" t="s">
        <v>20</v>
      </c>
      <c r="B1367" s="8">
        <f t="shared" si="394"/>
        <v>183.00100000000006</v>
      </c>
      <c r="C1367" s="9">
        <v>8.4290000000000038</v>
      </c>
      <c r="D1367" s="8">
        <v>0</v>
      </c>
      <c r="E1367" s="21">
        <v>174.57200000000006</v>
      </c>
      <c r="F1367" s="10">
        <f t="shared" si="395"/>
        <v>4.2767111801471857E-4</v>
      </c>
      <c r="G1367" s="11">
        <f t="shared" si="396"/>
        <v>4.605985759640658E-2</v>
      </c>
      <c r="H1367" s="11">
        <f t="shared" si="399"/>
        <v>0</v>
      </c>
      <c r="I1367" s="11">
        <f t="shared" si="397"/>
        <v>0.95394014240359337</v>
      </c>
      <c r="J1367" s="11">
        <f t="shared" si="398"/>
        <v>1</v>
      </c>
    </row>
    <row r="1368" spans="1:10" x14ac:dyDescent="0.2">
      <c r="A1368" s="2" t="s">
        <v>21</v>
      </c>
      <c r="B1368" s="8">
        <f t="shared" si="394"/>
        <v>570.72699999999986</v>
      </c>
      <c r="C1368" s="9">
        <v>78.651999999999987</v>
      </c>
      <c r="D1368" s="8">
        <v>0</v>
      </c>
      <c r="E1368" s="21">
        <v>492.07499999999987</v>
      </c>
      <c r="F1368" s="10">
        <f t="shared" si="395"/>
        <v>1.3337820786290028E-3</v>
      </c>
      <c r="G1368" s="11">
        <f t="shared" si="396"/>
        <v>0.13781019646871448</v>
      </c>
      <c r="H1368" s="11">
        <f t="shared" si="399"/>
        <v>0</v>
      </c>
      <c r="I1368" s="11">
        <f t="shared" si="397"/>
        <v>0.86218980353128549</v>
      </c>
      <c r="J1368" s="11">
        <f t="shared" si="398"/>
        <v>1</v>
      </c>
    </row>
    <row r="1369" spans="1:10" x14ac:dyDescent="0.2">
      <c r="A1369" s="2" t="s">
        <v>22</v>
      </c>
      <c r="B1369" s="12">
        <f>SUM(B1359:B1368)</f>
        <v>427901.23600000027</v>
      </c>
      <c r="C1369" s="12">
        <f>SUM(C1359:C1368)</f>
        <v>183822</v>
      </c>
      <c r="D1369" s="12">
        <f>SUM(D1360:D1368)</f>
        <v>3945.8210000000008</v>
      </c>
      <c r="E1369" s="12">
        <f>SUM(E1359:E1368)</f>
        <v>240133.41500000024</v>
      </c>
      <c r="F1369" s="10">
        <f>SUM(F1359:F1368)</f>
        <v>0.99999999999999967</v>
      </c>
      <c r="G1369" s="11"/>
      <c r="H1369" s="11"/>
      <c r="I1369" s="11"/>
      <c r="J1369" s="11"/>
    </row>
    <row r="1370" spans="1:10" x14ac:dyDescent="0.2">
      <c r="A1370" s="13" t="s">
        <v>24</v>
      </c>
      <c r="B1370" s="14">
        <f>SUM(C1370:E1370)</f>
        <v>0.99999999999999989</v>
      </c>
      <c r="C1370" s="14">
        <f>C1369/B1369</f>
        <v>0.42958978505965306</v>
      </c>
      <c r="D1370" s="14">
        <f>D1369/B1369</f>
        <v>9.2213358318039493E-3</v>
      </c>
      <c r="E1370" s="14">
        <f>E1369/B1369</f>
        <v>0.56118887910854287</v>
      </c>
    </row>
    <row r="1371" spans="1:10" x14ac:dyDescent="0.2">
      <c r="A1371" s="18"/>
      <c r="B1371" s="19"/>
      <c r="C1371" s="19"/>
      <c r="D1371" s="19"/>
      <c r="E1371" s="19"/>
      <c r="F1371" s="20"/>
    </row>
    <row r="1372" spans="1:10" x14ac:dyDescent="0.2">
      <c r="A1372" s="18"/>
      <c r="B1372" s="19"/>
      <c r="C1372" s="19"/>
      <c r="D1372" s="19"/>
      <c r="E1372" s="19"/>
      <c r="F1372" s="20"/>
    </row>
    <row r="1373" spans="1:10" x14ac:dyDescent="0.2">
      <c r="A1373" s="18"/>
      <c r="B1373" s="19"/>
      <c r="C1373" s="19"/>
      <c r="D1373" s="19"/>
      <c r="E1373" s="19"/>
      <c r="F1373" s="20"/>
    </row>
    <row r="1374" spans="1:10" x14ac:dyDescent="0.2">
      <c r="A1374" s="18"/>
      <c r="B1374" s="19"/>
      <c r="C1374" s="19"/>
      <c r="D1374" s="19"/>
      <c r="E1374" s="19"/>
      <c r="F1374" s="20"/>
    </row>
    <row r="1375" spans="1:10" x14ac:dyDescent="0.2">
      <c r="F1375" s="20"/>
    </row>
    <row r="1376" spans="1:10" x14ac:dyDescent="0.2">
      <c r="A1376" s="116" t="s">
        <v>23</v>
      </c>
      <c r="B1376" s="116"/>
      <c r="C1376" s="116"/>
      <c r="D1376" s="116"/>
      <c r="E1376" s="116"/>
    </row>
    <row r="1377" spans="1:10" x14ac:dyDescent="0.2">
      <c r="A1377" s="15">
        <v>43800</v>
      </c>
      <c r="B1377" s="2" t="s">
        <v>3</v>
      </c>
      <c r="C1377" s="3" t="s">
        <v>4</v>
      </c>
      <c r="D1377" s="3" t="s">
        <v>5</v>
      </c>
      <c r="E1377" s="3" t="s">
        <v>6</v>
      </c>
      <c r="F1377" s="4" t="s">
        <v>0</v>
      </c>
      <c r="G1377" s="5" t="s">
        <v>1</v>
      </c>
      <c r="H1377" s="6"/>
      <c r="I1377" s="6"/>
      <c r="J1377" s="7"/>
    </row>
    <row r="1378" spans="1:10" x14ac:dyDescent="0.2">
      <c r="A1378" s="2" t="s">
        <v>2</v>
      </c>
      <c r="B1378" s="16"/>
      <c r="C1378" s="17"/>
      <c r="D1378" s="16"/>
      <c r="E1378" s="17"/>
      <c r="F1378" s="4" t="s">
        <v>7</v>
      </c>
      <c r="G1378" s="4" t="s">
        <v>8</v>
      </c>
      <c r="H1378" s="4" t="s">
        <v>9</v>
      </c>
      <c r="I1378" s="4" t="s">
        <v>10</v>
      </c>
      <c r="J1378" s="4" t="s">
        <v>11</v>
      </c>
    </row>
    <row r="1379" spans="1:10" x14ac:dyDescent="0.2">
      <c r="A1379" s="2" t="s">
        <v>12</v>
      </c>
      <c r="B1379" s="8">
        <f t="shared" ref="B1379:B1388" si="400">SUM(C1379:E1379)</f>
        <v>43713.783999999992</v>
      </c>
      <c r="C1379" s="9">
        <v>23004.134000000002</v>
      </c>
      <c r="E1379" s="9">
        <v>20709.649999999991</v>
      </c>
      <c r="F1379" s="10">
        <f>B1379/$B$1389</f>
        <v>9.9375788792401207E-2</v>
      </c>
      <c r="G1379" s="11">
        <f>C1379/$B1379</f>
        <v>0.52624439924944511</v>
      </c>
      <c r="H1379" s="11">
        <f>D1379/$B1379</f>
        <v>0</v>
      </c>
      <c r="I1379" s="11">
        <f>E1379/$B1379</f>
        <v>0.47375560075055489</v>
      </c>
      <c r="J1379" s="11">
        <f>SUM(G1379:I1379)</f>
        <v>1</v>
      </c>
    </row>
    <row r="1380" spans="1:10" x14ac:dyDescent="0.2">
      <c r="A1380" s="2" t="s">
        <v>13</v>
      </c>
      <c r="B1380" s="8">
        <f t="shared" si="400"/>
        <v>123136.34999999998</v>
      </c>
      <c r="C1380" s="9">
        <v>21800.917000000005</v>
      </c>
      <c r="D1380" s="22">
        <v>2729.2009999999991</v>
      </c>
      <c r="E1380" s="9">
        <v>98606.231999999975</v>
      </c>
      <c r="F1380" s="10">
        <f t="shared" ref="F1380:F1388" si="401">B1380/$B$1389</f>
        <v>0.27992936759414816</v>
      </c>
      <c r="G1380" s="11">
        <f t="shared" ref="G1380:G1388" si="402">C1380/$B1380</f>
        <v>0.17704696460468422</v>
      </c>
      <c r="H1380" s="11">
        <f>D1380/$B1380</f>
        <v>2.2164056348917275E-2</v>
      </c>
      <c r="I1380" s="11">
        <f t="shared" ref="I1380:I1388" si="403">E1380/$B1380</f>
        <v>0.80078897904639856</v>
      </c>
      <c r="J1380" s="11">
        <f t="shared" ref="J1380:J1388" si="404">SUM(G1380:I1380)</f>
        <v>1</v>
      </c>
    </row>
    <row r="1381" spans="1:10" x14ac:dyDescent="0.2">
      <c r="A1381" s="2" t="s">
        <v>14</v>
      </c>
      <c r="B1381" s="8">
        <f t="shared" si="400"/>
        <v>84429.441999999879</v>
      </c>
      <c r="C1381" s="9">
        <v>6751.73</v>
      </c>
      <c r="D1381" s="22">
        <v>2207.5010000000002</v>
      </c>
      <c r="E1381" s="9">
        <v>75470.210999999879</v>
      </c>
      <c r="F1381" s="10">
        <f t="shared" si="401"/>
        <v>0.191935852454509</v>
      </c>
      <c r="G1381" s="11">
        <f t="shared" si="402"/>
        <v>7.9968904686116601E-2</v>
      </c>
      <c r="H1381" s="11">
        <f>D1381/$B1381</f>
        <v>2.6146104341184719E-2</v>
      </c>
      <c r="I1381" s="11">
        <f t="shared" si="403"/>
        <v>0.89388499097269869</v>
      </c>
      <c r="J1381" s="11">
        <f t="shared" si="404"/>
        <v>1</v>
      </c>
    </row>
    <row r="1382" spans="1:10" x14ac:dyDescent="0.2">
      <c r="A1382" s="2" t="s">
        <v>15</v>
      </c>
      <c r="B1382" s="8">
        <f t="shared" si="400"/>
        <v>108447.484</v>
      </c>
      <c r="C1382" s="9">
        <v>77883.353999999992</v>
      </c>
      <c r="D1382" s="8">
        <v>0</v>
      </c>
      <c r="E1382" s="9">
        <v>30564.130000000012</v>
      </c>
      <c r="F1382" s="10">
        <f t="shared" si="401"/>
        <v>0.24653675062884764</v>
      </c>
      <c r="G1382" s="11">
        <f t="shared" si="402"/>
        <v>0.71816653671744002</v>
      </c>
      <c r="H1382" s="11">
        <f t="shared" ref="H1382:H1388" si="405">D1382/$B1382</f>
        <v>0</v>
      </c>
      <c r="I1382" s="11">
        <f t="shared" si="403"/>
        <v>0.28183346328255998</v>
      </c>
      <c r="J1382" s="11">
        <f t="shared" si="404"/>
        <v>1</v>
      </c>
    </row>
    <row r="1383" spans="1:10" x14ac:dyDescent="0.2">
      <c r="A1383" s="2" t="s">
        <v>16</v>
      </c>
      <c r="B1383" s="8">
        <f t="shared" si="400"/>
        <v>74500.311000000016</v>
      </c>
      <c r="C1383" s="9">
        <v>48876.681000000026</v>
      </c>
      <c r="D1383" s="8">
        <v>0</v>
      </c>
      <c r="E1383" s="9">
        <v>25623.62999999999</v>
      </c>
      <c r="F1383" s="10">
        <f t="shared" si="401"/>
        <v>0.16936367647569028</v>
      </c>
      <c r="G1383" s="11">
        <f t="shared" si="402"/>
        <v>0.65606009349410654</v>
      </c>
      <c r="H1383" s="11">
        <f t="shared" si="405"/>
        <v>0</v>
      </c>
      <c r="I1383" s="11">
        <f t="shared" si="403"/>
        <v>0.34393990650589346</v>
      </c>
      <c r="J1383" s="11">
        <f t="shared" si="404"/>
        <v>1</v>
      </c>
    </row>
    <row r="1384" spans="1:10" x14ac:dyDescent="0.2">
      <c r="A1384" s="2" t="s">
        <v>17</v>
      </c>
      <c r="B1384" s="8">
        <f t="shared" si="400"/>
        <v>204.15200000000013</v>
      </c>
      <c r="C1384" s="9">
        <v>42.265999999999998</v>
      </c>
      <c r="D1384" s="8">
        <v>0</v>
      </c>
      <c r="E1384" s="9">
        <v>161.88600000000014</v>
      </c>
      <c r="F1384" s="10">
        <f t="shared" si="401"/>
        <v>4.6410454957517076E-4</v>
      </c>
      <c r="G1384" s="11">
        <f t="shared" si="402"/>
        <v>0.20703201536110336</v>
      </c>
      <c r="H1384" s="11">
        <f t="shared" si="405"/>
        <v>0</v>
      </c>
      <c r="I1384" s="11">
        <f t="shared" si="403"/>
        <v>0.79296798463889673</v>
      </c>
      <c r="J1384" s="11">
        <f t="shared" si="404"/>
        <v>1</v>
      </c>
    </row>
    <row r="1385" spans="1:10" x14ac:dyDescent="0.2">
      <c r="A1385" s="2" t="s">
        <v>18</v>
      </c>
      <c r="B1385" s="8">
        <f t="shared" si="400"/>
        <v>823.98400000000061</v>
      </c>
      <c r="C1385" s="9">
        <v>26.319999999999993</v>
      </c>
      <c r="D1385" s="8">
        <v>0</v>
      </c>
      <c r="E1385" s="9">
        <v>797.66400000000056</v>
      </c>
      <c r="F1385" s="10">
        <f t="shared" si="401"/>
        <v>1.8731862689424915E-3</v>
      </c>
      <c r="G1385" s="11">
        <f t="shared" si="402"/>
        <v>3.1942367812967214E-2</v>
      </c>
      <c r="H1385" s="11">
        <f t="shared" si="405"/>
        <v>0</v>
      </c>
      <c r="I1385" s="11">
        <f t="shared" si="403"/>
        <v>0.96805763218703267</v>
      </c>
      <c r="J1385" s="11">
        <f t="shared" si="404"/>
        <v>0.99999999999999989</v>
      </c>
    </row>
    <row r="1386" spans="1:10" x14ac:dyDescent="0.2">
      <c r="A1386" s="2" t="s">
        <v>19</v>
      </c>
      <c r="B1386" s="8">
        <f t="shared" si="400"/>
        <v>3840.2499999999964</v>
      </c>
      <c r="C1386" s="9">
        <v>1731.6650000000006</v>
      </c>
      <c r="D1386" s="8">
        <v>0</v>
      </c>
      <c r="E1386" s="9">
        <v>2108.5849999999959</v>
      </c>
      <c r="F1386" s="10">
        <f t="shared" si="401"/>
        <v>8.7301495773053732E-3</v>
      </c>
      <c r="G1386" s="11">
        <f t="shared" si="402"/>
        <v>0.4509250699824236</v>
      </c>
      <c r="H1386" s="11">
        <f t="shared" si="405"/>
        <v>0</v>
      </c>
      <c r="I1386" s="11">
        <f t="shared" si="403"/>
        <v>0.54907493001757646</v>
      </c>
      <c r="J1386" s="11">
        <f t="shared" si="404"/>
        <v>1</v>
      </c>
    </row>
    <row r="1387" spans="1:10" x14ac:dyDescent="0.2">
      <c r="A1387" s="2" t="s">
        <v>20</v>
      </c>
      <c r="B1387" s="8">
        <f t="shared" si="400"/>
        <v>194.0160000000001</v>
      </c>
      <c r="C1387" s="9">
        <v>8.9410000000000025</v>
      </c>
      <c r="D1387" s="8">
        <v>0</v>
      </c>
      <c r="E1387" s="9">
        <v>185.0750000000001</v>
      </c>
      <c r="F1387" s="10">
        <f t="shared" si="401"/>
        <v>4.4106209241337983E-4</v>
      </c>
      <c r="G1387" s="11">
        <f t="shared" si="402"/>
        <v>4.6083828137885523E-2</v>
      </c>
      <c r="H1387" s="11">
        <f t="shared" si="405"/>
        <v>0</v>
      </c>
      <c r="I1387" s="11">
        <f t="shared" si="403"/>
        <v>0.95391617186211453</v>
      </c>
      <c r="J1387" s="11">
        <f t="shared" si="404"/>
        <v>1</v>
      </c>
    </row>
    <row r="1388" spans="1:10" x14ac:dyDescent="0.2">
      <c r="A1388" s="2" t="s">
        <v>21</v>
      </c>
      <c r="B1388" s="8">
        <f t="shared" si="400"/>
        <v>593.86999999999978</v>
      </c>
      <c r="C1388" s="9">
        <v>67.773999999999987</v>
      </c>
      <c r="D1388" s="8">
        <v>0</v>
      </c>
      <c r="E1388" s="9">
        <v>526.09599999999978</v>
      </c>
      <c r="F1388" s="10">
        <f t="shared" si="401"/>
        <v>1.3500615661673967E-3</v>
      </c>
      <c r="G1388" s="11">
        <f t="shared" si="402"/>
        <v>0.11412261942849447</v>
      </c>
      <c r="H1388" s="11">
        <f t="shared" si="405"/>
        <v>0</v>
      </c>
      <c r="I1388" s="11">
        <f t="shared" si="403"/>
        <v>0.88587738057150556</v>
      </c>
      <c r="J1388" s="11">
        <f t="shared" si="404"/>
        <v>1</v>
      </c>
    </row>
    <row r="1389" spans="1:10" x14ac:dyDescent="0.2">
      <c r="A1389" s="2" t="s">
        <v>22</v>
      </c>
      <c r="B1389" s="12">
        <f>SUM(B1379:B1388)</f>
        <v>439883.64299999981</v>
      </c>
      <c r="C1389" s="12">
        <f>SUM(C1379:C1388)</f>
        <v>180193.78200000004</v>
      </c>
      <c r="D1389" s="12">
        <f>SUM(D1380:D1388)</f>
        <v>4936.7019999999993</v>
      </c>
      <c r="E1389" s="12">
        <f>SUM(E1379:E1388)</f>
        <v>254753.15899999981</v>
      </c>
      <c r="F1389" s="10">
        <f>SUM(F1379:F1388)</f>
        <v>1</v>
      </c>
      <c r="G1389" s="11"/>
      <c r="H1389" s="11"/>
      <c r="I1389" s="11"/>
      <c r="J1389" s="11"/>
    </row>
    <row r="1390" spans="1:10" x14ac:dyDescent="0.2">
      <c r="A1390" s="13" t="s">
        <v>24</v>
      </c>
      <c r="B1390" s="14">
        <f>SUM(C1390:E1390)</f>
        <v>1</v>
      </c>
      <c r="C1390" s="14">
        <f>C1389/B1389</f>
        <v>0.40963965100198124</v>
      </c>
      <c r="D1390" s="14">
        <f>D1389/B1389</f>
        <v>1.1222745102163305E-2</v>
      </c>
      <c r="E1390" s="14">
        <f>E1389/B1389</f>
        <v>0.57913760389585556</v>
      </c>
    </row>
    <row r="1391" spans="1:10" x14ac:dyDescent="0.2">
      <c r="A1391" s="18"/>
      <c r="B1391" s="19"/>
      <c r="C1391" s="19"/>
      <c r="D1391" s="19"/>
      <c r="E1391" s="19"/>
      <c r="F1391" s="20"/>
    </row>
    <row r="1392" spans="1:10" x14ac:dyDescent="0.2">
      <c r="A1392" s="18"/>
      <c r="B1392" s="19"/>
      <c r="C1392" s="19"/>
      <c r="D1392" s="19"/>
      <c r="E1392" s="19"/>
      <c r="F1392" s="20"/>
    </row>
    <row r="1393" spans="1:10" x14ac:dyDescent="0.2">
      <c r="A1393" s="18"/>
      <c r="B1393" s="19"/>
      <c r="C1393" s="19"/>
      <c r="D1393" s="19"/>
      <c r="E1393" s="19"/>
      <c r="F1393" s="20"/>
    </row>
    <row r="1394" spans="1:10" x14ac:dyDescent="0.2">
      <c r="A1394" s="18"/>
      <c r="B1394" s="19"/>
      <c r="C1394" s="19"/>
      <c r="D1394" s="19"/>
      <c r="E1394" s="19"/>
      <c r="F1394" s="20"/>
    </row>
    <row r="1395" spans="1:10" x14ac:dyDescent="0.2">
      <c r="A1395" s="116" t="s">
        <v>23</v>
      </c>
      <c r="B1395" s="116"/>
      <c r="C1395" s="116"/>
      <c r="D1395" s="116"/>
      <c r="E1395" s="116"/>
      <c r="F1395" s="20"/>
    </row>
    <row r="1396" spans="1:10" x14ac:dyDescent="0.2">
      <c r="A1396" s="15">
        <v>43770</v>
      </c>
      <c r="B1396" s="2" t="s">
        <v>3</v>
      </c>
      <c r="C1396" s="3" t="s">
        <v>4</v>
      </c>
      <c r="D1396" s="3" t="s">
        <v>5</v>
      </c>
      <c r="E1396" s="3" t="s">
        <v>6</v>
      </c>
      <c r="F1396" s="4" t="s">
        <v>0</v>
      </c>
      <c r="G1396" s="5" t="s">
        <v>1</v>
      </c>
      <c r="H1396" s="6"/>
      <c r="I1396" s="6"/>
      <c r="J1396" s="7"/>
    </row>
    <row r="1397" spans="1:10" x14ac:dyDescent="0.2">
      <c r="A1397" s="2" t="s">
        <v>2</v>
      </c>
      <c r="B1397" s="29"/>
      <c r="C1397" s="29"/>
      <c r="D1397" s="29"/>
      <c r="E1397" s="29"/>
      <c r="F1397" s="4" t="s">
        <v>7</v>
      </c>
      <c r="G1397" s="4" t="s">
        <v>8</v>
      </c>
      <c r="H1397" s="4" t="s">
        <v>9</v>
      </c>
      <c r="I1397" s="4" t="s">
        <v>10</v>
      </c>
      <c r="J1397" s="4" t="s">
        <v>11</v>
      </c>
    </row>
    <row r="1398" spans="1:10" x14ac:dyDescent="0.2">
      <c r="A1398" s="2" t="s">
        <v>12</v>
      </c>
      <c r="B1398" s="8">
        <f t="shared" ref="B1398:B1407" si="406">SUM(C1398:E1398)</f>
        <v>38685.452999999965</v>
      </c>
      <c r="C1398" s="9">
        <v>19940.887999999995</v>
      </c>
      <c r="D1398" s="8">
        <v>0</v>
      </c>
      <c r="E1398" s="9">
        <v>18744.56499999997</v>
      </c>
      <c r="F1398" s="10">
        <f t="shared" ref="F1398:F1408" si="407">B1398/$B$1408</f>
        <v>9.5154650113573658E-2</v>
      </c>
      <c r="G1398" s="11">
        <f t="shared" ref="G1398:G1408" si="408">C1398/$B1398</f>
        <v>0.51546218161126389</v>
      </c>
      <c r="H1398" s="11">
        <f t="shared" ref="H1398:H1408" si="409">D1398/$B1398</f>
        <v>0</v>
      </c>
      <c r="I1398" s="11">
        <f t="shared" ref="I1398:I1408" si="410">E1398/$B1398</f>
        <v>0.48453781838873611</v>
      </c>
      <c r="J1398" s="11">
        <f>SUM(G1398:I1398)</f>
        <v>1</v>
      </c>
    </row>
    <row r="1399" spans="1:10" x14ac:dyDescent="0.2">
      <c r="A1399" s="2" t="s">
        <v>13</v>
      </c>
      <c r="B1399" s="8">
        <f t="shared" si="406"/>
        <v>123292.79500000009</v>
      </c>
      <c r="C1399" s="9">
        <v>20946.784000000003</v>
      </c>
      <c r="D1399" s="22">
        <v>2662.8310000000001</v>
      </c>
      <c r="E1399" s="9">
        <v>99683.18000000008</v>
      </c>
      <c r="F1399" s="10">
        <f t="shared" si="407"/>
        <v>0.30326341970842585</v>
      </c>
      <c r="G1399" s="11">
        <f t="shared" si="408"/>
        <v>0.16989463171793606</v>
      </c>
      <c r="H1399" s="11">
        <f t="shared" si="409"/>
        <v>2.1597620526000713E-2</v>
      </c>
      <c r="I1399" s="11">
        <f t="shared" si="410"/>
        <v>0.80850774775606316</v>
      </c>
      <c r="J1399" s="11">
        <f>SUM(G1399:I1399)</f>
        <v>1</v>
      </c>
    </row>
    <row r="1400" spans="1:10" x14ac:dyDescent="0.2">
      <c r="A1400" s="2" t="s">
        <v>14</v>
      </c>
      <c r="B1400" s="8">
        <f t="shared" si="406"/>
        <v>82940.46799999995</v>
      </c>
      <c r="C1400" s="9">
        <v>6334.1530000000012</v>
      </c>
      <c r="D1400" s="22">
        <v>1925.9519999999998</v>
      </c>
      <c r="E1400" s="9">
        <v>74680.362999999954</v>
      </c>
      <c r="F1400" s="10">
        <f t="shared" si="407"/>
        <v>0.20400875783452904</v>
      </c>
      <c r="G1400" s="11">
        <f t="shared" si="408"/>
        <v>7.6369872906914452E-2</v>
      </c>
      <c r="H1400" s="11">
        <f t="shared" si="409"/>
        <v>2.3220896221612844E-2</v>
      </c>
      <c r="I1400" s="11">
        <f t="shared" si="410"/>
        <v>0.90040923087147273</v>
      </c>
      <c r="J1400" s="11">
        <f t="shared" ref="J1400:J1408" si="411">SUM(G1400:I1400)</f>
        <v>1</v>
      </c>
    </row>
    <row r="1401" spans="1:10" x14ac:dyDescent="0.2">
      <c r="A1401" s="2" t="s">
        <v>15</v>
      </c>
      <c r="B1401" s="8">
        <f t="shared" si="406"/>
        <v>95768.074999999983</v>
      </c>
      <c r="C1401" s="9">
        <v>68592.832999999984</v>
      </c>
      <c r="D1401" s="8">
        <v>0</v>
      </c>
      <c r="E1401" s="9">
        <v>27175.241999999991</v>
      </c>
      <c r="F1401" s="10">
        <f t="shared" si="407"/>
        <v>0.23556083649002346</v>
      </c>
      <c r="G1401" s="11">
        <f t="shared" si="408"/>
        <v>0.71623902850715127</v>
      </c>
      <c r="H1401" s="11">
        <f t="shared" si="409"/>
        <v>0</v>
      </c>
      <c r="I1401" s="11">
        <f t="shared" si="410"/>
        <v>0.28376097149284868</v>
      </c>
      <c r="J1401" s="11">
        <f t="shared" si="411"/>
        <v>1</v>
      </c>
    </row>
    <row r="1402" spans="1:10" x14ac:dyDescent="0.2">
      <c r="A1402" s="2" t="s">
        <v>16</v>
      </c>
      <c r="B1402" s="8">
        <f t="shared" si="406"/>
        <v>60679.411000000022</v>
      </c>
      <c r="C1402" s="9">
        <v>39598.131999999991</v>
      </c>
      <c r="D1402" s="8">
        <v>0</v>
      </c>
      <c r="E1402" s="9">
        <v>21081.279000000031</v>
      </c>
      <c r="F1402" s="10">
        <f t="shared" si="407"/>
        <v>0.14925321212608625</v>
      </c>
      <c r="G1402" s="11">
        <f t="shared" si="408"/>
        <v>0.65257937325726478</v>
      </c>
      <c r="H1402" s="11">
        <f t="shared" si="409"/>
        <v>0</v>
      </c>
      <c r="I1402" s="11">
        <f t="shared" si="410"/>
        <v>0.34742062674273527</v>
      </c>
      <c r="J1402" s="11">
        <f t="shared" si="411"/>
        <v>1</v>
      </c>
    </row>
    <row r="1403" spans="1:10" x14ac:dyDescent="0.2">
      <c r="A1403" s="2" t="s">
        <v>17</v>
      </c>
      <c r="B1403" s="8">
        <f t="shared" si="406"/>
        <v>216.06499999999997</v>
      </c>
      <c r="C1403" s="9">
        <v>48.06600000000001</v>
      </c>
      <c r="D1403" s="8">
        <v>0</v>
      </c>
      <c r="E1403" s="9">
        <v>167.99899999999997</v>
      </c>
      <c r="F1403" s="10">
        <f t="shared" si="407"/>
        <v>5.3145531155572372E-4</v>
      </c>
      <c r="G1403" s="11">
        <f t="shared" si="408"/>
        <v>0.22246083354546092</v>
      </c>
      <c r="H1403" s="11">
        <f t="shared" si="409"/>
        <v>0</v>
      </c>
      <c r="I1403" s="11">
        <f t="shared" si="410"/>
        <v>0.77753916645453913</v>
      </c>
      <c r="J1403" s="11">
        <f t="shared" si="411"/>
        <v>1</v>
      </c>
    </row>
    <row r="1404" spans="1:10" x14ac:dyDescent="0.2">
      <c r="A1404" s="2" t="s">
        <v>18</v>
      </c>
      <c r="B1404" s="8">
        <f t="shared" si="406"/>
        <v>782.56399999999974</v>
      </c>
      <c r="C1404" s="9">
        <v>23.483999999999998</v>
      </c>
      <c r="D1404" s="8">
        <v>0</v>
      </c>
      <c r="E1404" s="9">
        <v>759.0799999999997</v>
      </c>
      <c r="F1404" s="10">
        <f t="shared" si="407"/>
        <v>1.9248735076587756E-3</v>
      </c>
      <c r="G1404" s="11">
        <f t="shared" si="408"/>
        <v>3.0009047183361368E-2</v>
      </c>
      <c r="H1404" s="11">
        <f t="shared" si="409"/>
        <v>0</v>
      </c>
      <c r="I1404" s="11">
        <f t="shared" si="410"/>
        <v>0.96999095281663861</v>
      </c>
      <c r="J1404" s="11">
        <f t="shared" si="411"/>
        <v>1</v>
      </c>
    </row>
    <row r="1405" spans="1:10" x14ac:dyDescent="0.2">
      <c r="A1405" s="2" t="s">
        <v>19</v>
      </c>
      <c r="B1405" s="8">
        <f t="shared" si="406"/>
        <v>3431.0340000000015</v>
      </c>
      <c r="C1405" s="9">
        <v>1628.577</v>
      </c>
      <c r="D1405" s="8">
        <v>0</v>
      </c>
      <c r="E1405" s="9">
        <v>1802.4570000000015</v>
      </c>
      <c r="F1405" s="10">
        <f t="shared" si="407"/>
        <v>8.4393179988812728E-3</v>
      </c>
      <c r="G1405" s="11">
        <f t="shared" si="408"/>
        <v>0.47466069995225907</v>
      </c>
      <c r="H1405" s="11">
        <f t="shared" si="409"/>
        <v>0</v>
      </c>
      <c r="I1405" s="11">
        <f t="shared" si="410"/>
        <v>0.52533930004774088</v>
      </c>
      <c r="J1405" s="11">
        <f t="shared" si="411"/>
        <v>1</v>
      </c>
    </row>
    <row r="1406" spans="1:10" x14ac:dyDescent="0.2">
      <c r="A1406" s="2" t="s">
        <v>20</v>
      </c>
      <c r="B1406" s="8">
        <f t="shared" si="406"/>
        <v>202.25200000000012</v>
      </c>
      <c r="C1406" s="9">
        <v>9.5610000000000053</v>
      </c>
      <c r="D1406" s="8">
        <v>0</v>
      </c>
      <c r="E1406" s="9">
        <v>192.69100000000012</v>
      </c>
      <c r="F1406" s="10">
        <f t="shared" si="407"/>
        <v>4.9747946068436967E-4</v>
      </c>
      <c r="G1406" s="11">
        <f t="shared" si="408"/>
        <v>4.72727092933568E-2</v>
      </c>
      <c r="H1406" s="11">
        <f t="shared" si="409"/>
        <v>0</v>
      </c>
      <c r="I1406" s="11">
        <f t="shared" si="410"/>
        <v>0.95272729070664319</v>
      </c>
      <c r="J1406" s="11">
        <f t="shared" si="411"/>
        <v>1</v>
      </c>
    </row>
    <row r="1407" spans="1:10" x14ac:dyDescent="0.2">
      <c r="A1407" s="2" t="s">
        <v>21</v>
      </c>
      <c r="B1407" s="8">
        <f t="shared" si="406"/>
        <v>555.35099999999977</v>
      </c>
      <c r="C1407" s="9">
        <v>57.606000000000002</v>
      </c>
      <c r="D1407" s="8">
        <v>0</v>
      </c>
      <c r="E1407" s="9">
        <v>497.74499999999978</v>
      </c>
      <c r="F1407" s="10">
        <f t="shared" si="407"/>
        <v>1.3659974485815967E-3</v>
      </c>
      <c r="G1407" s="11">
        <f t="shared" si="408"/>
        <v>0.10372899301522825</v>
      </c>
      <c r="H1407" s="11">
        <f t="shared" si="409"/>
        <v>0</v>
      </c>
      <c r="I1407" s="11">
        <f t="shared" si="410"/>
        <v>0.8962710069847718</v>
      </c>
      <c r="J1407" s="11">
        <f t="shared" si="411"/>
        <v>1</v>
      </c>
    </row>
    <row r="1408" spans="1:10" x14ac:dyDescent="0.2">
      <c r="A1408" s="2" t="s">
        <v>22</v>
      </c>
      <c r="B1408" s="12">
        <f>SUM(B1398:B1407)</f>
        <v>406553.46799999999</v>
      </c>
      <c r="C1408" s="12">
        <f>SUM(C1398:C1407)</f>
        <v>157180.08399999994</v>
      </c>
      <c r="D1408" s="12">
        <f>SUM(D1398:D1407)</f>
        <v>4588.7829999999994</v>
      </c>
      <c r="E1408" s="12">
        <f>SUM(E1398:E1407)</f>
        <v>244784.60100000002</v>
      </c>
      <c r="F1408" s="10">
        <f t="shared" si="407"/>
        <v>1</v>
      </c>
      <c r="G1408" s="11">
        <f t="shared" si="408"/>
        <v>0.38661602070013568</v>
      </c>
      <c r="H1408" s="11">
        <f t="shared" si="409"/>
        <v>1.1287034452255613E-2</v>
      </c>
      <c r="I1408" s="11">
        <f t="shared" si="410"/>
        <v>0.60209694484760867</v>
      </c>
      <c r="J1408" s="11">
        <f t="shared" si="411"/>
        <v>1</v>
      </c>
    </row>
    <row r="1409" spans="1:10" x14ac:dyDescent="0.2">
      <c r="A1409" s="13" t="s">
        <v>24</v>
      </c>
      <c r="B1409" s="30">
        <f>B1408/$B1408</f>
        <v>1</v>
      </c>
      <c r="C1409" s="30">
        <f>C1408/$B1408</f>
        <v>0.38661602070013568</v>
      </c>
      <c r="D1409" s="30">
        <f>D1408/$B1408</f>
        <v>1.1287034452255613E-2</v>
      </c>
      <c r="E1409" s="30">
        <f>E1408/$B1408</f>
        <v>0.60209694484760867</v>
      </c>
      <c r="F1409" s="10"/>
      <c r="G1409" s="11"/>
      <c r="H1409" s="11"/>
      <c r="I1409" s="11"/>
      <c r="J1409" s="11"/>
    </row>
    <row r="1410" spans="1:10" x14ac:dyDescent="0.2">
      <c r="B1410" s="19"/>
      <c r="C1410" s="19"/>
      <c r="D1410" s="19"/>
      <c r="E1410" s="19"/>
    </row>
    <row r="1411" spans="1:10" x14ac:dyDescent="0.2">
      <c r="A1411" s="18"/>
      <c r="B1411" s="19"/>
      <c r="C1411" s="19"/>
      <c r="D1411" s="19"/>
      <c r="E1411" s="19"/>
      <c r="F1411" s="20"/>
    </row>
    <row r="1412" spans="1:10" x14ac:dyDescent="0.2">
      <c r="A1412" s="18"/>
      <c r="B1412" s="19"/>
      <c r="C1412" s="19"/>
      <c r="D1412" s="19"/>
      <c r="E1412" s="19"/>
      <c r="F1412" s="20"/>
    </row>
    <row r="1413" spans="1:10" x14ac:dyDescent="0.2">
      <c r="A1413" s="18"/>
      <c r="B1413" s="19"/>
      <c r="C1413" s="19"/>
      <c r="D1413" s="19"/>
      <c r="E1413" s="19"/>
      <c r="F1413" s="20"/>
    </row>
    <row r="1414" spans="1:10" x14ac:dyDescent="0.2">
      <c r="A1414" s="18"/>
      <c r="B1414" s="19"/>
      <c r="C1414" s="19"/>
      <c r="D1414" s="19"/>
      <c r="E1414" s="19"/>
      <c r="F1414" s="20"/>
    </row>
    <row r="1415" spans="1:10" x14ac:dyDescent="0.2">
      <c r="A1415" s="15">
        <v>43739</v>
      </c>
      <c r="B1415" s="2" t="s">
        <v>3</v>
      </c>
      <c r="C1415" s="3" t="s">
        <v>4</v>
      </c>
      <c r="D1415" s="3" t="s">
        <v>5</v>
      </c>
      <c r="E1415" s="3" t="s">
        <v>6</v>
      </c>
      <c r="F1415" s="4" t="s">
        <v>0</v>
      </c>
      <c r="G1415" s="5" t="s">
        <v>1</v>
      </c>
      <c r="H1415" s="6"/>
      <c r="I1415" s="6"/>
      <c r="J1415" s="7"/>
    </row>
    <row r="1416" spans="1:10" x14ac:dyDescent="0.2">
      <c r="A1416" s="2" t="s">
        <v>2</v>
      </c>
      <c r="B1416" s="29"/>
      <c r="C1416" s="29"/>
      <c r="D1416" s="29"/>
      <c r="E1416" s="29"/>
      <c r="F1416" s="4" t="s">
        <v>7</v>
      </c>
      <c r="G1416" s="4" t="s">
        <v>8</v>
      </c>
      <c r="H1416" s="4" t="s">
        <v>9</v>
      </c>
      <c r="I1416" s="4" t="s">
        <v>10</v>
      </c>
      <c r="J1416" s="4" t="s">
        <v>11</v>
      </c>
    </row>
    <row r="1417" spans="1:10" x14ac:dyDescent="0.2">
      <c r="A1417" s="2" t="s">
        <v>12</v>
      </c>
      <c r="B1417" s="8">
        <f t="shared" ref="B1417:B1426" si="412">SUM(C1417:E1417)</f>
        <v>39921.694000000018</v>
      </c>
      <c r="C1417" s="31">
        <v>20516.187000000002</v>
      </c>
      <c r="D1417" s="8">
        <v>0</v>
      </c>
      <c r="E1417" s="9">
        <v>19405.507000000012</v>
      </c>
      <c r="F1417" s="10">
        <f t="shared" ref="F1417:F1426" si="413">B1417/$B$1427</f>
        <v>0.10418795438077628</v>
      </c>
      <c r="G1417" s="11">
        <f t="shared" ref="G1417:G1426" si="414">C1417/$B1417</f>
        <v>0.51391073234517537</v>
      </c>
      <c r="H1417" s="11">
        <f t="shared" ref="H1417:H1426" si="415">D1417/$B1417</f>
        <v>0</v>
      </c>
      <c r="I1417" s="11">
        <f t="shared" ref="I1417:I1426" si="416">E1417/$B1417</f>
        <v>0.48608926765482457</v>
      </c>
      <c r="J1417" s="11">
        <f>SUM(G1417:I1417)</f>
        <v>1</v>
      </c>
    </row>
    <row r="1418" spans="1:10" x14ac:dyDescent="0.2">
      <c r="A1418" s="2" t="s">
        <v>13</v>
      </c>
      <c r="B1418" s="8">
        <f t="shared" si="412"/>
        <v>124459.7839999999</v>
      </c>
      <c r="C1418" s="31">
        <v>20888.101999999999</v>
      </c>
      <c r="D1418" s="31">
        <v>3338.9140000000007</v>
      </c>
      <c r="E1418" s="9">
        <v>100232.76799999989</v>
      </c>
      <c r="F1418" s="10">
        <f t="shared" si="413"/>
        <v>0.32481613374505736</v>
      </c>
      <c r="G1418" s="11">
        <f t="shared" si="414"/>
        <v>0.16783013218149259</v>
      </c>
      <c r="H1418" s="11">
        <f t="shared" si="415"/>
        <v>2.6827252086505337E-2</v>
      </c>
      <c r="I1418" s="11">
        <f t="shared" si="416"/>
        <v>0.80534261573200205</v>
      </c>
      <c r="J1418" s="11">
        <f t="shared" ref="J1418:J1426" si="417">SUM(G1418:I1418)</f>
        <v>1</v>
      </c>
    </row>
    <row r="1419" spans="1:10" x14ac:dyDescent="0.2">
      <c r="A1419" s="2" t="s">
        <v>14</v>
      </c>
      <c r="B1419" s="8">
        <f t="shared" si="412"/>
        <v>83603.382000000056</v>
      </c>
      <c r="C1419" s="31">
        <v>5750.6649999999991</v>
      </c>
      <c r="D1419" s="31">
        <v>1550.1460000000002</v>
      </c>
      <c r="E1419" s="9">
        <v>76302.571000000054</v>
      </c>
      <c r="F1419" s="10">
        <f t="shared" si="413"/>
        <v>0.21818877099490355</v>
      </c>
      <c r="G1419" s="11">
        <f t="shared" si="414"/>
        <v>6.8785076182683563E-2</v>
      </c>
      <c r="H1419" s="11">
        <f t="shared" si="415"/>
        <v>1.8541666173265563E-2</v>
      </c>
      <c r="I1419" s="11">
        <f t="shared" si="416"/>
        <v>0.91267325764405083</v>
      </c>
      <c r="J1419" s="11">
        <f t="shared" si="417"/>
        <v>1</v>
      </c>
    </row>
    <row r="1420" spans="1:10" x14ac:dyDescent="0.2">
      <c r="A1420" s="2" t="s">
        <v>15</v>
      </c>
      <c r="B1420" s="8">
        <f t="shared" si="412"/>
        <v>84071.32</v>
      </c>
      <c r="C1420" s="31">
        <v>60230.128999999986</v>
      </c>
      <c r="D1420" s="8">
        <v>0</v>
      </c>
      <c r="E1420" s="9">
        <v>23841.191000000017</v>
      </c>
      <c r="F1420" s="10">
        <f t="shared" si="413"/>
        <v>0.21940999930743524</v>
      </c>
      <c r="G1420" s="11">
        <f t="shared" si="414"/>
        <v>0.71641707302799551</v>
      </c>
      <c r="H1420" s="11">
        <f t="shared" si="415"/>
        <v>0</v>
      </c>
      <c r="I1420" s="11">
        <f t="shared" si="416"/>
        <v>0.28358292697200443</v>
      </c>
      <c r="J1420" s="11">
        <f t="shared" si="417"/>
        <v>1</v>
      </c>
    </row>
    <row r="1421" spans="1:10" x14ac:dyDescent="0.2">
      <c r="A1421" s="2" t="s">
        <v>16</v>
      </c>
      <c r="B1421" s="8">
        <f t="shared" si="412"/>
        <v>46835.194000000018</v>
      </c>
      <c r="C1421" s="31">
        <v>30353.676999999996</v>
      </c>
      <c r="D1421" s="8">
        <v>0</v>
      </c>
      <c r="E1421" s="9">
        <v>16481.517000000022</v>
      </c>
      <c r="F1421" s="10">
        <f t="shared" si="413"/>
        <v>0.12223086164346651</v>
      </c>
      <c r="G1421" s="11">
        <f t="shared" si="414"/>
        <v>0.64809546854871536</v>
      </c>
      <c r="H1421" s="11">
        <f t="shared" si="415"/>
        <v>0</v>
      </c>
      <c r="I1421" s="11">
        <f t="shared" si="416"/>
        <v>0.35190453145128459</v>
      </c>
      <c r="J1421" s="11">
        <f t="shared" si="417"/>
        <v>1</v>
      </c>
    </row>
    <row r="1422" spans="1:10" x14ac:dyDescent="0.2">
      <c r="A1422" s="2" t="s">
        <v>17</v>
      </c>
      <c r="B1422" s="8">
        <f t="shared" si="412"/>
        <v>192.55000000000024</v>
      </c>
      <c r="C1422" s="31">
        <v>40.997999999999998</v>
      </c>
      <c r="D1422" s="8">
        <v>0</v>
      </c>
      <c r="E1422" s="9">
        <v>151.55200000000025</v>
      </c>
      <c r="F1422" s="10">
        <f t="shared" si="413"/>
        <v>5.025185207826725E-4</v>
      </c>
      <c r="G1422" s="11">
        <f t="shared" si="414"/>
        <v>0.21292131913788598</v>
      </c>
      <c r="H1422" s="11">
        <f t="shared" si="415"/>
        <v>0</v>
      </c>
      <c r="I1422" s="11">
        <f t="shared" si="416"/>
        <v>0.78707868086211408</v>
      </c>
      <c r="J1422" s="11">
        <f t="shared" si="417"/>
        <v>1</v>
      </c>
    </row>
    <row r="1423" spans="1:10" x14ac:dyDescent="0.2">
      <c r="A1423" s="2" t="s">
        <v>18</v>
      </c>
      <c r="B1423" s="8">
        <f t="shared" si="412"/>
        <v>621.46599999999978</v>
      </c>
      <c r="C1423" s="31">
        <v>19.498000000000001</v>
      </c>
      <c r="D1423" s="8">
        <v>0</v>
      </c>
      <c r="E1423" s="9">
        <v>601.96799999999973</v>
      </c>
      <c r="F1423" s="10">
        <f t="shared" si="413"/>
        <v>1.6219069074875296E-3</v>
      </c>
      <c r="G1423" s="11">
        <f t="shared" si="414"/>
        <v>3.1374202289425342E-2</v>
      </c>
      <c r="H1423" s="11">
        <f t="shared" si="415"/>
        <v>0</v>
      </c>
      <c r="I1423" s="11">
        <f t="shared" si="416"/>
        <v>0.96862579771057455</v>
      </c>
      <c r="J1423" s="11">
        <f t="shared" si="417"/>
        <v>0.99999999999999989</v>
      </c>
    </row>
    <row r="1424" spans="1:10" x14ac:dyDescent="0.2">
      <c r="A1424" s="2" t="s">
        <v>19</v>
      </c>
      <c r="B1424" s="8">
        <f t="shared" si="412"/>
        <v>2856.1440000000034</v>
      </c>
      <c r="C1424" s="31">
        <v>1357.077</v>
      </c>
      <c r="D1424" s="8">
        <v>0</v>
      </c>
      <c r="E1424" s="9">
        <v>1499.0670000000034</v>
      </c>
      <c r="F1424" s="10">
        <f t="shared" si="413"/>
        <v>7.4539873176956905E-3</v>
      </c>
      <c r="G1424" s="11">
        <f t="shared" si="414"/>
        <v>0.47514306001378026</v>
      </c>
      <c r="H1424" s="11">
        <f t="shared" si="415"/>
        <v>0</v>
      </c>
      <c r="I1424" s="11">
        <f t="shared" si="416"/>
        <v>0.52485693998621974</v>
      </c>
      <c r="J1424" s="11">
        <f t="shared" si="417"/>
        <v>1</v>
      </c>
    </row>
    <row r="1425" spans="1:10" x14ac:dyDescent="0.2">
      <c r="A1425" s="2" t="s">
        <v>20</v>
      </c>
      <c r="B1425" s="8">
        <f t="shared" si="412"/>
        <v>180.48400000000018</v>
      </c>
      <c r="C1425" s="31">
        <v>8.490000000000002</v>
      </c>
      <c r="D1425" s="8">
        <v>0</v>
      </c>
      <c r="E1425" s="9">
        <v>171.99400000000017</v>
      </c>
      <c r="F1425" s="10">
        <f t="shared" si="413"/>
        <v>4.7102857805733487E-4</v>
      </c>
      <c r="G1425" s="11">
        <f t="shared" si="414"/>
        <v>4.7040180847055656E-2</v>
      </c>
      <c r="H1425" s="11">
        <f t="shared" si="415"/>
        <v>0</v>
      </c>
      <c r="I1425" s="11">
        <f t="shared" si="416"/>
        <v>0.95295981915294425</v>
      </c>
      <c r="J1425" s="11">
        <f t="shared" si="417"/>
        <v>0.99999999999999989</v>
      </c>
    </row>
    <row r="1426" spans="1:10" x14ac:dyDescent="0.2">
      <c r="A1426" s="2" t="s">
        <v>21</v>
      </c>
      <c r="B1426" s="8">
        <f t="shared" si="412"/>
        <v>427.93900000000008</v>
      </c>
      <c r="C1426" s="31">
        <v>54.114999999999995</v>
      </c>
      <c r="D1426" s="8">
        <v>0</v>
      </c>
      <c r="E1426" s="9">
        <v>373.82400000000007</v>
      </c>
      <c r="F1426" s="10">
        <f t="shared" si="413"/>
        <v>1.1168386043376569E-3</v>
      </c>
      <c r="G1426" s="11">
        <f t="shared" si="414"/>
        <v>0.12645493867116572</v>
      </c>
      <c r="H1426" s="11">
        <f t="shared" si="415"/>
        <v>0</v>
      </c>
      <c r="I1426" s="11">
        <f t="shared" si="416"/>
        <v>0.87354506132883425</v>
      </c>
      <c r="J1426" s="11">
        <f t="shared" si="417"/>
        <v>1</v>
      </c>
    </row>
    <row r="1427" spans="1:10" x14ac:dyDescent="0.2">
      <c r="A1427" s="2" t="s">
        <v>22</v>
      </c>
      <c r="B1427" s="12">
        <f>SUM(B1417:B1426)</f>
        <v>383169.95700000005</v>
      </c>
      <c r="C1427" s="12">
        <f>SUM(C1417:C1426)</f>
        <v>139218.93799999994</v>
      </c>
      <c r="D1427" s="12">
        <f>SUM(D1417:D1426)</f>
        <v>4889.0600000000013</v>
      </c>
      <c r="E1427" s="12">
        <f>SUM(E1417:E1426)</f>
        <v>239061.959</v>
      </c>
      <c r="F1427" s="10">
        <f>SUM(F1417:F1426)</f>
        <v>0.99999999999999978</v>
      </c>
      <c r="G1427" s="11"/>
      <c r="H1427" s="11"/>
      <c r="I1427" s="11"/>
      <c r="J1427" s="11"/>
    </row>
    <row r="1428" spans="1:10" x14ac:dyDescent="0.2">
      <c r="A1428" s="13" t="s">
        <v>24</v>
      </c>
      <c r="B1428" s="30">
        <f>B1427/$B1427</f>
        <v>1</v>
      </c>
      <c r="C1428" s="30">
        <f>C1427/$B1427</f>
        <v>0.36333469119031148</v>
      </c>
      <c r="D1428" s="30">
        <f>D1427/$B1427</f>
        <v>1.2759507656285278E-2</v>
      </c>
      <c r="E1428" s="30">
        <f>E1427/$B1427</f>
        <v>0.62390580115340299</v>
      </c>
    </row>
    <row r="1429" spans="1:10" x14ac:dyDescent="0.2">
      <c r="A1429" s="18"/>
      <c r="B1429" s="19"/>
      <c r="C1429" s="19"/>
      <c r="D1429" s="19"/>
      <c r="E1429" s="19"/>
      <c r="F1429" s="20"/>
    </row>
    <row r="1430" spans="1:10" x14ac:dyDescent="0.2">
      <c r="A1430" s="18"/>
      <c r="B1430" s="19"/>
      <c r="C1430" s="19"/>
      <c r="D1430" s="19"/>
      <c r="E1430" s="19"/>
      <c r="F1430" s="20"/>
    </row>
    <row r="1431" spans="1:10" x14ac:dyDescent="0.2">
      <c r="A1431" s="18"/>
      <c r="B1431" s="19"/>
      <c r="C1431" s="19"/>
      <c r="D1431" s="19"/>
      <c r="E1431" s="19"/>
      <c r="F1431" s="20"/>
    </row>
    <row r="1432" spans="1:10" x14ac:dyDescent="0.2">
      <c r="A1432" s="18"/>
      <c r="B1432" s="19"/>
      <c r="C1432" s="19"/>
      <c r="D1432" s="19"/>
      <c r="E1432" s="19"/>
      <c r="F1432" s="20"/>
    </row>
    <row r="1433" spans="1:10" x14ac:dyDescent="0.2">
      <c r="A1433" s="19"/>
      <c r="F1433" s="20"/>
    </row>
    <row r="1434" spans="1:10" x14ac:dyDescent="0.2">
      <c r="A1434" s="15">
        <v>43709</v>
      </c>
      <c r="B1434" s="2" t="s">
        <v>3</v>
      </c>
      <c r="C1434" s="3" t="s">
        <v>4</v>
      </c>
      <c r="D1434" s="3" t="s">
        <v>5</v>
      </c>
      <c r="E1434" s="3" t="s">
        <v>6</v>
      </c>
      <c r="F1434" s="4" t="s">
        <v>0</v>
      </c>
      <c r="G1434" s="5" t="s">
        <v>1</v>
      </c>
      <c r="H1434" s="6"/>
      <c r="I1434" s="6"/>
      <c r="J1434" s="7"/>
    </row>
    <row r="1435" spans="1:10" x14ac:dyDescent="0.2">
      <c r="A1435" s="2" t="s">
        <v>2</v>
      </c>
      <c r="B1435" s="32"/>
      <c r="C1435" s="33"/>
      <c r="D1435" s="33"/>
      <c r="E1435" s="34"/>
      <c r="F1435" s="4" t="s">
        <v>7</v>
      </c>
      <c r="G1435" s="4" t="s">
        <v>8</v>
      </c>
      <c r="H1435" s="4" t="s">
        <v>9</v>
      </c>
      <c r="I1435" s="4" t="s">
        <v>10</v>
      </c>
      <c r="J1435" s="35" t="s">
        <v>11</v>
      </c>
    </row>
    <row r="1436" spans="1:10" x14ac:dyDescent="0.2">
      <c r="A1436" s="2" t="s">
        <v>12</v>
      </c>
      <c r="B1436" s="36">
        <f t="shared" ref="B1436:B1445" si="418">SUM(C1436:E1436)</f>
        <v>39427.794000000002</v>
      </c>
      <c r="C1436" s="37">
        <v>20101</v>
      </c>
      <c r="D1436" s="36">
        <v>0</v>
      </c>
      <c r="E1436" s="21">
        <v>19326.794000000002</v>
      </c>
      <c r="F1436" s="10">
        <f t="shared" ref="F1436:F1445" si="419">B1436/$B$1446</f>
        <v>9.7499326541916329E-2</v>
      </c>
      <c r="G1436" s="11">
        <f t="shared" ref="G1436:G1445" si="420">C1436/$B1436</f>
        <v>0.50981802329595205</v>
      </c>
      <c r="H1436" s="11">
        <f t="shared" ref="H1436:H1445" si="421">D1436/$B1436</f>
        <v>0</v>
      </c>
      <c r="I1436" s="11">
        <f t="shared" ref="I1436:I1445" si="422">E1436/$B1436</f>
        <v>0.49018197670404795</v>
      </c>
      <c r="J1436" s="11">
        <f>SUM(G1436:I1436)</f>
        <v>1</v>
      </c>
    </row>
    <row r="1437" spans="1:10" x14ac:dyDescent="0.2">
      <c r="A1437" s="2" t="s">
        <v>13</v>
      </c>
      <c r="B1437" s="8">
        <f t="shared" si="418"/>
        <v>121036.33900000007</v>
      </c>
      <c r="C1437" s="31">
        <v>20290.046999999999</v>
      </c>
      <c r="D1437" s="31">
        <v>3591.4070000000002</v>
      </c>
      <c r="E1437" s="21">
        <v>97154.885000000068</v>
      </c>
      <c r="F1437" s="10">
        <f t="shared" si="419"/>
        <v>0.29930565071936532</v>
      </c>
      <c r="G1437" s="11">
        <f t="shared" si="420"/>
        <v>0.16763599401333501</v>
      </c>
      <c r="H1437" s="11">
        <f t="shared" si="421"/>
        <v>2.967213838151531E-2</v>
      </c>
      <c r="I1437" s="11">
        <f t="shared" si="422"/>
        <v>0.80269186760514966</v>
      </c>
      <c r="J1437" s="11">
        <f t="shared" ref="J1437:J1445" si="423">SUM(G1437:I1437)</f>
        <v>1</v>
      </c>
    </row>
    <row r="1438" spans="1:10" x14ac:dyDescent="0.2">
      <c r="A1438" s="2" t="s">
        <v>14</v>
      </c>
      <c r="B1438" s="8">
        <f t="shared" si="418"/>
        <v>76270.833999999973</v>
      </c>
      <c r="C1438" s="31">
        <v>5538.9849999999997</v>
      </c>
      <c r="D1438" s="31">
        <v>817.96</v>
      </c>
      <c r="E1438" s="21">
        <v>69913.888999999981</v>
      </c>
      <c r="F1438" s="10">
        <f t="shared" si="419"/>
        <v>0.18860692408482937</v>
      </c>
      <c r="G1438" s="11">
        <f t="shared" si="420"/>
        <v>7.2622583358666323E-2</v>
      </c>
      <c r="H1438" s="11">
        <f t="shared" si="421"/>
        <v>1.0724414000769945E-2</v>
      </c>
      <c r="I1438" s="11">
        <f t="shared" si="422"/>
        <v>0.91665300264056382</v>
      </c>
      <c r="J1438" s="11">
        <f t="shared" si="423"/>
        <v>1</v>
      </c>
    </row>
    <row r="1439" spans="1:10" x14ac:dyDescent="0.2">
      <c r="A1439" s="2" t="s">
        <v>15</v>
      </c>
      <c r="B1439" s="8">
        <f t="shared" si="418"/>
        <v>105790.91600000001</v>
      </c>
      <c r="C1439" s="31">
        <v>75219.351999999999</v>
      </c>
      <c r="D1439" s="8">
        <v>0</v>
      </c>
      <c r="E1439" s="21">
        <v>30571.564000000017</v>
      </c>
      <c r="F1439" s="10">
        <f t="shared" si="419"/>
        <v>0.26160588807612317</v>
      </c>
      <c r="G1439" s="11">
        <f t="shared" si="420"/>
        <v>0.71101900658464845</v>
      </c>
      <c r="H1439" s="11">
        <f t="shared" si="421"/>
        <v>0</v>
      </c>
      <c r="I1439" s="11">
        <f t="shared" si="422"/>
        <v>0.28898099341535161</v>
      </c>
      <c r="J1439" s="11">
        <f t="shared" si="423"/>
        <v>1</v>
      </c>
    </row>
    <row r="1440" spans="1:10" x14ac:dyDescent="0.2">
      <c r="A1440" s="2" t="s">
        <v>16</v>
      </c>
      <c r="B1440" s="8">
        <f t="shared" si="418"/>
        <v>58590.290000000015</v>
      </c>
      <c r="C1440" s="31">
        <v>37641.618999999999</v>
      </c>
      <c r="D1440" s="8">
        <v>0</v>
      </c>
      <c r="E1440" s="21">
        <v>20948.671000000017</v>
      </c>
      <c r="F1440" s="10">
        <f t="shared" si="419"/>
        <v>0.14488545356850491</v>
      </c>
      <c r="G1440" s="11">
        <f t="shared" si="420"/>
        <v>0.64245490165691255</v>
      </c>
      <c r="H1440" s="11">
        <f t="shared" si="421"/>
        <v>0</v>
      </c>
      <c r="I1440" s="11">
        <f t="shared" si="422"/>
        <v>0.3575450983430874</v>
      </c>
      <c r="J1440" s="11">
        <f t="shared" si="423"/>
        <v>1</v>
      </c>
    </row>
    <row r="1441" spans="1:10" x14ac:dyDescent="0.2">
      <c r="A1441" s="2" t="s">
        <v>17</v>
      </c>
      <c r="B1441" s="8">
        <f t="shared" si="418"/>
        <v>159.614</v>
      </c>
      <c r="C1441" s="31">
        <v>33.284999999999997</v>
      </c>
      <c r="D1441" s="8">
        <v>0</v>
      </c>
      <c r="E1441" s="21">
        <v>126.32900000000001</v>
      </c>
      <c r="F1441" s="10">
        <f t="shared" si="419"/>
        <v>3.9470271927111704E-4</v>
      </c>
      <c r="G1441" s="11">
        <f t="shared" si="420"/>
        <v>0.20853433909306199</v>
      </c>
      <c r="H1441" s="11">
        <f t="shared" si="421"/>
        <v>0</v>
      </c>
      <c r="I1441" s="11">
        <f t="shared" si="422"/>
        <v>0.79146566090693804</v>
      </c>
      <c r="J1441" s="11">
        <f t="shared" si="423"/>
        <v>1</v>
      </c>
    </row>
    <row r="1442" spans="1:10" x14ac:dyDescent="0.2">
      <c r="A1442" s="2" t="s">
        <v>18</v>
      </c>
      <c r="B1442" s="8">
        <f t="shared" si="418"/>
        <v>477.31500000000017</v>
      </c>
      <c r="C1442" s="31">
        <v>14.954000000000001</v>
      </c>
      <c r="D1442" s="8">
        <v>0</v>
      </c>
      <c r="E1442" s="21">
        <v>462.36100000000016</v>
      </c>
      <c r="F1442" s="10">
        <f t="shared" si="419"/>
        <v>1.1803321040064986E-3</v>
      </c>
      <c r="G1442" s="11">
        <f t="shared" si="420"/>
        <v>3.1329415585095784E-2</v>
      </c>
      <c r="H1442" s="11">
        <f t="shared" si="421"/>
        <v>0</v>
      </c>
      <c r="I1442" s="11">
        <f t="shared" si="422"/>
        <v>0.96867058441490417</v>
      </c>
      <c r="J1442" s="11">
        <f t="shared" si="423"/>
        <v>1</v>
      </c>
    </row>
    <row r="1443" spans="1:10" x14ac:dyDescent="0.2">
      <c r="A1443" s="2" t="s">
        <v>19</v>
      </c>
      <c r="B1443" s="8">
        <f t="shared" si="418"/>
        <v>2141.0920000000024</v>
      </c>
      <c r="C1443" s="31">
        <v>1013.307</v>
      </c>
      <c r="D1443" s="8">
        <v>0</v>
      </c>
      <c r="E1443" s="21">
        <v>1127.7850000000021</v>
      </c>
      <c r="F1443" s="10">
        <f t="shared" si="419"/>
        <v>5.2946159773555913E-3</v>
      </c>
      <c r="G1443" s="11">
        <f t="shared" si="420"/>
        <v>0.47326644534657963</v>
      </c>
      <c r="H1443" s="11">
        <f t="shared" si="421"/>
        <v>0</v>
      </c>
      <c r="I1443" s="11">
        <f t="shared" si="422"/>
        <v>0.5267335546534202</v>
      </c>
      <c r="J1443" s="11">
        <f t="shared" si="423"/>
        <v>0.99999999999999978</v>
      </c>
    </row>
    <row r="1444" spans="1:10" x14ac:dyDescent="0.2">
      <c r="A1444" s="2" t="s">
        <v>20</v>
      </c>
      <c r="B1444" s="8">
        <f t="shared" si="418"/>
        <v>158.364</v>
      </c>
      <c r="C1444" s="31">
        <v>7.4329999999999998</v>
      </c>
      <c r="D1444" s="8">
        <v>0</v>
      </c>
      <c r="E1444" s="21">
        <v>150.93100000000001</v>
      </c>
      <c r="F1444" s="10">
        <f t="shared" si="419"/>
        <v>3.9161164706511442E-4</v>
      </c>
      <c r="G1444" s="11">
        <f t="shared" si="420"/>
        <v>4.6936172362405597E-2</v>
      </c>
      <c r="H1444" s="11">
        <f t="shared" si="421"/>
        <v>0</v>
      </c>
      <c r="I1444" s="11">
        <f t="shared" si="422"/>
        <v>0.95306382763759445</v>
      </c>
      <c r="J1444" s="11">
        <f t="shared" si="423"/>
        <v>1</v>
      </c>
    </row>
    <row r="1445" spans="1:10" x14ac:dyDescent="0.2">
      <c r="A1445" s="2" t="s">
        <v>21</v>
      </c>
      <c r="B1445" s="8">
        <f t="shared" si="418"/>
        <v>337.86599999999993</v>
      </c>
      <c r="C1445" s="31">
        <v>49.991999999999997</v>
      </c>
      <c r="D1445" s="8">
        <v>0</v>
      </c>
      <c r="E1445" s="21">
        <v>287.87399999999991</v>
      </c>
      <c r="F1445" s="10">
        <f t="shared" si="419"/>
        <v>8.3549456156261476E-4</v>
      </c>
      <c r="G1445" s="11">
        <f t="shared" si="420"/>
        <v>0.14796398572215022</v>
      </c>
      <c r="H1445" s="11">
        <f t="shared" si="421"/>
        <v>0</v>
      </c>
      <c r="I1445" s="11">
        <f t="shared" si="422"/>
        <v>0.8520360142778497</v>
      </c>
      <c r="J1445" s="11">
        <f t="shared" si="423"/>
        <v>0.99999999999999989</v>
      </c>
    </row>
    <row r="1446" spans="1:10" x14ac:dyDescent="0.2">
      <c r="A1446" s="2" t="s">
        <v>22</v>
      </c>
      <c r="B1446" s="12">
        <f>SUM(B1436:B1445)</f>
        <v>404390.42400000006</v>
      </c>
      <c r="C1446" s="12">
        <f>SUM(C1436:C1445)</f>
        <v>159909.97399999999</v>
      </c>
      <c r="D1446" s="12">
        <f>SUM(D1436:D1445)</f>
        <v>4409.3670000000002</v>
      </c>
      <c r="E1446" s="12">
        <f>SUM(E1436:E1445)</f>
        <v>240071.0830000001</v>
      </c>
      <c r="F1446" s="10">
        <f>SUM(F1436:F1445)</f>
        <v>1</v>
      </c>
      <c r="G1446" s="11"/>
      <c r="H1446" s="11"/>
      <c r="I1446" s="11"/>
      <c r="J1446" s="11"/>
    </row>
    <row r="1447" spans="1:10" x14ac:dyDescent="0.2">
      <c r="A1447" s="13" t="s">
        <v>24</v>
      </c>
      <c r="B1447" s="30">
        <f>B1446/$B1446</f>
        <v>1</v>
      </c>
      <c r="C1447" s="30">
        <f>C1446/$B1446</f>
        <v>0.39543462087519649</v>
      </c>
      <c r="D1447" s="30">
        <f>D1446/$B1446</f>
        <v>1.0903737423811993E-2</v>
      </c>
      <c r="E1447" s="30">
        <f>E1446/$B1446</f>
        <v>0.59366164170099156</v>
      </c>
    </row>
    <row r="1448" spans="1:10" x14ac:dyDescent="0.2">
      <c r="A1448" s="19"/>
      <c r="B1448" s="19"/>
      <c r="C1448" s="19"/>
      <c r="D1448" s="19"/>
      <c r="E1448" s="19"/>
      <c r="F1448" s="20"/>
    </row>
    <row r="1449" spans="1:10" x14ac:dyDescent="0.2">
      <c r="A1449" s="19"/>
      <c r="B1449" s="19"/>
      <c r="C1449" s="19"/>
      <c r="D1449" s="19"/>
      <c r="E1449" s="19"/>
      <c r="F1449" s="20"/>
    </row>
    <row r="1450" spans="1:10" x14ac:dyDescent="0.2">
      <c r="A1450" s="19"/>
      <c r="B1450" s="19"/>
      <c r="C1450" s="19"/>
      <c r="D1450" s="19"/>
      <c r="E1450" s="19"/>
      <c r="F1450" s="20"/>
    </row>
    <row r="1451" spans="1:10" x14ac:dyDescent="0.2">
      <c r="A1451" s="19"/>
      <c r="B1451" s="19"/>
      <c r="C1451" s="19"/>
      <c r="D1451" s="19"/>
      <c r="E1451" s="19"/>
      <c r="F1451" s="20"/>
    </row>
    <row r="1452" spans="1:10" x14ac:dyDescent="0.2">
      <c r="A1452" s="19"/>
      <c r="B1452" s="38"/>
      <c r="C1452" s="38"/>
      <c r="D1452" s="38"/>
      <c r="E1452" s="38"/>
      <c r="F1452" s="20"/>
    </row>
    <row r="1453" spans="1:10" x14ac:dyDescent="0.2">
      <c r="A1453" s="39"/>
    </row>
    <row r="1454" spans="1:10" x14ac:dyDescent="0.2">
      <c r="A1454" s="15">
        <v>43678</v>
      </c>
      <c r="B1454" s="2" t="s">
        <v>3</v>
      </c>
      <c r="C1454" s="3" t="s">
        <v>4</v>
      </c>
      <c r="D1454" s="3" t="s">
        <v>5</v>
      </c>
      <c r="E1454" s="3" t="s">
        <v>6</v>
      </c>
      <c r="F1454" s="4" t="s">
        <v>0</v>
      </c>
      <c r="G1454" s="5" t="s">
        <v>1</v>
      </c>
      <c r="H1454" s="6"/>
      <c r="I1454" s="6"/>
      <c r="J1454" s="7"/>
    </row>
    <row r="1455" spans="1:10" x14ac:dyDescent="0.2">
      <c r="A1455" s="2" t="s">
        <v>2</v>
      </c>
      <c r="F1455" s="4" t="s">
        <v>7</v>
      </c>
      <c r="G1455" s="4" t="s">
        <v>8</v>
      </c>
      <c r="H1455" s="4" t="s">
        <v>9</v>
      </c>
      <c r="I1455" s="4" t="s">
        <v>10</v>
      </c>
      <c r="J1455" s="35" t="s">
        <v>11</v>
      </c>
    </row>
    <row r="1456" spans="1:10" x14ac:dyDescent="0.2">
      <c r="A1456" s="2" t="s">
        <v>12</v>
      </c>
      <c r="B1456" s="8">
        <f t="shared" ref="B1456:B1465" si="424">SUM(C1456:E1456)</f>
        <v>48931.684999999998</v>
      </c>
      <c r="C1456" s="31">
        <v>24619.489999999998</v>
      </c>
      <c r="D1456" s="8">
        <v>0</v>
      </c>
      <c r="E1456" s="9">
        <v>24312.195000000003</v>
      </c>
      <c r="F1456" s="10">
        <f t="shared" ref="F1456:F1465" si="425">B1456/$B$1466</f>
        <v>9.5717557148979227E-2</v>
      </c>
      <c r="G1456" s="11">
        <f t="shared" ref="G1456:G1465" si="426">C1456/$B1456</f>
        <v>0.503140041059285</v>
      </c>
      <c r="H1456" s="11">
        <f t="shared" ref="H1456:H1465" si="427">D1456/$B1456</f>
        <v>0</v>
      </c>
      <c r="I1456" s="11">
        <f t="shared" ref="I1456:I1465" si="428">E1456/$B1456</f>
        <v>0.49685995894071511</v>
      </c>
      <c r="J1456" s="11">
        <f>SUM(G1456:I1456)</f>
        <v>1</v>
      </c>
    </row>
    <row r="1457" spans="1:10" x14ac:dyDescent="0.2">
      <c r="A1457" s="2" t="s">
        <v>13</v>
      </c>
      <c r="B1457" s="8">
        <f t="shared" si="424"/>
        <v>147571.90100000007</v>
      </c>
      <c r="C1457" s="31">
        <v>24032.898000000001</v>
      </c>
      <c r="D1457" s="31">
        <v>6177.5480000000007</v>
      </c>
      <c r="E1457" s="9">
        <v>117361.45500000007</v>
      </c>
      <c r="F1457" s="10">
        <f t="shared" si="425"/>
        <v>0.28867229623404572</v>
      </c>
      <c r="G1457" s="11">
        <f t="shared" si="426"/>
        <v>0.16285551542769641</v>
      </c>
      <c r="H1457" s="11">
        <f t="shared" si="427"/>
        <v>4.1861275474116159E-2</v>
      </c>
      <c r="I1457" s="11">
        <f t="shared" si="428"/>
        <v>0.7952832090981875</v>
      </c>
      <c r="J1457" s="11">
        <f t="shared" ref="J1457:J1465" si="429">SUM(G1457:I1457)</f>
        <v>1</v>
      </c>
    </row>
    <row r="1458" spans="1:10" x14ac:dyDescent="0.2">
      <c r="A1458" s="2" t="s">
        <v>14</v>
      </c>
      <c r="B1458" s="8">
        <f t="shared" si="424"/>
        <v>87006.157999999952</v>
      </c>
      <c r="C1458" s="31">
        <v>6206.41</v>
      </c>
      <c r="D1458" s="31">
        <v>1004.4829999999999</v>
      </c>
      <c r="E1458" s="9">
        <v>79795.264999999956</v>
      </c>
      <c r="F1458" s="10">
        <f t="shared" si="425"/>
        <v>0.17019681420490856</v>
      </c>
      <c r="G1458" s="11">
        <f t="shared" si="426"/>
        <v>7.1332996912701327E-2</v>
      </c>
      <c r="H1458" s="11">
        <f t="shared" si="427"/>
        <v>1.1544964438034381E-2</v>
      </c>
      <c r="I1458" s="11">
        <f t="shared" si="428"/>
        <v>0.91712203864926434</v>
      </c>
      <c r="J1458" s="11">
        <f t="shared" si="429"/>
        <v>1</v>
      </c>
    </row>
    <row r="1459" spans="1:10" x14ac:dyDescent="0.2">
      <c r="A1459" s="2" t="s">
        <v>15</v>
      </c>
      <c r="B1459" s="8">
        <f t="shared" si="424"/>
        <v>143274.62300000002</v>
      </c>
      <c r="C1459" s="31">
        <v>101192.36100000003</v>
      </c>
      <c r="D1459" s="8">
        <v>0</v>
      </c>
      <c r="E1459" s="9">
        <v>42082.261999999988</v>
      </c>
      <c r="F1459" s="10">
        <f t="shared" si="425"/>
        <v>0.28026618979094947</v>
      </c>
      <c r="G1459" s="11">
        <f t="shared" si="426"/>
        <v>0.70628251452457158</v>
      </c>
      <c r="H1459" s="11">
        <f t="shared" si="427"/>
        <v>0</v>
      </c>
      <c r="I1459" s="11">
        <f t="shared" si="428"/>
        <v>0.29371748547542842</v>
      </c>
      <c r="J1459" s="11">
        <f t="shared" si="429"/>
        <v>1</v>
      </c>
    </row>
    <row r="1460" spans="1:10" x14ac:dyDescent="0.2">
      <c r="A1460" s="2" t="s">
        <v>16</v>
      </c>
      <c r="B1460" s="8">
        <f t="shared" si="424"/>
        <v>81365.786000000022</v>
      </c>
      <c r="C1460" s="31">
        <v>51852.348999999995</v>
      </c>
      <c r="D1460" s="8">
        <v>0</v>
      </c>
      <c r="E1460" s="9">
        <v>29513.43700000002</v>
      </c>
      <c r="F1460" s="10">
        <f t="shared" si="425"/>
        <v>0.15916341878328155</v>
      </c>
      <c r="G1460" s="11">
        <f t="shared" si="426"/>
        <v>0.63727460335723884</v>
      </c>
      <c r="H1460" s="11">
        <f t="shared" si="427"/>
        <v>0</v>
      </c>
      <c r="I1460" s="11">
        <f t="shared" si="428"/>
        <v>0.36272539664276104</v>
      </c>
      <c r="J1460" s="11">
        <f t="shared" si="429"/>
        <v>0.99999999999999989</v>
      </c>
    </row>
    <row r="1461" spans="1:10" x14ac:dyDescent="0.2">
      <c r="A1461" s="2" t="s">
        <v>17</v>
      </c>
      <c r="B1461" s="8">
        <f t="shared" si="424"/>
        <v>171.58600000000015</v>
      </c>
      <c r="C1461" s="31">
        <v>37.007999999999988</v>
      </c>
      <c r="D1461" s="8">
        <v>0</v>
      </c>
      <c r="E1461" s="9">
        <v>134.57800000000017</v>
      </c>
      <c r="F1461" s="10">
        <f t="shared" si="425"/>
        <v>3.3564739822396808E-4</v>
      </c>
      <c r="G1461" s="11">
        <f t="shared" si="426"/>
        <v>0.21568193209236158</v>
      </c>
      <c r="H1461" s="11">
        <f t="shared" si="427"/>
        <v>0</v>
      </c>
      <c r="I1461" s="11">
        <f t="shared" si="428"/>
        <v>0.78431806790763847</v>
      </c>
      <c r="J1461" s="11">
        <f t="shared" si="429"/>
        <v>1</v>
      </c>
    </row>
    <row r="1462" spans="1:10" x14ac:dyDescent="0.2">
      <c r="A1462" s="2" t="s">
        <v>18</v>
      </c>
      <c r="B1462" s="8">
        <f t="shared" si="424"/>
        <v>453.55800000000005</v>
      </c>
      <c r="C1462" s="31">
        <v>14.486000000000004</v>
      </c>
      <c r="D1462" s="8">
        <v>0</v>
      </c>
      <c r="E1462" s="9">
        <v>439.07200000000006</v>
      </c>
      <c r="F1462" s="10">
        <f t="shared" si="425"/>
        <v>8.8722601286623842E-4</v>
      </c>
      <c r="G1462" s="11">
        <f t="shared" si="426"/>
        <v>3.1938583378531525E-2</v>
      </c>
      <c r="H1462" s="11">
        <f t="shared" si="427"/>
        <v>0</v>
      </c>
      <c r="I1462" s="11">
        <f t="shared" si="428"/>
        <v>0.9680614166214685</v>
      </c>
      <c r="J1462" s="11">
        <f t="shared" si="429"/>
        <v>1</v>
      </c>
    </row>
    <row r="1463" spans="1:10" x14ac:dyDescent="0.2">
      <c r="A1463" s="2" t="s">
        <v>19</v>
      </c>
      <c r="B1463" s="8">
        <f t="shared" si="424"/>
        <v>1936.311999999999</v>
      </c>
      <c r="C1463" s="31">
        <v>937.22699999999998</v>
      </c>
      <c r="D1463" s="8">
        <v>0</v>
      </c>
      <c r="E1463" s="9">
        <v>999.08499999999901</v>
      </c>
      <c r="F1463" s="10">
        <f t="shared" si="425"/>
        <v>3.7877104481125914E-3</v>
      </c>
      <c r="G1463" s="11">
        <f t="shared" si="426"/>
        <v>0.48402685104466658</v>
      </c>
      <c r="H1463" s="11">
        <f t="shared" si="427"/>
        <v>0</v>
      </c>
      <c r="I1463" s="11">
        <f t="shared" si="428"/>
        <v>0.51597314895533342</v>
      </c>
      <c r="J1463" s="11">
        <f t="shared" si="429"/>
        <v>1</v>
      </c>
    </row>
    <row r="1464" spans="1:10" x14ac:dyDescent="0.2">
      <c r="A1464" s="2" t="s">
        <v>20</v>
      </c>
      <c r="B1464" s="8">
        <f t="shared" si="424"/>
        <v>180.81400000000005</v>
      </c>
      <c r="C1464" s="31">
        <v>8.964000000000004</v>
      </c>
      <c r="D1464" s="8">
        <v>0</v>
      </c>
      <c r="E1464" s="9">
        <v>171.85000000000005</v>
      </c>
      <c r="F1464" s="10">
        <f t="shared" si="425"/>
        <v>3.5369872053937106E-4</v>
      </c>
      <c r="G1464" s="11">
        <f t="shared" si="426"/>
        <v>4.9575807183072113E-2</v>
      </c>
      <c r="H1464" s="11">
        <f t="shared" si="427"/>
        <v>0</v>
      </c>
      <c r="I1464" s="11">
        <f t="shared" si="428"/>
        <v>0.95042419281692792</v>
      </c>
      <c r="J1464" s="11">
        <f t="shared" si="429"/>
        <v>1</v>
      </c>
    </row>
    <row r="1465" spans="1:10" x14ac:dyDescent="0.2">
      <c r="A1465" s="2" t="s">
        <v>21</v>
      </c>
      <c r="B1465" s="8">
        <f t="shared" si="424"/>
        <v>316.66399999999993</v>
      </c>
      <c r="C1465" s="31">
        <v>35.115999999999978</v>
      </c>
      <c r="D1465" s="8">
        <v>0</v>
      </c>
      <c r="E1465" s="9">
        <v>281.54799999999994</v>
      </c>
      <c r="F1465" s="10">
        <f t="shared" si="425"/>
        <v>6.1944125809328566E-4</v>
      </c>
      <c r="G1465" s="11">
        <f t="shared" si="426"/>
        <v>0.11089356541949823</v>
      </c>
      <c r="H1465" s="11">
        <f t="shared" si="427"/>
        <v>0</v>
      </c>
      <c r="I1465" s="11">
        <f t="shared" si="428"/>
        <v>0.88910643458050176</v>
      </c>
      <c r="J1465" s="11">
        <f t="shared" si="429"/>
        <v>1</v>
      </c>
    </row>
    <row r="1466" spans="1:10" x14ac:dyDescent="0.2">
      <c r="A1466" s="2" t="s">
        <v>22</v>
      </c>
      <c r="B1466" s="12">
        <f>SUM(B1456:B1465)</f>
        <v>511209.08700000006</v>
      </c>
      <c r="C1466" s="12">
        <f>SUM(C1456:C1465)</f>
        <v>208936.30900000007</v>
      </c>
      <c r="D1466" s="12">
        <f>SUM(D1456:D1465)</f>
        <v>7182.0310000000009</v>
      </c>
      <c r="E1466" s="12">
        <f>SUM(E1456:E1465)</f>
        <v>295090.74700000003</v>
      </c>
      <c r="F1466" s="10">
        <f>SUM(F1456:F1465)</f>
        <v>1</v>
      </c>
      <c r="G1466" s="11"/>
      <c r="H1466" s="11"/>
      <c r="I1466" s="11"/>
      <c r="J1466" s="11"/>
    </row>
    <row r="1467" spans="1:10" x14ac:dyDescent="0.2">
      <c r="A1467" s="13" t="s">
        <v>24</v>
      </c>
      <c r="B1467" s="30">
        <f>B1466/$B1466</f>
        <v>1</v>
      </c>
      <c r="C1467" s="30">
        <f>C1466/$B1466</f>
        <v>0.40871008421648036</v>
      </c>
      <c r="D1467" s="30">
        <f>D1466/$B1466</f>
        <v>1.4049106681861467E-2</v>
      </c>
      <c r="E1467" s="30">
        <f>E1466/$B1466</f>
        <v>0.5772408091016582</v>
      </c>
    </row>
    <row r="1468" spans="1:10" x14ac:dyDescent="0.2">
      <c r="A1468" s="19"/>
      <c r="B1468" s="19"/>
      <c r="C1468" s="19"/>
      <c r="D1468" s="19"/>
      <c r="E1468" s="19"/>
      <c r="F1468" s="20"/>
    </row>
    <row r="1469" spans="1:10" x14ac:dyDescent="0.2">
      <c r="A1469" s="19"/>
      <c r="B1469" s="19"/>
      <c r="C1469" s="19"/>
      <c r="D1469" s="19"/>
      <c r="E1469" s="19"/>
      <c r="F1469" s="20"/>
    </row>
    <row r="1470" spans="1:10" x14ac:dyDescent="0.2">
      <c r="A1470" s="19"/>
      <c r="B1470" s="19"/>
      <c r="C1470" s="19"/>
      <c r="D1470" s="19"/>
      <c r="E1470" s="19"/>
      <c r="F1470" s="20"/>
    </row>
    <row r="1471" spans="1:10" x14ac:dyDescent="0.2">
      <c r="A1471" s="19"/>
      <c r="B1471" s="19"/>
      <c r="C1471" s="19"/>
      <c r="D1471" s="19"/>
      <c r="E1471" s="19"/>
      <c r="F1471" s="20"/>
    </row>
    <row r="1472" spans="1:10" x14ac:dyDescent="0.2">
      <c r="A1472" s="19"/>
      <c r="B1472" s="19"/>
      <c r="C1472" s="19"/>
      <c r="D1472" s="19"/>
      <c r="E1472" s="19"/>
      <c r="F1472" s="20"/>
    </row>
    <row r="1473" spans="1:10" x14ac:dyDescent="0.2">
      <c r="A1473" s="19"/>
      <c r="F1473" s="20"/>
    </row>
    <row r="1474" spans="1:10" x14ac:dyDescent="0.2">
      <c r="A1474" s="15">
        <v>43647</v>
      </c>
      <c r="B1474" s="2" t="s">
        <v>3</v>
      </c>
      <c r="C1474" s="3" t="s">
        <v>4</v>
      </c>
      <c r="D1474" s="3" t="s">
        <v>5</v>
      </c>
      <c r="E1474" s="3" t="s">
        <v>6</v>
      </c>
      <c r="F1474" s="4" t="s">
        <v>0</v>
      </c>
      <c r="G1474" s="5" t="s">
        <v>1</v>
      </c>
      <c r="H1474" s="6"/>
      <c r="I1474" s="6"/>
      <c r="J1474" s="7"/>
    </row>
    <row r="1475" spans="1:10" x14ac:dyDescent="0.2">
      <c r="A1475" s="2" t="s">
        <v>2</v>
      </c>
      <c r="F1475" s="4" t="s">
        <v>7</v>
      </c>
      <c r="G1475" s="4" t="s">
        <v>8</v>
      </c>
      <c r="H1475" s="4" t="s">
        <v>9</v>
      </c>
      <c r="I1475" s="4" t="s">
        <v>10</v>
      </c>
      <c r="J1475" s="35" t="s">
        <v>11</v>
      </c>
    </row>
    <row r="1476" spans="1:10" x14ac:dyDescent="0.2">
      <c r="A1476" s="2" t="s">
        <v>12</v>
      </c>
      <c r="B1476" s="8">
        <f t="shared" ref="B1476:B1485" si="430">SUM(C1476:E1476)</f>
        <v>55806.993000000002</v>
      </c>
      <c r="C1476" s="31">
        <v>27821.234</v>
      </c>
      <c r="D1476" s="8">
        <v>0</v>
      </c>
      <c r="E1476" s="31">
        <v>27985.758999999998</v>
      </c>
      <c r="F1476" s="10">
        <f t="shared" ref="F1476:F1485" si="431">B1476/$B$1486</f>
        <v>9.6611770577708145E-2</v>
      </c>
      <c r="G1476" s="11">
        <f t="shared" ref="G1476:G1485" si="432">C1476/$B1476</f>
        <v>0.49852594638094905</v>
      </c>
      <c r="H1476" s="11">
        <f t="shared" ref="H1476:H1485" si="433">D1476/$B1476</f>
        <v>0</v>
      </c>
      <c r="I1476" s="11">
        <f t="shared" ref="I1476:I1485" si="434">E1476/$B1476</f>
        <v>0.50147405361905084</v>
      </c>
      <c r="J1476" s="11">
        <f>SUM(G1476:I1476)</f>
        <v>0.99999999999999989</v>
      </c>
    </row>
    <row r="1477" spans="1:10" x14ac:dyDescent="0.2">
      <c r="A1477" s="2" t="s">
        <v>13</v>
      </c>
      <c r="B1477" s="8">
        <f t="shared" si="430"/>
        <v>165986.79199999996</v>
      </c>
      <c r="C1477" s="31">
        <v>27346.053999999996</v>
      </c>
      <c r="D1477" s="31">
        <v>6346.4189999999999</v>
      </c>
      <c r="E1477" s="31">
        <v>132294.31899999996</v>
      </c>
      <c r="F1477" s="10">
        <f t="shared" si="431"/>
        <v>0.28735248049709033</v>
      </c>
      <c r="G1477" s="11">
        <f t="shared" si="432"/>
        <v>0.16474837347299298</v>
      </c>
      <c r="H1477" s="11">
        <f t="shared" si="433"/>
        <v>3.8234481933960153E-2</v>
      </c>
      <c r="I1477" s="11">
        <f t="shared" si="434"/>
        <v>0.79701714459304684</v>
      </c>
      <c r="J1477" s="11">
        <f t="shared" ref="J1477:J1485" si="435">SUM(G1477:I1477)</f>
        <v>1</v>
      </c>
    </row>
    <row r="1478" spans="1:10" x14ac:dyDescent="0.2">
      <c r="A1478" s="2" t="s">
        <v>14</v>
      </c>
      <c r="B1478" s="8">
        <f t="shared" si="430"/>
        <v>98833.312000000034</v>
      </c>
      <c r="C1478" s="31">
        <v>7785.652000000001</v>
      </c>
      <c r="D1478" s="31">
        <v>1116.4779999999998</v>
      </c>
      <c r="E1478" s="31">
        <v>89931.18200000003</v>
      </c>
      <c r="F1478" s="10">
        <f t="shared" si="431"/>
        <v>0.17109793506306734</v>
      </c>
      <c r="G1478" s="11">
        <f t="shared" si="432"/>
        <v>7.8775585300632223E-2</v>
      </c>
      <c r="H1478" s="11">
        <f t="shared" si="433"/>
        <v>1.1296575794201852E-2</v>
      </c>
      <c r="I1478" s="11">
        <f t="shared" si="434"/>
        <v>0.90992783890516593</v>
      </c>
      <c r="J1478" s="11">
        <f t="shared" si="435"/>
        <v>1</v>
      </c>
    </row>
    <row r="1479" spans="1:10" x14ac:dyDescent="0.2">
      <c r="A1479" s="2" t="s">
        <v>15</v>
      </c>
      <c r="B1479" s="8">
        <f t="shared" si="430"/>
        <v>161960.69899999994</v>
      </c>
      <c r="C1479" s="31">
        <v>113638.65099999997</v>
      </c>
      <c r="D1479" s="8">
        <v>0</v>
      </c>
      <c r="E1479" s="31">
        <v>48322.047999999966</v>
      </c>
      <c r="F1479" s="10">
        <f t="shared" si="431"/>
        <v>0.28038260177166757</v>
      </c>
      <c r="G1479" s="11">
        <f t="shared" si="432"/>
        <v>0.7016433721368418</v>
      </c>
      <c r="H1479" s="11">
        <f t="shared" si="433"/>
        <v>0</v>
      </c>
      <c r="I1479" s="11">
        <f t="shared" si="434"/>
        <v>0.29835662786315825</v>
      </c>
      <c r="J1479" s="11">
        <f t="shared" si="435"/>
        <v>1</v>
      </c>
    </row>
    <row r="1480" spans="1:10" x14ac:dyDescent="0.2">
      <c r="A1480" s="2" t="s">
        <v>16</v>
      </c>
      <c r="B1480" s="8">
        <f t="shared" si="430"/>
        <v>91622.842000000019</v>
      </c>
      <c r="C1480" s="31">
        <v>58019.462</v>
      </c>
      <c r="D1480" s="8">
        <v>0</v>
      </c>
      <c r="E1480" s="31">
        <v>33603.380000000019</v>
      </c>
      <c r="F1480" s="10">
        <f t="shared" si="431"/>
        <v>0.15861533680880466</v>
      </c>
      <c r="G1480" s="11">
        <f t="shared" si="432"/>
        <v>0.63324233055333501</v>
      </c>
      <c r="H1480" s="11">
        <f t="shared" si="433"/>
        <v>0</v>
      </c>
      <c r="I1480" s="11">
        <f t="shared" si="434"/>
        <v>0.36675766944666499</v>
      </c>
      <c r="J1480" s="11">
        <f t="shared" si="435"/>
        <v>1</v>
      </c>
    </row>
    <row r="1481" spans="1:10" x14ac:dyDescent="0.2">
      <c r="A1481" s="2" t="s">
        <v>17</v>
      </c>
      <c r="B1481" s="8">
        <f t="shared" si="430"/>
        <v>201.72800000000021</v>
      </c>
      <c r="C1481" s="31">
        <v>41.863999999999997</v>
      </c>
      <c r="D1481" s="8">
        <v>0</v>
      </c>
      <c r="E1481" s="31">
        <v>159.8640000000002</v>
      </c>
      <c r="F1481" s="10">
        <f t="shared" si="431"/>
        <v>3.4922682996197139E-4</v>
      </c>
      <c r="G1481" s="11">
        <f t="shared" si="432"/>
        <v>0.20752696700507592</v>
      </c>
      <c r="H1481" s="11">
        <f t="shared" si="433"/>
        <v>0</v>
      </c>
      <c r="I1481" s="11">
        <f t="shared" si="434"/>
        <v>0.792473032994924</v>
      </c>
      <c r="J1481" s="11">
        <f t="shared" si="435"/>
        <v>0.99999999999999989</v>
      </c>
    </row>
    <row r="1482" spans="1:10" x14ac:dyDescent="0.2">
      <c r="A1482" s="2" t="s">
        <v>18</v>
      </c>
      <c r="B1482" s="8">
        <f t="shared" si="430"/>
        <v>522.67899999999975</v>
      </c>
      <c r="C1482" s="31">
        <v>17.150999999999993</v>
      </c>
      <c r="D1482" s="8">
        <v>0</v>
      </c>
      <c r="E1482" s="31">
        <v>505.52799999999979</v>
      </c>
      <c r="F1482" s="10">
        <f t="shared" si="431"/>
        <v>9.0484974945318928E-4</v>
      </c>
      <c r="G1482" s="11">
        <f t="shared" si="432"/>
        <v>3.2813638963876492E-2</v>
      </c>
      <c r="H1482" s="11">
        <f t="shared" si="433"/>
        <v>0</v>
      </c>
      <c r="I1482" s="11">
        <f t="shared" si="434"/>
        <v>0.96718636103612354</v>
      </c>
      <c r="J1482" s="11">
        <f t="shared" si="435"/>
        <v>1</v>
      </c>
    </row>
    <row r="1483" spans="1:10" x14ac:dyDescent="0.2">
      <c r="A1483" s="2" t="s">
        <v>19</v>
      </c>
      <c r="B1483" s="8">
        <f t="shared" si="430"/>
        <v>2157.4599999999991</v>
      </c>
      <c r="C1483" s="31">
        <v>1033.9289999999999</v>
      </c>
      <c r="D1483" s="8">
        <v>0</v>
      </c>
      <c r="E1483" s="31">
        <v>1123.530999999999</v>
      </c>
      <c r="F1483" s="10">
        <f t="shared" si="431"/>
        <v>3.7349446609779196E-3</v>
      </c>
      <c r="G1483" s="11">
        <f t="shared" si="432"/>
        <v>0.47923437746238645</v>
      </c>
      <c r="H1483" s="11">
        <f t="shared" si="433"/>
        <v>0</v>
      </c>
      <c r="I1483" s="11">
        <f t="shared" si="434"/>
        <v>0.52076562253761349</v>
      </c>
      <c r="J1483" s="11">
        <f t="shared" si="435"/>
        <v>1</v>
      </c>
    </row>
    <row r="1484" spans="1:10" x14ac:dyDescent="0.2">
      <c r="A1484" s="2" t="s">
        <v>20</v>
      </c>
      <c r="B1484" s="8">
        <f t="shared" si="430"/>
        <v>204.40099999999998</v>
      </c>
      <c r="C1484" s="31">
        <v>10.793000000000006</v>
      </c>
      <c r="D1484" s="8">
        <v>0</v>
      </c>
      <c r="E1484" s="31">
        <v>193.60799999999998</v>
      </c>
      <c r="F1484" s="10">
        <f t="shared" si="431"/>
        <v>3.5385426550135253E-4</v>
      </c>
      <c r="G1484" s="11">
        <f t="shared" si="432"/>
        <v>5.28030684781386E-2</v>
      </c>
      <c r="H1484" s="11">
        <f t="shared" si="433"/>
        <v>0</v>
      </c>
      <c r="I1484" s="11">
        <f t="shared" si="434"/>
        <v>0.94719693152186135</v>
      </c>
      <c r="J1484" s="11">
        <f t="shared" si="435"/>
        <v>1</v>
      </c>
    </row>
    <row r="1485" spans="1:10" x14ac:dyDescent="0.2">
      <c r="A1485" s="2" t="s">
        <v>21</v>
      </c>
      <c r="B1485" s="8">
        <f t="shared" si="430"/>
        <v>344.85200000000003</v>
      </c>
      <c r="C1485" s="31">
        <v>46.306999999999995</v>
      </c>
      <c r="D1485" s="8">
        <v>0</v>
      </c>
      <c r="E1485" s="31">
        <v>298.54500000000002</v>
      </c>
      <c r="F1485" s="10">
        <f t="shared" si="431"/>
        <v>5.9699977576759618E-4</v>
      </c>
      <c r="G1485" s="11">
        <f t="shared" si="432"/>
        <v>0.13428079291986125</v>
      </c>
      <c r="H1485" s="11">
        <f t="shared" si="433"/>
        <v>0</v>
      </c>
      <c r="I1485" s="11">
        <f t="shared" si="434"/>
        <v>0.86571920708013872</v>
      </c>
      <c r="J1485" s="11">
        <f t="shared" si="435"/>
        <v>1</v>
      </c>
    </row>
    <row r="1486" spans="1:10" x14ac:dyDescent="0.2">
      <c r="A1486" s="2" t="s">
        <v>22</v>
      </c>
      <c r="B1486" s="12">
        <f>SUM(B1476:B1485)</f>
        <v>577641.75799999991</v>
      </c>
      <c r="C1486" s="12">
        <f>SUM(C1476:C1485)</f>
        <v>235761.09699999998</v>
      </c>
      <c r="D1486" s="12">
        <f>SUM(D1476:D1485)</f>
        <v>7462.8969999999999</v>
      </c>
      <c r="E1486" s="12">
        <f>SUM(E1476:E1485)</f>
        <v>334417.76399999997</v>
      </c>
      <c r="F1486" s="10">
        <f>SUM(F1476:F1485)</f>
        <v>1.0000000000000002</v>
      </c>
      <c r="G1486" s="11"/>
      <c r="H1486" s="11"/>
      <c r="I1486" s="11"/>
      <c r="J1486" s="11"/>
    </row>
    <row r="1487" spans="1:10" x14ac:dyDescent="0.2">
      <c r="A1487" s="13" t="s">
        <v>24</v>
      </c>
      <c r="B1487" s="30">
        <f>B1486/$B1486</f>
        <v>1</v>
      </c>
      <c r="C1487" s="30">
        <f>C1486/$B1486</f>
        <v>0.40814413732187282</v>
      </c>
      <c r="D1487" s="30">
        <f>D1486/$B1486</f>
        <v>1.2919594015916004E-2</v>
      </c>
      <c r="E1487" s="30">
        <f>E1486/$B1486</f>
        <v>0.57893626866221126</v>
      </c>
    </row>
    <row r="1488" spans="1:10" x14ac:dyDescent="0.2">
      <c r="A1488" s="19"/>
      <c r="B1488" s="19"/>
      <c r="C1488" s="19"/>
      <c r="D1488" s="19"/>
      <c r="E1488" s="19"/>
      <c r="F1488" s="20"/>
    </row>
    <row r="1489" spans="1:10" x14ac:dyDescent="0.2">
      <c r="A1489" s="19"/>
      <c r="B1489" s="19"/>
      <c r="C1489" s="19"/>
      <c r="D1489" s="19"/>
      <c r="E1489" s="19"/>
      <c r="F1489" s="20"/>
    </row>
    <row r="1490" spans="1:10" x14ac:dyDescent="0.2">
      <c r="A1490" s="19"/>
      <c r="B1490" s="19"/>
      <c r="C1490" s="19"/>
      <c r="D1490" s="19"/>
      <c r="E1490" s="19"/>
      <c r="F1490" s="20"/>
    </row>
    <row r="1491" spans="1:10" x14ac:dyDescent="0.2">
      <c r="A1491" s="19"/>
      <c r="B1491" s="19"/>
      <c r="C1491" s="19"/>
      <c r="D1491" s="19"/>
      <c r="E1491" s="19"/>
      <c r="F1491" s="20"/>
    </row>
    <row r="1492" spans="1:10" x14ac:dyDescent="0.2">
      <c r="A1492" s="19"/>
      <c r="B1492" s="19"/>
      <c r="C1492" s="19"/>
      <c r="D1492" s="19"/>
      <c r="E1492" s="19"/>
      <c r="F1492" s="20"/>
    </row>
    <row r="1493" spans="1:10" x14ac:dyDescent="0.2">
      <c r="A1493" s="19"/>
      <c r="F1493" s="20"/>
    </row>
    <row r="1494" spans="1:10" x14ac:dyDescent="0.2">
      <c r="A1494" s="15">
        <v>43617</v>
      </c>
      <c r="B1494" s="2" t="s">
        <v>3</v>
      </c>
      <c r="C1494" s="3" t="s">
        <v>4</v>
      </c>
      <c r="D1494" s="3" t="s">
        <v>5</v>
      </c>
      <c r="E1494" s="3" t="s">
        <v>6</v>
      </c>
      <c r="F1494" s="4" t="s">
        <v>0</v>
      </c>
      <c r="G1494" s="5" t="s">
        <v>1</v>
      </c>
      <c r="H1494" s="6"/>
      <c r="I1494" s="6"/>
      <c r="J1494" s="7"/>
    </row>
    <row r="1495" spans="1:10" x14ac:dyDescent="0.2">
      <c r="A1495" s="2" t="s">
        <v>2</v>
      </c>
      <c r="F1495" s="4" t="s">
        <v>7</v>
      </c>
      <c r="G1495" s="4" t="s">
        <v>8</v>
      </c>
      <c r="H1495" s="4" t="s">
        <v>9</v>
      </c>
      <c r="I1495" s="4" t="s">
        <v>10</v>
      </c>
      <c r="J1495" s="35" t="s">
        <v>11</v>
      </c>
    </row>
    <row r="1496" spans="1:10" x14ac:dyDescent="0.2">
      <c r="A1496" s="2" t="s">
        <v>12</v>
      </c>
      <c r="B1496" s="8">
        <f t="shared" ref="B1496:B1505" si="436">SUM(C1496:E1496)</f>
        <v>41945.253000000019</v>
      </c>
      <c r="C1496" s="31">
        <v>21015.821000000004</v>
      </c>
      <c r="D1496" s="8">
        <v>0</v>
      </c>
      <c r="E1496" s="31">
        <v>20929.432000000015</v>
      </c>
      <c r="F1496" s="10">
        <f t="shared" ref="F1496:F1505" si="437">B1496/$B$1506</f>
        <v>0.10001131006765672</v>
      </c>
      <c r="G1496" s="11">
        <f t="shared" ref="G1496:G1505" si="438">C1496/$B1496</f>
        <v>0.50102978279806765</v>
      </c>
      <c r="H1496" s="11">
        <f t="shared" ref="H1496:H1505" si="439">D1496/$B1496</f>
        <v>0</v>
      </c>
      <c r="I1496" s="11">
        <f t="shared" ref="I1496:I1505" si="440">E1496/$B1496</f>
        <v>0.49897021720193241</v>
      </c>
      <c r="J1496" s="11">
        <f>SUM(G1496:I1496)</f>
        <v>1</v>
      </c>
    </row>
    <row r="1497" spans="1:10" x14ac:dyDescent="0.2">
      <c r="A1497" s="2" t="s">
        <v>13</v>
      </c>
      <c r="B1497" s="8">
        <f t="shared" si="436"/>
        <v>131109.66899999999</v>
      </c>
      <c r="C1497" s="31">
        <v>21812.255000000005</v>
      </c>
      <c r="D1497" s="31">
        <v>3790.7450000000008</v>
      </c>
      <c r="E1497" s="31">
        <v>105506.66899999999</v>
      </c>
      <c r="F1497" s="10">
        <f t="shared" si="437"/>
        <v>0.31260867014503008</v>
      </c>
      <c r="G1497" s="11">
        <f t="shared" si="438"/>
        <v>0.16636648667002588</v>
      </c>
      <c r="H1497" s="11">
        <f t="shared" si="439"/>
        <v>2.8912779880483117E-2</v>
      </c>
      <c r="I1497" s="11">
        <f t="shared" si="440"/>
        <v>0.80472073344949102</v>
      </c>
      <c r="J1497" s="11">
        <f t="shared" ref="J1497:J1505" si="441">SUM(G1497:I1497)</f>
        <v>1</v>
      </c>
    </row>
    <row r="1498" spans="1:10" x14ac:dyDescent="0.2">
      <c r="A1498" s="2" t="s">
        <v>14</v>
      </c>
      <c r="B1498" s="8">
        <f t="shared" si="436"/>
        <v>81276.150999999969</v>
      </c>
      <c r="C1498" s="31">
        <v>6896.813000000001</v>
      </c>
      <c r="D1498" s="31">
        <v>1177.7149999999997</v>
      </c>
      <c r="E1498" s="31">
        <v>73201.622999999963</v>
      </c>
      <c r="F1498" s="10">
        <f t="shared" si="437"/>
        <v>0.19378913601419165</v>
      </c>
      <c r="G1498" s="11">
        <f t="shared" si="438"/>
        <v>8.4856540512111653E-2</v>
      </c>
      <c r="H1498" s="11">
        <f t="shared" si="439"/>
        <v>1.4490290023699573E-2</v>
      </c>
      <c r="I1498" s="11">
        <f t="shared" si="440"/>
        <v>0.90065316946418872</v>
      </c>
      <c r="J1498" s="11">
        <f t="shared" si="441"/>
        <v>1</v>
      </c>
    </row>
    <row r="1499" spans="1:10" x14ac:dyDescent="0.2">
      <c r="A1499" s="2" t="s">
        <v>15</v>
      </c>
      <c r="B1499" s="8">
        <f t="shared" si="436"/>
        <v>101363.42600000004</v>
      </c>
      <c r="C1499" s="31">
        <v>70639.666000000012</v>
      </c>
      <c r="D1499" s="8">
        <v>0</v>
      </c>
      <c r="E1499" s="31">
        <v>30723.76000000002</v>
      </c>
      <c r="F1499" s="10">
        <f t="shared" si="437"/>
        <v>0.24168382122301124</v>
      </c>
      <c r="G1499" s="11">
        <f t="shared" si="438"/>
        <v>0.6968950122108144</v>
      </c>
      <c r="H1499" s="11">
        <f t="shared" si="439"/>
        <v>0</v>
      </c>
      <c r="I1499" s="11">
        <f t="shared" si="440"/>
        <v>0.30310498778918549</v>
      </c>
      <c r="J1499" s="11">
        <f t="shared" si="441"/>
        <v>0.99999999999999989</v>
      </c>
    </row>
    <row r="1500" spans="1:10" x14ac:dyDescent="0.2">
      <c r="A1500" s="2" t="s">
        <v>16</v>
      </c>
      <c r="B1500" s="8">
        <f t="shared" si="436"/>
        <v>60230.409999999974</v>
      </c>
      <c r="C1500" s="31">
        <v>38070.205999999998</v>
      </c>
      <c r="D1500" s="8">
        <v>0</v>
      </c>
      <c r="E1500" s="31">
        <v>22160.203999999972</v>
      </c>
      <c r="F1500" s="10">
        <f t="shared" si="437"/>
        <v>0.14360915191075582</v>
      </c>
      <c r="G1500" s="11">
        <f t="shared" si="438"/>
        <v>0.63207615554999563</v>
      </c>
      <c r="H1500" s="11">
        <f t="shared" si="439"/>
        <v>0</v>
      </c>
      <c r="I1500" s="11">
        <f t="shared" si="440"/>
        <v>0.36792384445000426</v>
      </c>
      <c r="J1500" s="11">
        <f t="shared" si="441"/>
        <v>0.99999999999999989</v>
      </c>
    </row>
    <row r="1501" spans="1:10" x14ac:dyDescent="0.2">
      <c r="A1501" s="2" t="s">
        <v>17</v>
      </c>
      <c r="B1501" s="8">
        <f t="shared" si="436"/>
        <v>194.0010000000002</v>
      </c>
      <c r="C1501" s="31">
        <v>39.696000000000012</v>
      </c>
      <c r="D1501" s="8">
        <v>0</v>
      </c>
      <c r="E1501" s="31">
        <v>154.30500000000018</v>
      </c>
      <c r="F1501" s="10">
        <f t="shared" si="437"/>
        <v>4.6256233487101587E-4</v>
      </c>
      <c r="G1501" s="11">
        <f t="shared" si="438"/>
        <v>0.20461750197163917</v>
      </c>
      <c r="H1501" s="11">
        <f t="shared" si="439"/>
        <v>0</v>
      </c>
      <c r="I1501" s="11">
        <f t="shared" si="440"/>
        <v>0.79538249802836081</v>
      </c>
      <c r="J1501" s="11">
        <f t="shared" si="441"/>
        <v>1</v>
      </c>
    </row>
    <row r="1502" spans="1:10" x14ac:dyDescent="0.2">
      <c r="A1502" s="2" t="s">
        <v>18</v>
      </c>
      <c r="B1502" s="8">
        <f t="shared" si="436"/>
        <v>495.12299999999971</v>
      </c>
      <c r="C1502" s="31">
        <v>16.381999999999998</v>
      </c>
      <c r="D1502" s="8">
        <v>0</v>
      </c>
      <c r="E1502" s="31">
        <v>478.7409999999997</v>
      </c>
      <c r="F1502" s="10">
        <f t="shared" si="437"/>
        <v>1.1805364453190529E-3</v>
      </c>
      <c r="G1502" s="11">
        <f t="shared" si="438"/>
        <v>3.3086727944369392E-2</v>
      </c>
      <c r="H1502" s="11">
        <f t="shared" si="439"/>
        <v>0</v>
      </c>
      <c r="I1502" s="11">
        <f t="shared" si="440"/>
        <v>0.9669132720556306</v>
      </c>
      <c r="J1502" s="11">
        <f t="shared" si="441"/>
        <v>1</v>
      </c>
    </row>
    <row r="1503" spans="1:10" x14ac:dyDescent="0.2">
      <c r="A1503" s="2" t="s">
        <v>19</v>
      </c>
      <c r="B1503" s="8">
        <f t="shared" si="436"/>
        <v>2255.9960000000005</v>
      </c>
      <c r="C1503" s="31">
        <v>1080.1550000000002</v>
      </c>
      <c r="D1503" s="8">
        <v>0</v>
      </c>
      <c r="E1503" s="31">
        <v>1175.8410000000003</v>
      </c>
      <c r="F1503" s="10">
        <f t="shared" si="437"/>
        <v>5.3790381349563734E-3</v>
      </c>
      <c r="G1503" s="11">
        <f t="shared" si="438"/>
        <v>0.47879295885276391</v>
      </c>
      <c r="H1503" s="11">
        <f t="shared" si="439"/>
        <v>0</v>
      </c>
      <c r="I1503" s="11">
        <f t="shared" si="440"/>
        <v>0.52120704114723615</v>
      </c>
      <c r="J1503" s="11">
        <f t="shared" si="441"/>
        <v>1</v>
      </c>
    </row>
    <row r="1504" spans="1:10" x14ac:dyDescent="0.2">
      <c r="A1504" s="2" t="s">
        <v>20</v>
      </c>
      <c r="B1504" s="8">
        <f t="shared" si="436"/>
        <v>188.91800000000012</v>
      </c>
      <c r="C1504" s="31">
        <v>10.498000000000005</v>
      </c>
      <c r="D1504" s="8">
        <v>0</v>
      </c>
      <c r="E1504" s="31">
        <v>178.4200000000001</v>
      </c>
      <c r="F1504" s="10">
        <f t="shared" si="437"/>
        <v>4.504427873009033E-4</v>
      </c>
      <c r="G1504" s="11">
        <f t="shared" si="438"/>
        <v>5.5569082882520451E-2</v>
      </c>
      <c r="H1504" s="11">
        <f t="shared" si="439"/>
        <v>0</v>
      </c>
      <c r="I1504" s="11">
        <f t="shared" si="440"/>
        <v>0.94443091711747951</v>
      </c>
      <c r="J1504" s="11">
        <f t="shared" si="441"/>
        <v>1</v>
      </c>
    </row>
    <row r="1505" spans="1:10" x14ac:dyDescent="0.2">
      <c r="A1505" s="2" t="s">
        <v>21</v>
      </c>
      <c r="B1505" s="8">
        <f t="shared" si="436"/>
        <v>346.14799999999997</v>
      </c>
      <c r="C1505" s="31">
        <v>42.751999999999995</v>
      </c>
      <c r="D1505" s="8">
        <v>0</v>
      </c>
      <c r="E1505" s="31">
        <v>303.39599999999996</v>
      </c>
      <c r="F1505" s="10">
        <f t="shared" si="437"/>
        <v>8.2533093690719233E-4</v>
      </c>
      <c r="G1505" s="11">
        <f t="shared" si="438"/>
        <v>0.12350786368836451</v>
      </c>
      <c r="H1505" s="11">
        <f t="shared" si="439"/>
        <v>0</v>
      </c>
      <c r="I1505" s="11">
        <f t="shared" si="440"/>
        <v>0.87649213631163547</v>
      </c>
      <c r="J1505" s="11">
        <f t="shared" si="441"/>
        <v>1</v>
      </c>
    </row>
    <row r="1506" spans="1:10" x14ac:dyDescent="0.2">
      <c r="A1506" s="2" t="s">
        <v>22</v>
      </c>
      <c r="B1506" s="12">
        <f>SUM(B1496:B1505)</f>
        <v>419405.09499999997</v>
      </c>
      <c r="C1506" s="12">
        <f>SUM(C1496:C1505)</f>
        <v>159624.24400000004</v>
      </c>
      <c r="D1506" s="12">
        <f>SUM(D1496:D1505)</f>
        <v>4968.4600000000009</v>
      </c>
      <c r="E1506" s="12">
        <f>SUM(E1496:E1505)</f>
        <v>254812.39099999997</v>
      </c>
      <c r="F1506" s="10">
        <f>SUM(F1496:F1505)</f>
        <v>0.99999999999999989</v>
      </c>
      <c r="G1506" s="11"/>
      <c r="H1506" s="11"/>
      <c r="I1506" s="11"/>
      <c r="J1506" s="11"/>
    </row>
    <row r="1507" spans="1:10" x14ac:dyDescent="0.2">
      <c r="A1507" s="13" t="s">
        <v>24</v>
      </c>
      <c r="B1507" s="30">
        <f>B1506/$B1506</f>
        <v>1</v>
      </c>
      <c r="C1507" s="30">
        <f>C1506/$B1506</f>
        <v>0.38059681654558836</v>
      </c>
      <c r="D1507" s="30">
        <f>D1506/$B1506</f>
        <v>1.1846446452921612E-2</v>
      </c>
      <c r="E1507" s="30">
        <f>E1506/$B1506</f>
        <v>0.60755673700149015</v>
      </c>
    </row>
    <row r="1508" spans="1:10" x14ac:dyDescent="0.2">
      <c r="A1508" s="19"/>
      <c r="B1508" s="19"/>
      <c r="C1508" s="19"/>
      <c r="D1508" s="19"/>
      <c r="E1508" s="19"/>
      <c r="F1508" s="20"/>
    </row>
    <row r="1509" spans="1:10" x14ac:dyDescent="0.2">
      <c r="A1509" s="19"/>
      <c r="B1509" s="19"/>
      <c r="C1509" s="19"/>
      <c r="D1509" s="19"/>
      <c r="E1509" s="19"/>
      <c r="F1509" s="20"/>
    </row>
    <row r="1510" spans="1:10" x14ac:dyDescent="0.2">
      <c r="A1510" s="19"/>
      <c r="B1510" s="19"/>
      <c r="C1510" s="19"/>
      <c r="D1510" s="19"/>
      <c r="E1510" s="19"/>
      <c r="F1510" s="20"/>
    </row>
    <row r="1511" spans="1:10" x14ac:dyDescent="0.2">
      <c r="A1511" s="19"/>
      <c r="B1511" s="19"/>
      <c r="C1511" s="19"/>
      <c r="D1511" s="19"/>
      <c r="E1511" s="19"/>
      <c r="F1511" s="20"/>
    </row>
    <row r="1512" spans="1:10" x14ac:dyDescent="0.2">
      <c r="A1512" s="19"/>
      <c r="B1512" s="19"/>
      <c r="C1512" s="19"/>
      <c r="D1512" s="19"/>
      <c r="E1512" s="19"/>
      <c r="F1512" s="20"/>
    </row>
    <row r="1513" spans="1:10" x14ac:dyDescent="0.2">
      <c r="A1513" s="19"/>
      <c r="F1513" s="20"/>
    </row>
    <row r="1514" spans="1:10" x14ac:dyDescent="0.2">
      <c r="A1514" s="15">
        <v>43586</v>
      </c>
      <c r="B1514" s="2" t="s">
        <v>3</v>
      </c>
      <c r="C1514" s="3" t="s">
        <v>4</v>
      </c>
      <c r="D1514" s="3" t="s">
        <v>5</v>
      </c>
      <c r="E1514" s="3" t="s">
        <v>6</v>
      </c>
      <c r="F1514" s="4" t="s">
        <v>0</v>
      </c>
      <c r="G1514" s="5" t="s">
        <v>1</v>
      </c>
      <c r="H1514" s="6"/>
      <c r="I1514" s="6"/>
      <c r="J1514" s="7"/>
    </row>
    <row r="1515" spans="1:10" x14ac:dyDescent="0.2">
      <c r="A1515" s="2" t="s">
        <v>2</v>
      </c>
      <c r="F1515" s="4" t="s">
        <v>7</v>
      </c>
      <c r="G1515" s="4" t="s">
        <v>8</v>
      </c>
      <c r="H1515" s="4" t="s">
        <v>9</v>
      </c>
      <c r="I1515" s="4" t="s">
        <v>10</v>
      </c>
      <c r="J1515" s="35" t="s">
        <v>11</v>
      </c>
    </row>
    <row r="1516" spans="1:10" x14ac:dyDescent="0.2">
      <c r="A1516" s="2" t="s">
        <v>12</v>
      </c>
      <c r="B1516" s="8">
        <f t="shared" ref="B1516:B1525" si="442">SUM(C1516:E1516)</f>
        <v>36038.403000000006</v>
      </c>
      <c r="C1516" s="31">
        <v>18214.669999999998</v>
      </c>
      <c r="D1516" s="8">
        <v>0</v>
      </c>
      <c r="E1516" s="31">
        <v>17823.733000000007</v>
      </c>
      <c r="F1516" s="10">
        <f t="shared" ref="F1516:F1525" si="443">B1516/$B$1526</f>
        <v>9.7503686257197672E-2</v>
      </c>
      <c r="G1516" s="11">
        <f t="shared" ref="G1516:G1525" si="444">C1516/$B1516</f>
        <v>0.50542389461597381</v>
      </c>
      <c r="H1516" s="11">
        <f t="shared" ref="H1516:H1525" si="445">D1516/$B1516</f>
        <v>0</v>
      </c>
      <c r="I1516" s="11">
        <f t="shared" ref="I1516:I1525" si="446">E1516/$B1516</f>
        <v>0.49457610538402619</v>
      </c>
      <c r="J1516" s="11">
        <f>SUM(G1516:I1516)</f>
        <v>1</v>
      </c>
    </row>
    <row r="1517" spans="1:10" x14ac:dyDescent="0.2">
      <c r="A1517" s="2" t="s">
        <v>13</v>
      </c>
      <c r="B1517" s="8">
        <f t="shared" si="442"/>
        <v>117905.72200000005</v>
      </c>
      <c r="C1517" s="31">
        <v>19299.420000000002</v>
      </c>
      <c r="D1517" s="31">
        <v>3639.3220000000001</v>
      </c>
      <c r="E1517" s="31">
        <v>94966.980000000054</v>
      </c>
      <c r="F1517" s="10">
        <f t="shared" si="443"/>
        <v>0.3189997771492919</v>
      </c>
      <c r="G1517" s="11">
        <f t="shared" si="444"/>
        <v>0.1636851856943804</v>
      </c>
      <c r="H1517" s="11">
        <f t="shared" si="445"/>
        <v>3.0866373050156111E-2</v>
      </c>
      <c r="I1517" s="11">
        <f t="shared" si="446"/>
        <v>0.80544844125546355</v>
      </c>
      <c r="J1517" s="11">
        <f t="shared" ref="J1517:J1525" si="447">SUM(G1517:I1517)</f>
        <v>1</v>
      </c>
    </row>
    <row r="1518" spans="1:10" x14ac:dyDescent="0.2">
      <c r="A1518" s="2" t="s">
        <v>14</v>
      </c>
      <c r="B1518" s="8">
        <f t="shared" si="442"/>
        <v>80013.148000000016</v>
      </c>
      <c r="C1518" s="31">
        <v>5131.0229999999992</v>
      </c>
      <c r="D1518" s="31">
        <v>1714.5299999999995</v>
      </c>
      <c r="E1518" s="31">
        <v>73167.595000000016</v>
      </c>
      <c r="F1518" s="10">
        <f t="shared" si="443"/>
        <v>0.21647953931373495</v>
      </c>
      <c r="G1518" s="11">
        <f t="shared" si="444"/>
        <v>6.412724818676048E-2</v>
      </c>
      <c r="H1518" s="11">
        <f t="shared" si="445"/>
        <v>2.1428103291224077E-2</v>
      </c>
      <c r="I1518" s="11">
        <f t="shared" si="446"/>
        <v>0.91444464852201546</v>
      </c>
      <c r="J1518" s="11">
        <f t="shared" si="447"/>
        <v>1</v>
      </c>
    </row>
    <row r="1519" spans="1:10" x14ac:dyDescent="0.2">
      <c r="A1519" s="2" t="s">
        <v>15</v>
      </c>
      <c r="B1519" s="8">
        <f t="shared" si="442"/>
        <v>82418.634000000049</v>
      </c>
      <c r="C1519" s="31">
        <v>57231.460000000021</v>
      </c>
      <c r="D1519" s="8">
        <v>0</v>
      </c>
      <c r="E1519" s="31">
        <v>25187.174000000032</v>
      </c>
      <c r="F1519" s="10">
        <f t="shared" si="443"/>
        <v>0.22298770096118878</v>
      </c>
      <c r="G1519" s="11">
        <f t="shared" si="444"/>
        <v>0.69439952135096039</v>
      </c>
      <c r="H1519" s="11">
        <f t="shared" si="445"/>
        <v>0</v>
      </c>
      <c r="I1519" s="11">
        <f t="shared" si="446"/>
        <v>0.30560047864903966</v>
      </c>
      <c r="J1519" s="11">
        <f t="shared" si="447"/>
        <v>1</v>
      </c>
    </row>
    <row r="1520" spans="1:10" x14ac:dyDescent="0.2">
      <c r="A1520" s="2" t="s">
        <v>16</v>
      </c>
      <c r="B1520" s="8">
        <f t="shared" si="442"/>
        <v>49727.805000000015</v>
      </c>
      <c r="C1520" s="31">
        <v>31481.412999999993</v>
      </c>
      <c r="D1520" s="8">
        <v>0</v>
      </c>
      <c r="E1520" s="31">
        <v>18246.392000000022</v>
      </c>
      <c r="F1520" s="10">
        <f t="shared" si="443"/>
        <v>0.13454104214826351</v>
      </c>
      <c r="G1520" s="11">
        <f t="shared" si="444"/>
        <v>0.63307465511498007</v>
      </c>
      <c r="H1520" s="11">
        <f t="shared" si="445"/>
        <v>0</v>
      </c>
      <c r="I1520" s="11">
        <f t="shared" si="446"/>
        <v>0.36692534488501988</v>
      </c>
      <c r="J1520" s="11">
        <f t="shared" si="447"/>
        <v>1</v>
      </c>
    </row>
    <row r="1521" spans="1:10" x14ac:dyDescent="0.2">
      <c r="A1521" s="2" t="s">
        <v>17</v>
      </c>
      <c r="B1521" s="8">
        <f t="shared" si="442"/>
        <v>189.57499999999982</v>
      </c>
      <c r="C1521" s="31">
        <v>40.376999999999995</v>
      </c>
      <c r="D1521" s="8">
        <v>0</v>
      </c>
      <c r="E1521" s="31">
        <v>149.19799999999984</v>
      </c>
      <c r="F1521" s="10">
        <f t="shared" si="443"/>
        <v>5.1290456245267667E-4</v>
      </c>
      <c r="G1521" s="11">
        <f t="shared" si="444"/>
        <v>0.21298694448107627</v>
      </c>
      <c r="H1521" s="11">
        <f t="shared" si="445"/>
        <v>0</v>
      </c>
      <c r="I1521" s="11">
        <f t="shared" si="446"/>
        <v>0.78701305551892375</v>
      </c>
      <c r="J1521" s="11">
        <f t="shared" si="447"/>
        <v>1</v>
      </c>
    </row>
    <row r="1522" spans="1:10" x14ac:dyDescent="0.2">
      <c r="A1522" s="2" t="s">
        <v>18</v>
      </c>
      <c r="B1522" s="8">
        <f t="shared" si="442"/>
        <v>522.56100000000026</v>
      </c>
      <c r="C1522" s="31">
        <v>17.276</v>
      </c>
      <c r="D1522" s="8">
        <v>0</v>
      </c>
      <c r="E1522" s="31">
        <v>505.28500000000025</v>
      </c>
      <c r="F1522" s="10">
        <f t="shared" si="443"/>
        <v>1.4138146963462142E-3</v>
      </c>
      <c r="G1522" s="11">
        <f t="shared" si="444"/>
        <v>3.3060255166382474E-2</v>
      </c>
      <c r="H1522" s="11">
        <f t="shared" si="445"/>
        <v>0</v>
      </c>
      <c r="I1522" s="11">
        <f t="shared" si="446"/>
        <v>0.96693974483361755</v>
      </c>
      <c r="J1522" s="11">
        <f t="shared" si="447"/>
        <v>1</v>
      </c>
    </row>
    <row r="1523" spans="1:10" x14ac:dyDescent="0.2">
      <c r="A1523" s="2" t="s">
        <v>19</v>
      </c>
      <c r="B1523" s="8">
        <f t="shared" si="442"/>
        <v>2235.804000000001</v>
      </c>
      <c r="C1523" s="31">
        <v>1097.9729999999997</v>
      </c>
      <c r="D1523" s="8">
        <v>0</v>
      </c>
      <c r="E1523" s="31">
        <v>1137.8310000000013</v>
      </c>
      <c r="F1523" s="10">
        <f t="shared" si="443"/>
        <v>6.0490785828824787E-3</v>
      </c>
      <c r="G1523" s="11">
        <f t="shared" si="444"/>
        <v>0.49108642796953544</v>
      </c>
      <c r="H1523" s="11">
        <f t="shared" si="445"/>
        <v>0</v>
      </c>
      <c r="I1523" s="11">
        <f t="shared" si="446"/>
        <v>0.5089135720304645</v>
      </c>
      <c r="J1523" s="11">
        <f t="shared" si="447"/>
        <v>1</v>
      </c>
    </row>
    <row r="1524" spans="1:10" x14ac:dyDescent="0.2">
      <c r="A1524" s="2" t="s">
        <v>20</v>
      </c>
      <c r="B1524" s="8">
        <f t="shared" si="442"/>
        <v>173.97500000000011</v>
      </c>
      <c r="C1524" s="31">
        <v>9.9730000000000061</v>
      </c>
      <c r="D1524" s="8">
        <v>0</v>
      </c>
      <c r="E1524" s="31">
        <v>164.00200000000009</v>
      </c>
      <c r="F1524" s="10">
        <f t="shared" si="443"/>
        <v>4.7069798893685641E-4</v>
      </c>
      <c r="G1524" s="11">
        <f t="shared" si="444"/>
        <v>5.732432820807587E-2</v>
      </c>
      <c r="H1524" s="11">
        <f t="shared" si="445"/>
        <v>0</v>
      </c>
      <c r="I1524" s="11">
        <f t="shared" si="446"/>
        <v>0.94267567179192413</v>
      </c>
      <c r="J1524" s="11">
        <f t="shared" si="447"/>
        <v>1</v>
      </c>
    </row>
    <row r="1525" spans="1:10" x14ac:dyDescent="0.2">
      <c r="A1525" s="2" t="s">
        <v>21</v>
      </c>
      <c r="B1525" s="8">
        <f t="shared" si="442"/>
        <v>385.04500000000013</v>
      </c>
      <c r="C1525" s="31">
        <v>50.329999999999984</v>
      </c>
      <c r="D1525" s="8">
        <v>0</v>
      </c>
      <c r="E1525" s="31">
        <v>334.71500000000015</v>
      </c>
      <c r="F1525" s="10">
        <f t="shared" si="443"/>
        <v>1.0417583397050831E-3</v>
      </c>
      <c r="G1525" s="11">
        <f t="shared" si="444"/>
        <v>0.13071199470191788</v>
      </c>
      <c r="H1525" s="11">
        <f t="shared" si="445"/>
        <v>0</v>
      </c>
      <c r="I1525" s="11">
        <f t="shared" si="446"/>
        <v>0.86928800529808214</v>
      </c>
      <c r="J1525" s="11">
        <f t="shared" si="447"/>
        <v>1</v>
      </c>
    </row>
    <row r="1526" spans="1:10" x14ac:dyDescent="0.2">
      <c r="A1526" s="2" t="s">
        <v>22</v>
      </c>
      <c r="B1526" s="12">
        <f>SUM(B1516:B1525)</f>
        <v>369610.67200000008</v>
      </c>
      <c r="C1526" s="12">
        <f>SUM(C1516:C1525)</f>
        <v>132573.91500000001</v>
      </c>
      <c r="D1526" s="12">
        <f>SUM(D1516:D1525)</f>
        <v>5353.8519999999999</v>
      </c>
      <c r="E1526" s="12">
        <f>SUM(E1516:E1525)</f>
        <v>231682.90500000014</v>
      </c>
      <c r="F1526" s="10">
        <f>SUM(F1516:F1525)</f>
        <v>1</v>
      </c>
      <c r="G1526" s="11"/>
      <c r="H1526" s="11"/>
      <c r="I1526" s="11"/>
      <c r="J1526" s="11"/>
    </row>
    <row r="1527" spans="1:10" x14ac:dyDescent="0.2">
      <c r="A1527" s="13" t="s">
        <v>24</v>
      </c>
      <c r="B1527" s="30">
        <f>B1526/$B1526</f>
        <v>1</v>
      </c>
      <c r="C1527" s="30">
        <f>C1526/$B1526</f>
        <v>0.35868530062357068</v>
      </c>
      <c r="D1527" s="30">
        <f>D1526/$B1526</f>
        <v>1.4485112053258026E-2</v>
      </c>
      <c r="E1527" s="30">
        <f>E1526/$B1526</f>
        <v>0.62682958732317151</v>
      </c>
    </row>
    <row r="1528" spans="1:10" x14ac:dyDescent="0.2">
      <c r="A1528" s="19"/>
      <c r="B1528" s="19"/>
      <c r="C1528" s="19"/>
      <c r="D1528" s="19"/>
      <c r="E1528" s="19"/>
      <c r="F1528" s="20"/>
    </row>
    <row r="1529" spans="1:10" x14ac:dyDescent="0.2">
      <c r="A1529" s="19"/>
      <c r="B1529" s="19"/>
      <c r="C1529" s="19"/>
      <c r="D1529" s="19"/>
      <c r="E1529" s="19"/>
      <c r="F1529" s="20"/>
    </row>
    <row r="1530" spans="1:10" x14ac:dyDescent="0.2">
      <c r="A1530" s="19"/>
      <c r="B1530" s="19"/>
      <c r="C1530" s="19"/>
      <c r="D1530" s="19"/>
      <c r="E1530" s="19"/>
      <c r="F1530" s="20"/>
    </row>
    <row r="1531" spans="1:10" x14ac:dyDescent="0.2">
      <c r="A1531" s="19"/>
      <c r="B1531" s="19"/>
      <c r="C1531" s="19"/>
      <c r="D1531" s="19"/>
      <c r="E1531" s="19"/>
      <c r="F1531" s="20"/>
    </row>
    <row r="1532" spans="1:10" x14ac:dyDescent="0.2">
      <c r="A1532" s="19"/>
      <c r="B1532" s="19"/>
      <c r="C1532" s="19"/>
      <c r="D1532" s="19"/>
      <c r="E1532" s="19"/>
      <c r="F1532" s="20"/>
    </row>
    <row r="1533" spans="1:10" x14ac:dyDescent="0.2">
      <c r="A1533" s="19"/>
      <c r="F1533" s="20"/>
    </row>
    <row r="1534" spans="1:10" x14ac:dyDescent="0.2">
      <c r="A1534" s="15">
        <v>43556</v>
      </c>
      <c r="B1534" s="2" t="s">
        <v>3</v>
      </c>
      <c r="C1534" s="3" t="s">
        <v>4</v>
      </c>
      <c r="D1534" s="3" t="s">
        <v>5</v>
      </c>
      <c r="E1534" s="3" t="s">
        <v>6</v>
      </c>
      <c r="F1534" s="4" t="s">
        <v>0</v>
      </c>
      <c r="G1534" s="5" t="s">
        <v>1</v>
      </c>
      <c r="H1534" s="6"/>
      <c r="I1534" s="6"/>
      <c r="J1534" s="7"/>
    </row>
    <row r="1535" spans="1:10" x14ac:dyDescent="0.2">
      <c r="A1535" s="2" t="s">
        <v>2</v>
      </c>
      <c r="F1535" s="4" t="s">
        <v>7</v>
      </c>
      <c r="G1535" s="4" t="s">
        <v>8</v>
      </c>
      <c r="H1535" s="4" t="s">
        <v>9</v>
      </c>
      <c r="I1535" s="4" t="s">
        <v>10</v>
      </c>
      <c r="J1535" s="35" t="s">
        <v>11</v>
      </c>
    </row>
    <row r="1536" spans="1:10" x14ac:dyDescent="0.2">
      <c r="A1536" s="2" t="s">
        <v>12</v>
      </c>
      <c r="B1536" s="8">
        <f t="shared" ref="B1536:B1545" si="448">SUM(C1536:E1536)</f>
        <v>35803.856999999996</v>
      </c>
      <c r="C1536" s="31">
        <v>18430.866000000002</v>
      </c>
      <c r="D1536" s="8">
        <v>0</v>
      </c>
      <c r="E1536" s="31">
        <v>17372.990999999995</v>
      </c>
      <c r="F1536" s="10">
        <f t="shared" ref="F1536:F1545" si="449">B1536/$B$1546</f>
        <v>0.10030484878752528</v>
      </c>
      <c r="G1536" s="11">
        <f t="shared" ref="G1536:G1545" si="450">C1536/$B1536</f>
        <v>0.51477319887631112</v>
      </c>
      <c r="H1536" s="11">
        <f t="shared" ref="H1536:H1545" si="451">D1536/$B1536</f>
        <v>0</v>
      </c>
      <c r="I1536" s="11">
        <f t="shared" ref="I1536:I1545" si="452">E1536/$B1536</f>
        <v>0.48522680112368888</v>
      </c>
      <c r="J1536" s="11">
        <f>SUM(G1536:I1536)</f>
        <v>1</v>
      </c>
    </row>
    <row r="1537" spans="1:10" x14ac:dyDescent="0.2">
      <c r="A1537" s="2" t="s">
        <v>13</v>
      </c>
      <c r="B1537" s="8">
        <f t="shared" si="448"/>
        <v>110126.19999999998</v>
      </c>
      <c r="C1537" s="31">
        <v>19370.527000000002</v>
      </c>
      <c r="D1537" s="31">
        <v>4025.2290000000003</v>
      </c>
      <c r="E1537" s="31">
        <v>86730.443999999974</v>
      </c>
      <c r="F1537" s="10">
        <f t="shared" si="449"/>
        <v>0.30851960554263097</v>
      </c>
      <c r="G1537" s="11">
        <f t="shared" si="450"/>
        <v>0.1758939017236589</v>
      </c>
      <c r="H1537" s="11">
        <f t="shared" si="451"/>
        <v>3.6551056878381359E-2</v>
      </c>
      <c r="I1537" s="11">
        <f t="shared" si="452"/>
        <v>0.78755504139795973</v>
      </c>
      <c r="J1537" s="11">
        <f t="shared" ref="J1537:J1545" si="453">SUM(G1537:I1537)</f>
        <v>1</v>
      </c>
    </row>
    <row r="1538" spans="1:10" x14ac:dyDescent="0.2">
      <c r="A1538" s="2" t="s">
        <v>14</v>
      </c>
      <c r="B1538" s="8">
        <f t="shared" si="448"/>
        <v>74086.014999999985</v>
      </c>
      <c r="C1538" s="31">
        <v>4967.7679999999991</v>
      </c>
      <c r="D1538" s="31">
        <v>1411.4689999999996</v>
      </c>
      <c r="E1538" s="31">
        <v>67706.777999999991</v>
      </c>
      <c r="F1538" s="10">
        <f t="shared" si="449"/>
        <v>0.20755268159643608</v>
      </c>
      <c r="G1538" s="11">
        <f t="shared" si="450"/>
        <v>6.7054058718099496E-2</v>
      </c>
      <c r="H1538" s="11">
        <f t="shared" si="451"/>
        <v>1.9051760308608851E-2</v>
      </c>
      <c r="I1538" s="11">
        <f t="shared" si="452"/>
        <v>0.91389418097329167</v>
      </c>
      <c r="J1538" s="11">
        <f t="shared" si="453"/>
        <v>1</v>
      </c>
    </row>
    <row r="1539" spans="1:10" x14ac:dyDescent="0.2">
      <c r="A1539" s="2" t="s">
        <v>15</v>
      </c>
      <c r="B1539" s="8">
        <f t="shared" si="448"/>
        <v>80336.607999999993</v>
      </c>
      <c r="C1539" s="31">
        <v>56043.480999999985</v>
      </c>
      <c r="D1539" s="8">
        <v>0</v>
      </c>
      <c r="E1539" s="31">
        <v>24293.127000000004</v>
      </c>
      <c r="F1539" s="10">
        <f t="shared" si="449"/>
        <v>0.22506377783663625</v>
      </c>
      <c r="G1539" s="11">
        <f t="shared" si="450"/>
        <v>0.69760825600204568</v>
      </c>
      <c r="H1539" s="11">
        <f t="shared" si="451"/>
        <v>0</v>
      </c>
      <c r="I1539" s="11">
        <f t="shared" si="452"/>
        <v>0.30239174399795427</v>
      </c>
      <c r="J1539" s="11">
        <f t="shared" si="453"/>
        <v>1</v>
      </c>
    </row>
    <row r="1540" spans="1:10" x14ac:dyDescent="0.2">
      <c r="A1540" s="2" t="s">
        <v>16</v>
      </c>
      <c r="B1540" s="8">
        <f t="shared" si="448"/>
        <v>52845.64699999999</v>
      </c>
      <c r="C1540" s="31">
        <v>33612.109999999993</v>
      </c>
      <c r="D1540" s="8">
        <v>0</v>
      </c>
      <c r="E1540" s="31">
        <v>19233.536999999997</v>
      </c>
      <c r="F1540" s="10">
        <f t="shared" si="449"/>
        <v>0.14804758692377579</v>
      </c>
      <c r="G1540" s="11">
        <f t="shared" si="450"/>
        <v>0.63604311628543408</v>
      </c>
      <c r="H1540" s="11">
        <f t="shared" si="451"/>
        <v>0</v>
      </c>
      <c r="I1540" s="11">
        <f t="shared" si="452"/>
        <v>0.36395688371456592</v>
      </c>
      <c r="J1540" s="11">
        <f t="shared" si="453"/>
        <v>1</v>
      </c>
    </row>
    <row r="1541" spans="1:10" x14ac:dyDescent="0.2">
      <c r="A1541" s="2" t="s">
        <v>17</v>
      </c>
      <c r="B1541" s="8">
        <f t="shared" si="448"/>
        <v>182.6350000000001</v>
      </c>
      <c r="C1541" s="31">
        <v>39.031999999999996</v>
      </c>
      <c r="D1541" s="8">
        <v>0</v>
      </c>
      <c r="E1541" s="31">
        <v>143.60300000000009</v>
      </c>
      <c r="F1541" s="10">
        <f t="shared" si="449"/>
        <v>5.1165370418917978E-4</v>
      </c>
      <c r="G1541" s="11">
        <f t="shared" si="450"/>
        <v>0.21371588140279779</v>
      </c>
      <c r="H1541" s="11">
        <f t="shared" si="451"/>
        <v>0</v>
      </c>
      <c r="I1541" s="11">
        <f t="shared" si="452"/>
        <v>0.78628411859720215</v>
      </c>
      <c r="J1541" s="11">
        <f t="shared" si="453"/>
        <v>1</v>
      </c>
    </row>
    <row r="1542" spans="1:10" x14ac:dyDescent="0.2">
      <c r="A1542" s="2" t="s">
        <v>18</v>
      </c>
      <c r="B1542" s="8">
        <f t="shared" si="448"/>
        <v>554.89999999999986</v>
      </c>
      <c r="C1542" s="31">
        <v>17.947999999999997</v>
      </c>
      <c r="D1542" s="8">
        <v>0</v>
      </c>
      <c r="E1542" s="31">
        <v>536.95199999999988</v>
      </c>
      <c r="F1542" s="10">
        <f t="shared" si="449"/>
        <v>1.554557672157996E-3</v>
      </c>
      <c r="G1542" s="11">
        <f t="shared" si="450"/>
        <v>3.2344566588574521E-2</v>
      </c>
      <c r="H1542" s="11">
        <f t="shared" si="451"/>
        <v>0</v>
      </c>
      <c r="I1542" s="11">
        <f t="shared" si="452"/>
        <v>0.96765543341142546</v>
      </c>
      <c r="J1542" s="11">
        <f t="shared" si="453"/>
        <v>1</v>
      </c>
    </row>
    <row r="1543" spans="1:10" x14ac:dyDescent="0.2">
      <c r="A1543" s="2" t="s">
        <v>19</v>
      </c>
      <c r="B1543" s="8">
        <f t="shared" si="448"/>
        <v>2440.0379999999986</v>
      </c>
      <c r="C1543" s="31">
        <v>1235.3700000000001</v>
      </c>
      <c r="D1543" s="8">
        <v>0</v>
      </c>
      <c r="E1543" s="31">
        <v>1204.6679999999983</v>
      </c>
      <c r="F1543" s="10">
        <f t="shared" si="449"/>
        <v>6.8357898598973704E-3</v>
      </c>
      <c r="G1543" s="11">
        <f t="shared" si="450"/>
        <v>0.50629129546343166</v>
      </c>
      <c r="H1543" s="11">
        <f t="shared" si="451"/>
        <v>0</v>
      </c>
      <c r="I1543" s="11">
        <f t="shared" si="452"/>
        <v>0.49370870453656829</v>
      </c>
      <c r="J1543" s="11">
        <f t="shared" si="453"/>
        <v>1</v>
      </c>
    </row>
    <row r="1544" spans="1:10" x14ac:dyDescent="0.2">
      <c r="A1544" s="2" t="s">
        <v>20</v>
      </c>
      <c r="B1544" s="8">
        <f t="shared" si="448"/>
        <v>160.71600000000021</v>
      </c>
      <c r="C1544" s="31">
        <v>8.8920000000000048</v>
      </c>
      <c r="D1544" s="8">
        <v>0</v>
      </c>
      <c r="E1544" s="31">
        <v>151.82400000000021</v>
      </c>
      <c r="F1544" s="10">
        <f t="shared" si="449"/>
        <v>4.5024741545962311E-4</v>
      </c>
      <c r="G1544" s="11">
        <f t="shared" si="450"/>
        <v>5.5327409840961655E-2</v>
      </c>
      <c r="H1544" s="11">
        <f t="shared" si="451"/>
        <v>0</v>
      </c>
      <c r="I1544" s="11">
        <f t="shared" si="452"/>
        <v>0.94467259015903837</v>
      </c>
      <c r="J1544" s="11">
        <f t="shared" si="453"/>
        <v>1</v>
      </c>
    </row>
    <row r="1545" spans="1:10" x14ac:dyDescent="0.2">
      <c r="A1545" s="2" t="s">
        <v>21</v>
      </c>
      <c r="B1545" s="8">
        <f t="shared" si="448"/>
        <v>413.79500000000007</v>
      </c>
      <c r="C1545" s="31">
        <v>58.688999999999986</v>
      </c>
      <c r="D1545" s="8">
        <v>0</v>
      </c>
      <c r="E1545" s="31">
        <v>355.10600000000011</v>
      </c>
      <c r="F1545" s="10">
        <f t="shared" si="449"/>
        <v>1.1592506612914367E-3</v>
      </c>
      <c r="G1545" s="11">
        <f t="shared" si="450"/>
        <v>0.14183109994079188</v>
      </c>
      <c r="H1545" s="11">
        <f t="shared" si="451"/>
        <v>0</v>
      </c>
      <c r="I1545" s="11">
        <f t="shared" si="452"/>
        <v>0.85816890005920821</v>
      </c>
      <c r="J1545" s="11">
        <f t="shared" si="453"/>
        <v>1</v>
      </c>
    </row>
    <row r="1546" spans="1:10" x14ac:dyDescent="0.2">
      <c r="A1546" s="2" t="s">
        <v>22</v>
      </c>
      <c r="B1546" s="12">
        <f>SUM(B1536:B1545)</f>
        <v>356950.41099999996</v>
      </c>
      <c r="C1546" s="12">
        <f>SUM(C1536:C1545)</f>
        <v>133784.68299999999</v>
      </c>
      <c r="D1546" s="12">
        <f>SUM(D1536:D1545)</f>
        <v>5436.6980000000003</v>
      </c>
      <c r="E1546" s="12">
        <f>SUM(E1536:E1545)</f>
        <v>217729.02999999997</v>
      </c>
      <c r="F1546" s="10">
        <f>SUM(F1536:F1545)</f>
        <v>1</v>
      </c>
      <c r="G1546" s="11"/>
      <c r="H1546" s="11"/>
      <c r="I1546" s="11"/>
      <c r="J1546" s="11"/>
    </row>
    <row r="1547" spans="1:10" x14ac:dyDescent="0.2">
      <c r="A1547" s="13" t="s">
        <v>24</v>
      </c>
      <c r="B1547" s="30">
        <f>B1546/$B1546</f>
        <v>1</v>
      </c>
      <c r="C1547" s="30">
        <f>C1546/$B1546</f>
        <v>0.37479907258042072</v>
      </c>
      <c r="D1547" s="30">
        <f>D1546/$B1546</f>
        <v>1.5230961591468795E-2</v>
      </c>
      <c r="E1547" s="30">
        <f>E1546/$B1546</f>
        <v>0.60996996582811047</v>
      </c>
    </row>
    <row r="1548" spans="1:10" x14ac:dyDescent="0.2">
      <c r="A1548" s="19"/>
      <c r="B1548" s="19"/>
      <c r="C1548" s="19"/>
      <c r="D1548" s="19"/>
      <c r="E1548" s="19"/>
      <c r="F1548" s="20"/>
    </row>
    <row r="1549" spans="1:10" x14ac:dyDescent="0.2">
      <c r="A1549" s="19"/>
      <c r="B1549" s="19"/>
      <c r="C1549" s="19"/>
      <c r="D1549" s="19"/>
      <c r="E1549" s="19"/>
      <c r="F1549" s="20"/>
    </row>
    <row r="1550" spans="1:10" x14ac:dyDescent="0.2">
      <c r="A1550" s="19"/>
      <c r="B1550" s="19"/>
      <c r="C1550" s="19"/>
      <c r="D1550" s="19"/>
      <c r="E1550" s="19"/>
      <c r="F1550" s="20"/>
    </row>
    <row r="1551" spans="1:10" x14ac:dyDescent="0.2">
      <c r="A1551" s="19"/>
      <c r="B1551" s="19"/>
      <c r="C1551" s="19"/>
      <c r="D1551" s="19"/>
      <c r="E1551" s="19"/>
      <c r="F1551" s="20"/>
    </row>
    <row r="1552" spans="1:10" x14ac:dyDescent="0.2">
      <c r="A1552" s="19"/>
      <c r="B1552" s="19"/>
      <c r="C1552" s="19"/>
      <c r="D1552" s="19"/>
      <c r="E1552" s="19"/>
      <c r="F1552" s="20"/>
    </row>
    <row r="1553" spans="1:10" x14ac:dyDescent="0.2">
      <c r="A1553" s="19"/>
      <c r="F1553" s="20"/>
    </row>
    <row r="1554" spans="1:10" x14ac:dyDescent="0.2">
      <c r="A1554" s="15">
        <v>43525</v>
      </c>
      <c r="B1554" s="2" t="s">
        <v>3</v>
      </c>
      <c r="C1554" s="3" t="s">
        <v>4</v>
      </c>
      <c r="D1554" s="3" t="s">
        <v>5</v>
      </c>
      <c r="E1554" s="3" t="s">
        <v>6</v>
      </c>
      <c r="F1554" s="4" t="s">
        <v>0</v>
      </c>
      <c r="G1554" s="5" t="s">
        <v>1</v>
      </c>
      <c r="H1554" s="6"/>
      <c r="I1554" s="6"/>
      <c r="J1554" s="7"/>
    </row>
    <row r="1555" spans="1:10" x14ac:dyDescent="0.2">
      <c r="A1555" s="2" t="s">
        <v>2</v>
      </c>
      <c r="F1555" s="4" t="s">
        <v>7</v>
      </c>
      <c r="G1555" s="4" t="s">
        <v>8</v>
      </c>
      <c r="H1555" s="4" t="s">
        <v>9</v>
      </c>
      <c r="I1555" s="4" t="s">
        <v>10</v>
      </c>
      <c r="J1555" s="35" t="s">
        <v>11</v>
      </c>
    </row>
    <row r="1556" spans="1:10" x14ac:dyDescent="0.2">
      <c r="A1556" s="2" t="s">
        <v>12</v>
      </c>
      <c r="B1556" s="8">
        <f t="shared" ref="B1556:B1565" si="454">SUM(C1556:E1556)</f>
        <v>40844.553</v>
      </c>
      <c r="C1556" s="31">
        <v>21617.676000000003</v>
      </c>
      <c r="D1556" s="8">
        <v>0</v>
      </c>
      <c r="E1556" s="31">
        <v>19226.877</v>
      </c>
      <c r="F1556" s="10">
        <f t="shared" ref="F1556:F1565" si="455">B1556/$B$1566</f>
        <v>9.8505512132868248E-2</v>
      </c>
      <c r="G1556" s="11">
        <f t="shared" ref="G1556:G1565" si="456">C1556/$B1556</f>
        <v>0.52926704816674097</v>
      </c>
      <c r="H1556" s="11">
        <f t="shared" ref="H1556:H1565" si="457">D1556/$B1556</f>
        <v>0</v>
      </c>
      <c r="I1556" s="11">
        <f t="shared" ref="I1556:I1565" si="458">E1556/$B1556</f>
        <v>0.47073295183325914</v>
      </c>
      <c r="J1556" s="11">
        <f>SUM(G1556:I1556)</f>
        <v>1</v>
      </c>
    </row>
    <row r="1557" spans="1:10" x14ac:dyDescent="0.2">
      <c r="A1557" s="2" t="s">
        <v>13</v>
      </c>
      <c r="B1557" s="8">
        <f t="shared" si="454"/>
        <v>120067.20700000011</v>
      </c>
      <c r="C1557" s="31">
        <v>23091.214</v>
      </c>
      <c r="D1557" s="31">
        <v>2696.3469999999998</v>
      </c>
      <c r="E1557" s="31">
        <v>94279.64600000011</v>
      </c>
      <c r="F1557" s="10">
        <f t="shared" si="455"/>
        <v>0.28956815161860416</v>
      </c>
      <c r="G1557" s="11">
        <f t="shared" si="456"/>
        <v>0.19231907343359772</v>
      </c>
      <c r="H1557" s="11">
        <f t="shared" si="457"/>
        <v>2.2456981113918952E-2</v>
      </c>
      <c r="I1557" s="11">
        <f t="shared" si="458"/>
        <v>0.78522394545248331</v>
      </c>
      <c r="J1557" s="11">
        <f t="shared" ref="J1557:J1565" si="459">SUM(G1557:I1557)</f>
        <v>1</v>
      </c>
    </row>
    <row r="1558" spans="1:10" x14ac:dyDescent="0.2">
      <c r="A1558" s="2" t="s">
        <v>14</v>
      </c>
      <c r="B1558" s="8">
        <f t="shared" si="454"/>
        <v>75029.273999999888</v>
      </c>
      <c r="C1558" s="31">
        <v>5604.2249999999995</v>
      </c>
      <c r="D1558" s="31">
        <v>1883.027</v>
      </c>
      <c r="E1558" s="31">
        <v>67542.021999999895</v>
      </c>
      <c r="F1558" s="10">
        <f t="shared" si="455"/>
        <v>0.18094939269692301</v>
      </c>
      <c r="G1558" s="11">
        <f t="shared" si="456"/>
        <v>7.4693845498225234E-2</v>
      </c>
      <c r="H1558" s="11">
        <f t="shared" si="457"/>
        <v>2.5097230715573803E-2</v>
      </c>
      <c r="I1558" s="11">
        <f t="shared" si="458"/>
        <v>0.9002089237862011</v>
      </c>
      <c r="J1558" s="11">
        <f t="shared" si="459"/>
        <v>1.0000000000000002</v>
      </c>
    </row>
    <row r="1559" spans="1:10" x14ac:dyDescent="0.2">
      <c r="A1559" s="2" t="s">
        <v>15</v>
      </c>
      <c r="B1559" s="8">
        <f t="shared" si="454"/>
        <v>101961.32999999999</v>
      </c>
      <c r="C1559" s="31">
        <v>71673.512999999992</v>
      </c>
      <c r="D1559" s="8">
        <v>0</v>
      </c>
      <c r="E1559" s="31">
        <v>30287.816999999995</v>
      </c>
      <c r="F1559" s="10">
        <f t="shared" si="455"/>
        <v>0.24590189613284252</v>
      </c>
      <c r="G1559" s="11">
        <f t="shared" si="456"/>
        <v>0.70294799999176161</v>
      </c>
      <c r="H1559" s="11">
        <f t="shared" si="457"/>
        <v>0</v>
      </c>
      <c r="I1559" s="11">
        <f t="shared" si="458"/>
        <v>0.29705200000823839</v>
      </c>
      <c r="J1559" s="11">
        <f t="shared" si="459"/>
        <v>1</v>
      </c>
    </row>
    <row r="1560" spans="1:10" x14ac:dyDescent="0.2">
      <c r="A1560" s="2" t="s">
        <v>16</v>
      </c>
      <c r="B1560" s="8">
        <f t="shared" si="454"/>
        <v>72221.27800000002</v>
      </c>
      <c r="C1560" s="31">
        <v>46398.951999999997</v>
      </c>
      <c r="D1560" s="8">
        <v>0</v>
      </c>
      <c r="E1560" s="31">
        <v>25822.326000000023</v>
      </c>
      <c r="F1560" s="10">
        <f t="shared" si="455"/>
        <v>0.17417730036806262</v>
      </c>
      <c r="G1560" s="11">
        <f t="shared" si="456"/>
        <v>0.64245542705572156</v>
      </c>
      <c r="H1560" s="11">
        <f t="shared" si="457"/>
        <v>0</v>
      </c>
      <c r="I1560" s="11">
        <f t="shared" si="458"/>
        <v>0.35754457294427849</v>
      </c>
      <c r="J1560" s="11">
        <f t="shared" si="459"/>
        <v>1</v>
      </c>
    </row>
    <row r="1561" spans="1:10" x14ac:dyDescent="0.2">
      <c r="A1561" s="2" t="s">
        <v>17</v>
      </c>
      <c r="B1561" s="8">
        <f t="shared" si="454"/>
        <v>192.50599999999986</v>
      </c>
      <c r="C1561" s="31">
        <v>37.590000000000003</v>
      </c>
      <c r="D1561" s="8">
        <v>0</v>
      </c>
      <c r="E1561" s="31">
        <v>154.91599999999985</v>
      </c>
      <c r="F1561" s="10">
        <f t="shared" si="455"/>
        <v>4.6427003665947626E-4</v>
      </c>
      <c r="G1561" s="11">
        <f t="shared" si="456"/>
        <v>0.19526664103975996</v>
      </c>
      <c r="H1561" s="11">
        <f t="shared" si="457"/>
        <v>0</v>
      </c>
      <c r="I1561" s="11">
        <f t="shared" si="458"/>
        <v>0.80473335896024001</v>
      </c>
      <c r="J1561" s="11">
        <f t="shared" si="459"/>
        <v>1</v>
      </c>
    </row>
    <row r="1562" spans="1:10" x14ac:dyDescent="0.2">
      <c r="A1562" s="2" t="s">
        <v>18</v>
      </c>
      <c r="B1562" s="8">
        <f t="shared" si="454"/>
        <v>684.48299999999995</v>
      </c>
      <c r="C1562" s="31">
        <v>24.257999999999999</v>
      </c>
      <c r="D1562" s="8">
        <v>0</v>
      </c>
      <c r="E1562" s="31">
        <v>660.22499999999991</v>
      </c>
      <c r="F1562" s="10">
        <f t="shared" si="455"/>
        <v>1.650779443252618E-3</v>
      </c>
      <c r="G1562" s="11">
        <f t="shared" si="456"/>
        <v>3.5439886746639435E-2</v>
      </c>
      <c r="H1562" s="11">
        <f t="shared" si="457"/>
        <v>0</v>
      </c>
      <c r="I1562" s="11">
        <f t="shared" si="458"/>
        <v>0.96456011325336055</v>
      </c>
      <c r="J1562" s="11">
        <f t="shared" si="459"/>
        <v>1</v>
      </c>
    </row>
    <row r="1563" spans="1:10" x14ac:dyDescent="0.2">
      <c r="A1563" s="2" t="s">
        <v>19</v>
      </c>
      <c r="B1563" s="8">
        <f t="shared" si="454"/>
        <v>2915.5820000000003</v>
      </c>
      <c r="C1563" s="31">
        <v>1526.6840000000002</v>
      </c>
      <c r="D1563" s="8">
        <v>0</v>
      </c>
      <c r="E1563" s="31">
        <v>1388.8980000000004</v>
      </c>
      <c r="F1563" s="10">
        <f t="shared" si="455"/>
        <v>7.0315593385333981E-3</v>
      </c>
      <c r="G1563" s="11">
        <f t="shared" si="456"/>
        <v>0.52362924452133397</v>
      </c>
      <c r="H1563" s="11">
        <f t="shared" si="457"/>
        <v>0</v>
      </c>
      <c r="I1563" s="11">
        <f t="shared" si="458"/>
        <v>0.47637075547866609</v>
      </c>
      <c r="J1563" s="11">
        <f t="shared" si="459"/>
        <v>1</v>
      </c>
    </row>
    <row r="1564" spans="1:10" x14ac:dyDescent="0.2">
      <c r="A1564" s="2" t="s">
        <v>20</v>
      </c>
      <c r="B1564" s="8">
        <f t="shared" si="454"/>
        <v>177.76199999999997</v>
      </c>
      <c r="C1564" s="31">
        <v>9.6500000000000057</v>
      </c>
      <c r="D1564" s="8">
        <v>0</v>
      </c>
      <c r="E1564" s="31">
        <v>168.11199999999997</v>
      </c>
      <c r="F1564" s="10">
        <f t="shared" si="455"/>
        <v>4.2871167785244027E-4</v>
      </c>
      <c r="G1564" s="11">
        <f t="shared" si="456"/>
        <v>5.428606788852515E-2</v>
      </c>
      <c r="H1564" s="11">
        <f t="shared" si="457"/>
        <v>0</v>
      </c>
      <c r="I1564" s="11">
        <f t="shared" si="458"/>
        <v>0.94571393211147481</v>
      </c>
      <c r="J1564" s="11">
        <f t="shared" si="459"/>
        <v>1</v>
      </c>
    </row>
    <row r="1565" spans="1:10" x14ac:dyDescent="0.2">
      <c r="A1565" s="2" t="s">
        <v>21</v>
      </c>
      <c r="B1565" s="8">
        <f t="shared" si="454"/>
        <v>548.33400000000006</v>
      </c>
      <c r="C1565" s="31">
        <v>78.192999999999969</v>
      </c>
      <c r="D1565" s="8">
        <v>0</v>
      </c>
      <c r="E1565" s="31">
        <v>470.14100000000013</v>
      </c>
      <c r="F1565" s="10">
        <f t="shared" si="455"/>
        <v>1.3224265544016158E-3</v>
      </c>
      <c r="G1565" s="11">
        <f t="shared" si="456"/>
        <v>0.14260104243034347</v>
      </c>
      <c r="H1565" s="11">
        <f t="shared" si="457"/>
        <v>0</v>
      </c>
      <c r="I1565" s="11">
        <f t="shared" si="458"/>
        <v>0.85739895756965656</v>
      </c>
      <c r="J1565" s="11">
        <f t="shared" si="459"/>
        <v>1</v>
      </c>
    </row>
    <row r="1566" spans="1:10" x14ac:dyDescent="0.2">
      <c r="A1566" s="2" t="s">
        <v>22</v>
      </c>
      <c r="B1566" s="12">
        <f>SUM(B1556:B1565)</f>
        <v>414642.30899999995</v>
      </c>
      <c r="C1566" s="12">
        <f>SUM(C1556:C1565)</f>
        <v>170061.95499999999</v>
      </c>
      <c r="D1566" s="12">
        <f>SUM(D1556:D1565)</f>
        <v>4579.3739999999998</v>
      </c>
      <c r="E1566" s="12">
        <f>SUM(E1556:E1565)</f>
        <v>240000.97999999998</v>
      </c>
      <c r="F1566" s="10">
        <f>SUM(F1556:F1565)</f>
        <v>1</v>
      </c>
      <c r="G1566" s="11"/>
      <c r="H1566" s="11"/>
      <c r="I1566" s="11"/>
      <c r="J1566" s="11"/>
    </row>
    <row r="1567" spans="1:10" x14ac:dyDescent="0.2">
      <c r="A1567" s="13" t="s">
        <v>24</v>
      </c>
      <c r="B1567" s="30">
        <f>B1566/$B1566</f>
        <v>1</v>
      </c>
      <c r="C1567" s="30">
        <f>C1566/$B1566</f>
        <v>0.41014134667092067</v>
      </c>
      <c r="D1567" s="30">
        <f>D1566/$B1566</f>
        <v>1.1044155168449055E-2</v>
      </c>
      <c r="E1567" s="30">
        <f>E1566/$B1566</f>
        <v>0.57881449816063035</v>
      </c>
    </row>
    <row r="1568" spans="1:10" x14ac:dyDescent="0.2">
      <c r="A1568" s="19"/>
      <c r="B1568" s="19"/>
      <c r="C1568" s="19"/>
      <c r="D1568" s="19"/>
      <c r="E1568" s="19"/>
      <c r="F1568" s="20"/>
    </row>
    <row r="1569" spans="1:10" x14ac:dyDescent="0.2">
      <c r="A1569" s="19"/>
      <c r="B1569" s="19"/>
      <c r="C1569" s="19"/>
      <c r="D1569" s="19"/>
      <c r="E1569" s="19"/>
      <c r="F1569" s="20"/>
    </row>
    <row r="1570" spans="1:10" x14ac:dyDescent="0.2">
      <c r="A1570" s="19"/>
      <c r="B1570" s="19"/>
      <c r="C1570" s="19"/>
      <c r="D1570" s="19"/>
      <c r="E1570" s="19"/>
      <c r="F1570" s="20"/>
    </row>
    <row r="1571" spans="1:10" x14ac:dyDescent="0.2">
      <c r="A1571" s="19"/>
      <c r="B1571" s="19"/>
      <c r="C1571" s="19"/>
      <c r="D1571" s="19"/>
      <c r="E1571" s="19"/>
      <c r="F1571" s="20"/>
    </row>
    <row r="1572" spans="1:10" x14ac:dyDescent="0.2">
      <c r="A1572" s="19"/>
      <c r="B1572" s="19"/>
      <c r="C1572" s="19"/>
      <c r="D1572" s="19"/>
      <c r="E1572" s="19"/>
      <c r="F1572" s="20"/>
    </row>
    <row r="1573" spans="1:10" x14ac:dyDescent="0.2">
      <c r="A1573" s="19"/>
      <c r="F1573" s="20"/>
    </row>
    <row r="1574" spans="1:10" x14ac:dyDescent="0.2">
      <c r="A1574" s="15">
        <v>43497</v>
      </c>
      <c r="B1574" s="2" t="s">
        <v>3</v>
      </c>
      <c r="C1574" s="3" t="s">
        <v>4</v>
      </c>
      <c r="D1574" s="3" t="s">
        <v>5</v>
      </c>
      <c r="E1574" s="3" t="s">
        <v>6</v>
      </c>
      <c r="F1574" s="4" t="s">
        <v>0</v>
      </c>
      <c r="G1574" s="5" t="s">
        <v>1</v>
      </c>
      <c r="H1574" s="6"/>
      <c r="I1574" s="6"/>
      <c r="J1574" s="7"/>
    </row>
    <row r="1575" spans="1:10" x14ac:dyDescent="0.2">
      <c r="A1575" s="2" t="s">
        <v>2</v>
      </c>
      <c r="F1575" s="4" t="s">
        <v>7</v>
      </c>
      <c r="G1575" s="4" t="s">
        <v>8</v>
      </c>
      <c r="H1575" s="4" t="s">
        <v>9</v>
      </c>
      <c r="I1575" s="4" t="s">
        <v>10</v>
      </c>
      <c r="J1575" s="35" t="s">
        <v>11</v>
      </c>
    </row>
    <row r="1576" spans="1:10" x14ac:dyDescent="0.2">
      <c r="A1576" s="2" t="s">
        <v>12</v>
      </c>
      <c r="B1576" s="8">
        <f t="shared" ref="B1576:B1585" si="460">SUM(C1576:E1576)</f>
        <v>39316.671999999999</v>
      </c>
      <c r="C1576" s="31">
        <v>20220.748</v>
      </c>
      <c r="D1576" s="8">
        <v>0</v>
      </c>
      <c r="E1576" s="31">
        <v>19095.923999999999</v>
      </c>
      <c r="F1576" s="10">
        <f t="shared" ref="F1576:F1585" si="461">B1576/$B$1586</f>
        <v>9.7298607840241538E-2</v>
      </c>
      <c r="G1576" s="11">
        <f t="shared" ref="G1576:G1585" si="462">C1576/$B1576</f>
        <v>0.51430466953052389</v>
      </c>
      <c r="H1576" s="11">
        <f t="shared" ref="H1576:H1585" si="463">D1576/$B1576</f>
        <v>0</v>
      </c>
      <c r="I1576" s="11">
        <f t="shared" ref="I1576:I1585" si="464">E1576/$B1576</f>
        <v>0.48569533046947616</v>
      </c>
      <c r="J1576" s="11">
        <f>SUM(G1576:I1576)</f>
        <v>1</v>
      </c>
    </row>
    <row r="1577" spans="1:10" x14ac:dyDescent="0.2">
      <c r="A1577" s="2" t="s">
        <v>13</v>
      </c>
      <c r="B1577" s="8">
        <f t="shared" si="460"/>
        <v>118101.63199999994</v>
      </c>
      <c r="C1577" s="31">
        <v>21074.886999999999</v>
      </c>
      <c r="D1577" s="31">
        <v>2324.6670000000004</v>
      </c>
      <c r="E1577" s="31">
        <v>94702.077999999936</v>
      </c>
      <c r="F1577" s="10">
        <f t="shared" si="461"/>
        <v>0.29227103395883852</v>
      </c>
      <c r="G1577" s="11">
        <f t="shared" si="462"/>
        <v>0.17844704296719632</v>
      </c>
      <c r="H1577" s="11">
        <f t="shared" si="463"/>
        <v>1.9683614532947365E-2</v>
      </c>
      <c r="I1577" s="11">
        <f t="shared" si="464"/>
        <v>0.80186934249985631</v>
      </c>
      <c r="J1577" s="11">
        <f t="shared" ref="J1577:J1585" si="465">SUM(G1577:I1577)</f>
        <v>1</v>
      </c>
    </row>
    <row r="1578" spans="1:10" x14ac:dyDescent="0.2">
      <c r="A1578" s="2" t="s">
        <v>14</v>
      </c>
      <c r="B1578" s="8">
        <f t="shared" si="460"/>
        <v>71619.132000000056</v>
      </c>
      <c r="C1578" s="31">
        <v>4482.3009999999986</v>
      </c>
      <c r="D1578" s="31">
        <v>1269.7150000000001</v>
      </c>
      <c r="E1578" s="31">
        <v>65867.116000000053</v>
      </c>
      <c r="F1578" s="10">
        <f t="shared" si="461"/>
        <v>0.17723885272706957</v>
      </c>
      <c r="G1578" s="11">
        <f t="shared" si="462"/>
        <v>6.2585246076425433E-2</v>
      </c>
      <c r="H1578" s="11">
        <f t="shared" si="463"/>
        <v>1.772871248984139E-2</v>
      </c>
      <c r="I1578" s="11">
        <f t="shared" si="464"/>
        <v>0.91968604143373311</v>
      </c>
      <c r="J1578" s="11">
        <f t="shared" si="465"/>
        <v>1</v>
      </c>
    </row>
    <row r="1579" spans="1:10" x14ac:dyDescent="0.2">
      <c r="A1579" s="2" t="s">
        <v>15</v>
      </c>
      <c r="B1579" s="8">
        <f t="shared" si="460"/>
        <v>97834.94100000005</v>
      </c>
      <c r="C1579" s="31">
        <v>68622.417000000016</v>
      </c>
      <c r="D1579" s="8">
        <v>0</v>
      </c>
      <c r="E1579" s="31">
        <v>29212.524000000027</v>
      </c>
      <c r="F1579" s="10">
        <f t="shared" si="461"/>
        <v>0.24211620854970059</v>
      </c>
      <c r="G1579" s="11">
        <f t="shared" si="462"/>
        <v>0.70141011277351295</v>
      </c>
      <c r="H1579" s="11">
        <f t="shared" si="463"/>
        <v>0</v>
      </c>
      <c r="I1579" s="11">
        <f t="shared" si="464"/>
        <v>0.29858988722648705</v>
      </c>
      <c r="J1579" s="11">
        <f t="shared" si="465"/>
        <v>1</v>
      </c>
    </row>
    <row r="1580" spans="1:10" x14ac:dyDescent="0.2">
      <c r="A1580" s="2" t="s">
        <v>16</v>
      </c>
      <c r="B1580" s="8">
        <f t="shared" si="460"/>
        <v>72171.657000000065</v>
      </c>
      <c r="C1580" s="31">
        <v>46209.926000000007</v>
      </c>
      <c r="D1580" s="8">
        <v>0</v>
      </c>
      <c r="E1580" s="31">
        <v>25961.731000000054</v>
      </c>
      <c r="F1580" s="10">
        <f t="shared" si="461"/>
        <v>0.17860620938678204</v>
      </c>
      <c r="G1580" s="11">
        <f t="shared" si="462"/>
        <v>0.64027802493158725</v>
      </c>
      <c r="H1580" s="11">
        <f t="shared" si="463"/>
        <v>0</v>
      </c>
      <c r="I1580" s="11">
        <f t="shared" si="464"/>
        <v>0.35972197506841269</v>
      </c>
      <c r="J1580" s="11">
        <f t="shared" si="465"/>
        <v>1</v>
      </c>
    </row>
    <row r="1581" spans="1:10" s="20" customFormat="1" x14ac:dyDescent="0.2">
      <c r="A1581" s="2" t="s">
        <v>17</v>
      </c>
      <c r="B1581" s="8">
        <f t="shared" si="460"/>
        <v>194.91300000000018</v>
      </c>
      <c r="C1581" s="31">
        <v>42.035000000000018</v>
      </c>
      <c r="D1581" s="8">
        <v>0</v>
      </c>
      <c r="E1581" s="31">
        <v>152.87800000000016</v>
      </c>
      <c r="F1581" s="10">
        <f t="shared" si="461"/>
        <v>4.8235932964939195E-4</v>
      </c>
      <c r="G1581" s="11">
        <f t="shared" si="462"/>
        <v>0.21566032024544274</v>
      </c>
      <c r="H1581" s="11">
        <f t="shared" si="463"/>
        <v>0</v>
      </c>
      <c r="I1581" s="11">
        <f t="shared" si="464"/>
        <v>0.78433967975455721</v>
      </c>
      <c r="J1581" s="11">
        <f t="shared" si="465"/>
        <v>1</v>
      </c>
    </row>
    <row r="1582" spans="1:10" s="20" customFormat="1" x14ac:dyDescent="0.2">
      <c r="A1582" s="2" t="s">
        <v>18</v>
      </c>
      <c r="B1582" s="8">
        <f t="shared" si="460"/>
        <v>737.80699999999945</v>
      </c>
      <c r="C1582" s="31">
        <v>20.874999999999996</v>
      </c>
      <c r="D1582" s="8">
        <v>0</v>
      </c>
      <c r="E1582" s="31">
        <v>716.93199999999945</v>
      </c>
      <c r="F1582" s="10">
        <f t="shared" si="461"/>
        <v>1.8258817520156599E-3</v>
      </c>
      <c r="G1582" s="11">
        <f t="shared" si="462"/>
        <v>2.8293307057265672E-2</v>
      </c>
      <c r="H1582" s="11">
        <f t="shared" si="463"/>
        <v>0</v>
      </c>
      <c r="I1582" s="11">
        <f t="shared" si="464"/>
        <v>0.97170669294273437</v>
      </c>
      <c r="J1582" s="11">
        <f t="shared" si="465"/>
        <v>1</v>
      </c>
    </row>
    <row r="1583" spans="1:10" s="20" customFormat="1" x14ac:dyDescent="0.2">
      <c r="A1583" s="2" t="s">
        <v>19</v>
      </c>
      <c r="B1583" s="8">
        <f t="shared" si="460"/>
        <v>3390.9189999999981</v>
      </c>
      <c r="C1583" s="31">
        <v>1708.6069999999997</v>
      </c>
      <c r="D1583" s="8">
        <v>0</v>
      </c>
      <c r="E1583" s="31">
        <v>1682.3119999999981</v>
      </c>
      <c r="F1583" s="10">
        <f t="shared" si="461"/>
        <v>8.3916486624051965E-3</v>
      </c>
      <c r="G1583" s="11">
        <f t="shared" si="462"/>
        <v>0.50387726749002282</v>
      </c>
      <c r="H1583" s="11">
        <f t="shared" si="463"/>
        <v>0</v>
      </c>
      <c r="I1583" s="11">
        <f t="shared" si="464"/>
        <v>0.49612273250997713</v>
      </c>
      <c r="J1583" s="11">
        <f t="shared" si="465"/>
        <v>1</v>
      </c>
    </row>
    <row r="1584" spans="1:10" s="20" customFormat="1" x14ac:dyDescent="0.2">
      <c r="A1584" s="2" t="s">
        <v>20</v>
      </c>
      <c r="B1584" s="8">
        <f t="shared" si="460"/>
        <v>169.96200000000016</v>
      </c>
      <c r="C1584" s="31">
        <v>9.1760000000000019</v>
      </c>
      <c r="D1584" s="8">
        <v>0</v>
      </c>
      <c r="E1584" s="31">
        <v>160.78600000000017</v>
      </c>
      <c r="F1584" s="10">
        <f t="shared" si="461"/>
        <v>4.2061204940599118E-4</v>
      </c>
      <c r="G1584" s="11">
        <f t="shared" si="462"/>
        <v>5.3988538614513797E-2</v>
      </c>
      <c r="H1584" s="11">
        <f t="shared" si="463"/>
        <v>0</v>
      </c>
      <c r="I1584" s="11">
        <f t="shared" si="464"/>
        <v>0.94601146138548631</v>
      </c>
      <c r="J1584" s="11">
        <f t="shared" si="465"/>
        <v>1</v>
      </c>
    </row>
    <row r="1585" spans="1:10" s="20" customFormat="1" x14ac:dyDescent="0.2">
      <c r="A1585" s="2" t="s">
        <v>21</v>
      </c>
      <c r="B1585" s="8">
        <f t="shared" si="460"/>
        <v>544.93999999999983</v>
      </c>
      <c r="C1585" s="31">
        <v>84.605999999999995</v>
      </c>
      <c r="D1585" s="8">
        <v>0</v>
      </c>
      <c r="E1585" s="31">
        <v>460.33399999999989</v>
      </c>
      <c r="F1585" s="10">
        <f t="shared" si="461"/>
        <v>1.348585743891579E-3</v>
      </c>
      <c r="G1585" s="11">
        <f t="shared" si="462"/>
        <v>0.15525745953682979</v>
      </c>
      <c r="H1585" s="11">
        <f t="shared" si="463"/>
        <v>0</v>
      </c>
      <c r="I1585" s="11">
        <f t="shared" si="464"/>
        <v>0.84474254046317032</v>
      </c>
      <c r="J1585" s="11">
        <f t="shared" si="465"/>
        <v>1</v>
      </c>
    </row>
    <row r="1586" spans="1:10" s="20" customFormat="1" x14ac:dyDescent="0.2">
      <c r="A1586" s="2" t="s">
        <v>22</v>
      </c>
      <c r="B1586" s="12">
        <f>SUM(B1576:B1585)</f>
        <v>404082.57500000007</v>
      </c>
      <c r="C1586" s="12">
        <f>SUM(C1576:C1585)</f>
        <v>162475.57800000001</v>
      </c>
      <c r="D1586" s="12">
        <f>SUM(D1576:D1585)</f>
        <v>3594.3820000000005</v>
      </c>
      <c r="E1586" s="12">
        <f>SUM(E1576:E1585)</f>
        <v>238012.61500000008</v>
      </c>
      <c r="F1586" s="10">
        <f>SUM(F1576:F1585)</f>
        <v>1</v>
      </c>
      <c r="G1586" s="11"/>
      <c r="H1586" s="11"/>
      <c r="I1586" s="11"/>
      <c r="J1586" s="11"/>
    </row>
    <row r="1587" spans="1:10" s="20" customFormat="1" x14ac:dyDescent="0.2">
      <c r="A1587" s="13" t="s">
        <v>24</v>
      </c>
      <c r="B1587" s="30">
        <f>B1586/$B1586</f>
        <v>1</v>
      </c>
      <c r="C1587" s="30">
        <f>C1586/$B1586</f>
        <v>0.40208508867277926</v>
      </c>
      <c r="D1587" s="30">
        <f>D1586/$B1586</f>
        <v>8.8951670336193042E-3</v>
      </c>
      <c r="E1587" s="30">
        <f>E1586/$B1586</f>
        <v>0.58901974429360149</v>
      </c>
      <c r="F1587" s="1"/>
      <c r="G1587" s="1"/>
      <c r="H1587" s="1"/>
      <c r="I1587" s="1"/>
      <c r="J1587" s="1"/>
    </row>
    <row r="1588" spans="1:10" s="20" customFormat="1" x14ac:dyDescent="0.2">
      <c r="A1588" s="19"/>
      <c r="B1588" s="19"/>
      <c r="C1588" s="19"/>
      <c r="D1588" s="19"/>
      <c r="E1588" s="19"/>
      <c r="G1588" s="1"/>
      <c r="H1588" s="1"/>
      <c r="I1588" s="1"/>
      <c r="J1588" s="1"/>
    </row>
    <row r="1589" spans="1:10" s="20" customFormat="1" x14ac:dyDescent="0.2">
      <c r="A1589" s="19"/>
      <c r="B1589" s="19"/>
      <c r="C1589" s="19"/>
      <c r="D1589" s="19"/>
      <c r="E1589" s="19"/>
      <c r="G1589" s="1"/>
      <c r="H1589" s="1"/>
      <c r="I1589" s="1"/>
      <c r="J1589" s="1"/>
    </row>
    <row r="1590" spans="1:10" s="20" customFormat="1" x14ac:dyDescent="0.2">
      <c r="A1590" s="19"/>
      <c r="B1590" s="19"/>
      <c r="C1590" s="19"/>
      <c r="D1590" s="19"/>
      <c r="E1590" s="19"/>
      <c r="G1590" s="1"/>
      <c r="H1590" s="1"/>
      <c r="I1590" s="1"/>
      <c r="J1590" s="1"/>
    </row>
    <row r="1591" spans="1:10" s="20" customFormat="1" x14ac:dyDescent="0.2">
      <c r="A1591" s="19"/>
      <c r="B1591" s="19"/>
      <c r="C1591" s="19"/>
      <c r="D1591" s="19"/>
      <c r="E1591" s="19"/>
      <c r="G1591" s="1"/>
      <c r="H1591" s="1"/>
      <c r="I1591" s="1"/>
      <c r="J1591" s="1"/>
    </row>
    <row r="1592" spans="1:10" s="20" customFormat="1" x14ac:dyDescent="0.2">
      <c r="A1592" s="19"/>
      <c r="B1592" s="19"/>
      <c r="C1592" s="19"/>
      <c r="D1592" s="19"/>
      <c r="E1592" s="19"/>
      <c r="G1592" s="1"/>
      <c r="H1592" s="1"/>
      <c r="I1592" s="1"/>
      <c r="J1592" s="1"/>
    </row>
    <row r="1593" spans="1:10" s="20" customFormat="1" x14ac:dyDescent="0.2">
      <c r="A1593" s="19"/>
      <c r="B1593" s="1"/>
      <c r="C1593" s="1"/>
      <c r="D1593" s="1"/>
      <c r="E1593" s="1"/>
      <c r="G1593" s="1"/>
      <c r="H1593" s="1"/>
      <c r="I1593" s="1"/>
      <c r="J1593" s="1"/>
    </row>
    <row r="1594" spans="1:10" s="20" customFormat="1" x14ac:dyDescent="0.2">
      <c r="A1594" s="15">
        <v>43466</v>
      </c>
      <c r="B1594" s="2" t="s">
        <v>3</v>
      </c>
      <c r="C1594" s="3" t="s">
        <v>4</v>
      </c>
      <c r="D1594" s="3" t="s">
        <v>5</v>
      </c>
      <c r="E1594" s="3" t="s">
        <v>6</v>
      </c>
      <c r="F1594" s="4" t="s">
        <v>0</v>
      </c>
      <c r="G1594" s="5" t="s">
        <v>1</v>
      </c>
      <c r="H1594" s="6"/>
      <c r="I1594" s="6"/>
      <c r="J1594" s="7"/>
    </row>
    <row r="1595" spans="1:10" s="20" customFormat="1" x14ac:dyDescent="0.2">
      <c r="A1595" s="2" t="s">
        <v>2</v>
      </c>
      <c r="B1595" s="1"/>
      <c r="C1595" s="1"/>
      <c r="D1595" s="1"/>
      <c r="E1595" s="1"/>
      <c r="F1595" s="4" t="s">
        <v>7</v>
      </c>
      <c r="G1595" s="4" t="s">
        <v>8</v>
      </c>
      <c r="H1595" s="4" t="s">
        <v>9</v>
      </c>
      <c r="I1595" s="4" t="s">
        <v>10</v>
      </c>
      <c r="J1595" s="35" t="s">
        <v>11</v>
      </c>
    </row>
    <row r="1596" spans="1:10" x14ac:dyDescent="0.2">
      <c r="A1596" s="2" t="s">
        <v>12</v>
      </c>
      <c r="B1596" s="8">
        <f t="shared" ref="B1596:B1605" si="466">SUM(C1596:E1596)</f>
        <v>43570.525999999998</v>
      </c>
      <c r="C1596" s="31">
        <v>22135.211000000003</v>
      </c>
      <c r="D1596" s="8">
        <v>0</v>
      </c>
      <c r="E1596" s="31">
        <v>21435.314999999995</v>
      </c>
      <c r="F1596" s="10">
        <f t="shared" ref="F1596:F1605" si="467">B1596/$B$1606</f>
        <v>9.518212178979775E-2</v>
      </c>
      <c r="G1596" s="11">
        <f t="shared" ref="G1596:G1605" si="468">C1596/$B1596</f>
        <v>0.50803175981855264</v>
      </c>
      <c r="H1596" s="11">
        <f t="shared" ref="H1596:H1605" si="469">D1596/$B1596</f>
        <v>0</v>
      </c>
      <c r="I1596" s="11">
        <f t="shared" ref="I1596:I1605" si="470">E1596/$B1596</f>
        <v>0.49196824018144736</v>
      </c>
      <c r="J1596" s="11">
        <f>SUM(G1596:I1596)</f>
        <v>1</v>
      </c>
    </row>
    <row r="1597" spans="1:10" s="20" customFormat="1" x14ac:dyDescent="0.2">
      <c r="A1597" s="2" t="s">
        <v>13</v>
      </c>
      <c r="B1597" s="8">
        <f t="shared" si="466"/>
        <v>125564.20000000007</v>
      </c>
      <c r="C1597" s="31">
        <v>21486.307000000001</v>
      </c>
      <c r="D1597" s="31">
        <v>3011.0220000000004</v>
      </c>
      <c r="E1597" s="31">
        <v>101066.87100000007</v>
      </c>
      <c r="F1597" s="10">
        <f t="shared" si="467"/>
        <v>0.27430164549398667</v>
      </c>
      <c r="G1597" s="11">
        <f t="shared" si="468"/>
        <v>0.17111809735577488</v>
      </c>
      <c r="H1597" s="11">
        <f t="shared" si="469"/>
        <v>2.3979940142174271E-2</v>
      </c>
      <c r="I1597" s="11">
        <f t="shared" si="470"/>
        <v>0.80490196250205082</v>
      </c>
      <c r="J1597" s="11">
        <f t="shared" ref="J1597:J1605" si="471">SUM(G1597:I1597)</f>
        <v>1</v>
      </c>
    </row>
    <row r="1598" spans="1:10" s="20" customFormat="1" x14ac:dyDescent="0.2">
      <c r="A1598" s="2" t="s">
        <v>14</v>
      </c>
      <c r="B1598" s="8">
        <f t="shared" si="466"/>
        <v>78141.963000000018</v>
      </c>
      <c r="C1598" s="31">
        <v>4411.8379999999997</v>
      </c>
      <c r="D1598" s="31">
        <v>915.61899999999991</v>
      </c>
      <c r="E1598" s="31">
        <v>72814.506000000023</v>
      </c>
      <c r="F1598" s="10">
        <f t="shared" si="467"/>
        <v>0.17070525701617353</v>
      </c>
      <c r="G1598" s="11">
        <f t="shared" si="468"/>
        <v>5.6459267602478824E-2</v>
      </c>
      <c r="H1598" s="11">
        <f t="shared" si="469"/>
        <v>1.1717379047669941E-2</v>
      </c>
      <c r="I1598" s="11">
        <f t="shared" si="470"/>
        <v>0.93182335334985134</v>
      </c>
      <c r="J1598" s="11">
        <f t="shared" si="471"/>
        <v>1</v>
      </c>
    </row>
    <row r="1599" spans="1:10" s="20" customFormat="1" x14ac:dyDescent="0.2">
      <c r="A1599" s="2" t="s">
        <v>15</v>
      </c>
      <c r="B1599" s="8">
        <f t="shared" si="466"/>
        <v>118494.97200000001</v>
      </c>
      <c r="C1599" s="31">
        <v>82883.618000000002</v>
      </c>
      <c r="D1599" s="8">
        <v>0</v>
      </c>
      <c r="E1599" s="31">
        <v>35611.354000000014</v>
      </c>
      <c r="F1599" s="10">
        <f t="shared" si="467"/>
        <v>0.25885854250147622</v>
      </c>
      <c r="G1599" s="11">
        <f t="shared" si="468"/>
        <v>0.69946949310220519</v>
      </c>
      <c r="H1599" s="11">
        <f t="shared" si="469"/>
        <v>0</v>
      </c>
      <c r="I1599" s="11">
        <f t="shared" si="470"/>
        <v>0.30053050689779487</v>
      </c>
      <c r="J1599" s="11">
        <f t="shared" si="471"/>
        <v>1</v>
      </c>
    </row>
    <row r="1600" spans="1:10" s="20" customFormat="1" x14ac:dyDescent="0.2">
      <c r="A1600" s="2" t="s">
        <v>16</v>
      </c>
      <c r="B1600" s="8">
        <f t="shared" si="466"/>
        <v>86470.975000000035</v>
      </c>
      <c r="C1600" s="31">
        <v>55131.770000000004</v>
      </c>
      <c r="D1600" s="8">
        <v>0</v>
      </c>
      <c r="E1600" s="31">
        <v>31339.205000000038</v>
      </c>
      <c r="F1600" s="10">
        <f t="shared" si="467"/>
        <v>0.18890042488200762</v>
      </c>
      <c r="G1600" s="11">
        <f t="shared" si="468"/>
        <v>0.63757544077651473</v>
      </c>
      <c r="H1600" s="11">
        <f t="shared" si="469"/>
        <v>0</v>
      </c>
      <c r="I1600" s="11">
        <f t="shared" si="470"/>
        <v>0.36242455922348538</v>
      </c>
      <c r="J1600" s="11">
        <f t="shared" si="471"/>
        <v>1</v>
      </c>
    </row>
    <row r="1601" spans="1:10" s="20" customFormat="1" x14ac:dyDescent="0.2">
      <c r="A1601" s="2" t="s">
        <v>17</v>
      </c>
      <c r="B1601" s="8">
        <f t="shared" si="466"/>
        <v>224.51599999999996</v>
      </c>
      <c r="C1601" s="31">
        <v>47.474999999999994</v>
      </c>
      <c r="D1601" s="8">
        <v>0</v>
      </c>
      <c r="E1601" s="31">
        <v>177.04099999999997</v>
      </c>
      <c r="F1601" s="10">
        <f t="shared" si="467"/>
        <v>4.9046709364395161E-4</v>
      </c>
      <c r="G1601" s="11">
        <f t="shared" si="468"/>
        <v>0.21145486290509363</v>
      </c>
      <c r="H1601" s="11">
        <f t="shared" si="469"/>
        <v>0</v>
      </c>
      <c r="I1601" s="11">
        <f t="shared" si="470"/>
        <v>0.78854513709490637</v>
      </c>
      <c r="J1601" s="11">
        <f t="shared" si="471"/>
        <v>1</v>
      </c>
    </row>
    <row r="1602" spans="1:10" s="20" customFormat="1" x14ac:dyDescent="0.2">
      <c r="A1602" s="2" t="s">
        <v>18</v>
      </c>
      <c r="B1602" s="8">
        <f t="shared" si="466"/>
        <v>821.25099999999964</v>
      </c>
      <c r="C1602" s="31">
        <v>22.366</v>
      </c>
      <c r="D1602" s="8">
        <v>0</v>
      </c>
      <c r="E1602" s="31">
        <v>798.88499999999965</v>
      </c>
      <c r="F1602" s="10">
        <f t="shared" si="467"/>
        <v>1.7940663076225693E-3</v>
      </c>
      <c r="G1602" s="11">
        <f t="shared" si="468"/>
        <v>2.7234061206622591E-2</v>
      </c>
      <c r="H1602" s="11">
        <f t="shared" si="469"/>
        <v>0</v>
      </c>
      <c r="I1602" s="11">
        <f t="shared" si="470"/>
        <v>0.97276593879337747</v>
      </c>
      <c r="J1602" s="11">
        <f t="shared" si="471"/>
        <v>1</v>
      </c>
    </row>
    <row r="1603" spans="1:10" s="20" customFormat="1" x14ac:dyDescent="0.2">
      <c r="A1603" s="2" t="s">
        <v>19</v>
      </c>
      <c r="B1603" s="8">
        <f t="shared" si="466"/>
        <v>3664.3289999999997</v>
      </c>
      <c r="C1603" s="31">
        <v>1804.7589999999996</v>
      </c>
      <c r="D1603" s="8">
        <v>0</v>
      </c>
      <c r="E1603" s="31">
        <v>1859.57</v>
      </c>
      <c r="F1603" s="10">
        <f t="shared" si="467"/>
        <v>8.0049207841991106E-3</v>
      </c>
      <c r="G1603" s="11">
        <f t="shared" si="468"/>
        <v>0.4925210045277047</v>
      </c>
      <c r="H1603" s="11">
        <f t="shared" si="469"/>
        <v>0</v>
      </c>
      <c r="I1603" s="11">
        <f t="shared" si="470"/>
        <v>0.50747899547229525</v>
      </c>
      <c r="J1603" s="11">
        <f t="shared" si="471"/>
        <v>1</v>
      </c>
    </row>
    <row r="1604" spans="1:10" s="20" customFormat="1" x14ac:dyDescent="0.2">
      <c r="A1604" s="2" t="s">
        <v>20</v>
      </c>
      <c r="B1604" s="8">
        <f t="shared" si="466"/>
        <v>184.28899999999999</v>
      </c>
      <c r="C1604" s="31">
        <v>9.9780000000000033</v>
      </c>
      <c r="D1604" s="8">
        <v>0</v>
      </c>
      <c r="E1604" s="31">
        <v>174.31099999999998</v>
      </c>
      <c r="F1604" s="10">
        <f t="shared" si="467"/>
        <v>4.0258908149330209E-4</v>
      </c>
      <c r="G1604" s="11">
        <f t="shared" si="468"/>
        <v>5.414322070226657E-2</v>
      </c>
      <c r="H1604" s="11">
        <f t="shared" si="469"/>
        <v>0</v>
      </c>
      <c r="I1604" s="11">
        <f t="shared" si="470"/>
        <v>0.94585677929773337</v>
      </c>
      <c r="J1604" s="11">
        <f t="shared" si="471"/>
        <v>1</v>
      </c>
    </row>
    <row r="1605" spans="1:10" s="20" customFormat="1" x14ac:dyDescent="0.2">
      <c r="A1605" s="2" t="s">
        <v>21</v>
      </c>
      <c r="B1605" s="8">
        <f t="shared" si="466"/>
        <v>622.53699999999992</v>
      </c>
      <c r="C1605" s="31">
        <v>83.019000000000005</v>
      </c>
      <c r="D1605" s="8">
        <v>0</v>
      </c>
      <c r="E1605" s="31">
        <v>539.51799999999992</v>
      </c>
      <c r="F1605" s="10">
        <f t="shared" si="467"/>
        <v>1.3599650495992478E-3</v>
      </c>
      <c r="G1605" s="11">
        <f t="shared" si="468"/>
        <v>0.13335592904518129</v>
      </c>
      <c r="H1605" s="11">
        <f t="shared" si="469"/>
        <v>0</v>
      </c>
      <c r="I1605" s="11">
        <f t="shared" si="470"/>
        <v>0.86664407095481877</v>
      </c>
      <c r="J1605" s="11">
        <f t="shared" si="471"/>
        <v>1</v>
      </c>
    </row>
    <row r="1606" spans="1:10" s="20" customFormat="1" x14ac:dyDescent="0.2">
      <c r="A1606" s="2" t="s">
        <v>22</v>
      </c>
      <c r="B1606" s="12">
        <f>SUM(B1596:B1605)</f>
        <v>457759.55800000014</v>
      </c>
      <c r="C1606" s="12">
        <f>SUM(C1596:C1605)</f>
        <v>188016.34100000001</v>
      </c>
      <c r="D1606" s="12">
        <f>SUM(D1596:D1605)</f>
        <v>3926.6410000000005</v>
      </c>
      <c r="E1606" s="12">
        <f>SUM(E1596:E1605)</f>
        <v>265816.57600000018</v>
      </c>
      <c r="F1606" s="10">
        <f>SUM(F1596:F1605)</f>
        <v>1</v>
      </c>
      <c r="G1606" s="11"/>
      <c r="H1606" s="11"/>
      <c r="I1606" s="11"/>
      <c r="J1606" s="11"/>
    </row>
    <row r="1607" spans="1:10" s="20" customFormat="1" x14ac:dyDescent="0.2">
      <c r="A1607" s="13" t="s">
        <v>24</v>
      </c>
      <c r="B1607" s="30">
        <f>B1606/$B1606</f>
        <v>1</v>
      </c>
      <c r="C1607" s="30">
        <f>C1606/$B1606</f>
        <v>0.41073165532897504</v>
      </c>
      <c r="D1607" s="30">
        <f>D1606/$B1606</f>
        <v>8.5779552417341327E-3</v>
      </c>
      <c r="E1607" s="30">
        <f>E1606/$B1606</f>
        <v>0.58069038942929097</v>
      </c>
      <c r="F1607" s="1"/>
      <c r="G1607" s="1"/>
      <c r="H1607" s="1"/>
      <c r="I1607" s="1"/>
      <c r="J1607" s="1"/>
    </row>
    <row r="1608" spans="1:10" s="20" customFormat="1" x14ac:dyDescent="0.2">
      <c r="A1608" s="19"/>
      <c r="B1608" s="19"/>
      <c r="C1608" s="19"/>
      <c r="D1608" s="19"/>
      <c r="E1608" s="19"/>
      <c r="G1608" s="1"/>
      <c r="H1608" s="1"/>
      <c r="I1608" s="1"/>
      <c r="J1608" s="1"/>
    </row>
    <row r="1609" spans="1:10" s="20" customFormat="1" x14ac:dyDescent="0.2">
      <c r="A1609" s="19"/>
      <c r="B1609" s="19"/>
      <c r="C1609" s="19"/>
      <c r="D1609" s="19"/>
      <c r="E1609" s="19"/>
      <c r="G1609" s="1"/>
      <c r="H1609" s="1"/>
      <c r="I1609" s="1"/>
      <c r="J1609" s="1"/>
    </row>
    <row r="1610" spans="1:10" s="20" customFormat="1" x14ac:dyDescent="0.2">
      <c r="A1610" s="19"/>
      <c r="B1610" s="19"/>
      <c r="C1610" s="19"/>
      <c r="D1610" s="19"/>
      <c r="E1610" s="19"/>
      <c r="G1610" s="1"/>
      <c r="H1610" s="1"/>
      <c r="I1610" s="1"/>
      <c r="J1610" s="1"/>
    </row>
    <row r="1611" spans="1:10" s="20" customFormat="1" x14ac:dyDescent="0.2">
      <c r="A1611" s="19"/>
      <c r="B1611" s="19"/>
      <c r="C1611" s="19"/>
      <c r="D1611" s="19"/>
      <c r="E1611" s="19"/>
      <c r="G1611" s="1"/>
      <c r="H1611" s="1"/>
      <c r="I1611" s="1"/>
      <c r="J1611" s="1"/>
    </row>
    <row r="1612" spans="1:10" s="20" customFormat="1" x14ac:dyDescent="0.2">
      <c r="A1612" s="19"/>
      <c r="B1612" s="19"/>
      <c r="C1612" s="19"/>
      <c r="D1612" s="19"/>
      <c r="E1612" s="19"/>
      <c r="G1612" s="1"/>
      <c r="H1612" s="1"/>
      <c r="I1612" s="1"/>
      <c r="J1612" s="1"/>
    </row>
    <row r="1613" spans="1:10" s="20" customFormat="1" x14ac:dyDescent="0.2">
      <c r="A1613" s="19"/>
      <c r="B1613" s="1"/>
      <c r="C1613" s="1"/>
      <c r="D1613" s="1"/>
      <c r="E1613" s="1"/>
      <c r="G1613" s="1"/>
      <c r="H1613" s="1"/>
      <c r="I1613" s="1"/>
      <c r="J1613" s="1"/>
    </row>
    <row r="1614" spans="1:10" s="20" customFormat="1" x14ac:dyDescent="0.2">
      <c r="A1614" s="15">
        <v>43435</v>
      </c>
      <c r="B1614" s="2" t="s">
        <v>3</v>
      </c>
      <c r="C1614" s="3" t="s">
        <v>4</v>
      </c>
      <c r="D1614" s="3" t="s">
        <v>5</v>
      </c>
      <c r="E1614" s="3" t="s">
        <v>6</v>
      </c>
      <c r="F1614" s="4" t="s">
        <v>0</v>
      </c>
      <c r="G1614" s="5" t="s">
        <v>1</v>
      </c>
      <c r="H1614" s="6"/>
      <c r="I1614" s="6"/>
      <c r="J1614" s="7"/>
    </row>
    <row r="1615" spans="1:10" s="20" customFormat="1" x14ac:dyDescent="0.2">
      <c r="A1615" s="2" t="s">
        <v>2</v>
      </c>
      <c r="B1615" s="1"/>
      <c r="C1615" s="1"/>
      <c r="D1615" s="1"/>
      <c r="E1615" s="1"/>
      <c r="F1615" s="4" t="s">
        <v>7</v>
      </c>
      <c r="G1615" s="4" t="s">
        <v>8</v>
      </c>
      <c r="H1615" s="4" t="s">
        <v>9</v>
      </c>
      <c r="I1615" s="4" t="s">
        <v>10</v>
      </c>
      <c r="J1615" s="35" t="s">
        <v>11</v>
      </c>
    </row>
    <row r="1616" spans="1:10" s="20" customFormat="1" x14ac:dyDescent="0.2">
      <c r="A1616" s="2" t="s">
        <v>12</v>
      </c>
      <c r="B1616" s="8">
        <f t="shared" ref="B1616:B1625" si="472">SUM(C1616:E1616)</f>
        <v>41533.945</v>
      </c>
      <c r="C1616" s="31">
        <v>21149.433999999997</v>
      </c>
      <c r="D1616" s="8">
        <v>0</v>
      </c>
      <c r="E1616" s="31">
        <v>20384.511000000002</v>
      </c>
      <c r="F1616" s="10">
        <f t="shared" ref="F1616:F1625" si="473">B1616/$B$1626</f>
        <v>9.5444597120868294E-2</v>
      </c>
      <c r="G1616" s="11">
        <f t="shared" ref="G1616:G1625" si="474">C1616/$B1616</f>
        <v>0.50920840772529552</v>
      </c>
      <c r="H1616" s="11">
        <f t="shared" ref="H1616:H1625" si="475">D1616/$B1616</f>
        <v>0</v>
      </c>
      <c r="I1616" s="11">
        <f t="shared" ref="I1616:I1625" si="476">E1616/$B1616</f>
        <v>0.49079159227470454</v>
      </c>
      <c r="J1616" s="11">
        <f>SUM(G1616:I1616)</f>
        <v>1</v>
      </c>
    </row>
    <row r="1617" spans="1:10" s="20" customFormat="1" x14ac:dyDescent="0.2">
      <c r="A1617" s="2" t="s">
        <v>13</v>
      </c>
      <c r="B1617" s="8">
        <f t="shared" si="472"/>
        <v>119247.75100000012</v>
      </c>
      <c r="C1617" s="31">
        <v>20293.223999999995</v>
      </c>
      <c r="D1617" s="31">
        <v>2473.1959999999999</v>
      </c>
      <c r="E1617" s="31">
        <v>96481.331000000122</v>
      </c>
      <c r="F1617" s="10">
        <f t="shared" si="473"/>
        <v>0.27403015898838001</v>
      </c>
      <c r="G1617" s="11">
        <f t="shared" si="474"/>
        <v>0.1701769956231709</v>
      </c>
      <c r="H1617" s="11">
        <f t="shared" si="475"/>
        <v>2.0739980244994283E-2</v>
      </c>
      <c r="I1617" s="11">
        <f t="shared" si="476"/>
        <v>0.80908302413183475</v>
      </c>
      <c r="J1617" s="11">
        <f t="shared" ref="J1617:J1625" si="477">SUM(G1617:I1617)</f>
        <v>1</v>
      </c>
    </row>
    <row r="1618" spans="1:10" s="20" customFormat="1" x14ac:dyDescent="0.2">
      <c r="A1618" s="2" t="s">
        <v>14</v>
      </c>
      <c r="B1618" s="8">
        <f t="shared" si="472"/>
        <v>81481.279000000024</v>
      </c>
      <c r="C1618" s="31">
        <v>4913.3290000000006</v>
      </c>
      <c r="D1618" s="31">
        <v>1391.8569999999997</v>
      </c>
      <c r="E1618" s="31">
        <v>75176.093000000023</v>
      </c>
      <c r="F1618" s="10">
        <f t="shared" si="473"/>
        <v>0.18724317776816213</v>
      </c>
      <c r="G1618" s="11">
        <f t="shared" si="474"/>
        <v>6.0300096663922019E-2</v>
      </c>
      <c r="H1618" s="11">
        <f t="shared" si="475"/>
        <v>1.7081923812217029E-2</v>
      </c>
      <c r="I1618" s="11">
        <f t="shared" si="476"/>
        <v>0.92261797952386093</v>
      </c>
      <c r="J1618" s="11">
        <f t="shared" si="477"/>
        <v>1</v>
      </c>
    </row>
    <row r="1619" spans="1:10" s="20" customFormat="1" x14ac:dyDescent="0.2">
      <c r="A1619" s="2" t="s">
        <v>15</v>
      </c>
      <c r="B1619" s="8">
        <f t="shared" si="472"/>
        <v>110477.30100000002</v>
      </c>
      <c r="C1619" s="31">
        <v>77297.733000000007</v>
      </c>
      <c r="D1619" s="8">
        <v>0</v>
      </c>
      <c r="E1619" s="31">
        <v>33179.568000000014</v>
      </c>
      <c r="F1619" s="10">
        <f t="shared" si="473"/>
        <v>0.25387575114634314</v>
      </c>
      <c r="G1619" s="11">
        <f t="shared" si="474"/>
        <v>0.69967072240477701</v>
      </c>
      <c r="H1619" s="11">
        <f t="shared" si="475"/>
        <v>0</v>
      </c>
      <c r="I1619" s="11">
        <f t="shared" si="476"/>
        <v>0.30032927759522299</v>
      </c>
      <c r="J1619" s="11">
        <f t="shared" si="477"/>
        <v>1</v>
      </c>
    </row>
    <row r="1620" spans="1:10" s="20" customFormat="1" x14ac:dyDescent="0.2">
      <c r="A1620" s="2" t="s">
        <v>16</v>
      </c>
      <c r="B1620" s="8">
        <f t="shared" si="472"/>
        <v>76867.306999999986</v>
      </c>
      <c r="C1620" s="31">
        <v>48966.283999999992</v>
      </c>
      <c r="D1620" s="8">
        <v>0</v>
      </c>
      <c r="E1620" s="31">
        <v>27901.022999999997</v>
      </c>
      <c r="F1620" s="10">
        <f t="shared" si="473"/>
        <v>0.1766403154908858</v>
      </c>
      <c r="G1620" s="11">
        <f t="shared" si="474"/>
        <v>0.63702353979956661</v>
      </c>
      <c r="H1620" s="11">
        <f t="shared" si="475"/>
        <v>0</v>
      </c>
      <c r="I1620" s="11">
        <f t="shared" si="476"/>
        <v>0.3629764602004335</v>
      </c>
      <c r="J1620" s="11">
        <f t="shared" si="477"/>
        <v>1</v>
      </c>
    </row>
    <row r="1621" spans="1:10" s="20" customFormat="1" x14ac:dyDescent="0.2">
      <c r="A1621" s="2" t="s">
        <v>17</v>
      </c>
      <c r="B1621" s="8">
        <f t="shared" si="472"/>
        <v>217.29099999999985</v>
      </c>
      <c r="C1621" s="31">
        <v>43.441000000000003</v>
      </c>
      <c r="D1621" s="8">
        <v>0</v>
      </c>
      <c r="E1621" s="31">
        <v>173.84999999999985</v>
      </c>
      <c r="F1621" s="10">
        <f t="shared" si="473"/>
        <v>4.9933258092845693E-4</v>
      </c>
      <c r="G1621" s="11">
        <f t="shared" si="474"/>
        <v>0.1999208434771805</v>
      </c>
      <c r="H1621" s="11">
        <f t="shared" si="475"/>
        <v>0</v>
      </c>
      <c r="I1621" s="11">
        <f t="shared" si="476"/>
        <v>0.80007915652281947</v>
      </c>
      <c r="J1621" s="11">
        <f t="shared" si="477"/>
        <v>1</v>
      </c>
    </row>
    <row r="1622" spans="1:10" s="20" customFormat="1" x14ac:dyDescent="0.2">
      <c r="A1622" s="2" t="s">
        <v>18</v>
      </c>
      <c r="B1622" s="8">
        <f t="shared" si="472"/>
        <v>839.06400000000031</v>
      </c>
      <c r="C1622" s="31">
        <v>22.005000000000003</v>
      </c>
      <c r="D1622" s="8">
        <v>0</v>
      </c>
      <c r="E1622" s="31">
        <v>817.05900000000031</v>
      </c>
      <c r="F1622" s="10">
        <f t="shared" si="473"/>
        <v>1.9281608197493465E-3</v>
      </c>
      <c r="G1622" s="11">
        <f t="shared" si="474"/>
        <v>2.622565144017619E-2</v>
      </c>
      <c r="H1622" s="11">
        <f t="shared" si="475"/>
        <v>0</v>
      </c>
      <c r="I1622" s="11">
        <f t="shared" si="476"/>
        <v>0.97377434855982381</v>
      </c>
      <c r="J1622" s="11">
        <f t="shared" si="477"/>
        <v>1</v>
      </c>
    </row>
    <row r="1623" spans="1:10" s="20" customFormat="1" x14ac:dyDescent="0.2">
      <c r="A1623" s="2" t="s">
        <v>19</v>
      </c>
      <c r="B1623" s="8">
        <f t="shared" si="472"/>
        <v>3688.4049999999984</v>
      </c>
      <c r="C1623" s="31">
        <v>1797.3190000000004</v>
      </c>
      <c r="D1623" s="8">
        <v>0</v>
      </c>
      <c r="E1623" s="31">
        <v>1891.085999999998</v>
      </c>
      <c r="F1623" s="10">
        <f t="shared" si="473"/>
        <v>8.4759184142897109E-3</v>
      </c>
      <c r="G1623" s="11">
        <f t="shared" si="474"/>
        <v>0.48728895010173806</v>
      </c>
      <c r="H1623" s="11">
        <f t="shared" si="475"/>
        <v>0</v>
      </c>
      <c r="I1623" s="11">
        <f t="shared" si="476"/>
        <v>0.51271104989826188</v>
      </c>
      <c r="J1623" s="11">
        <f t="shared" si="477"/>
        <v>1</v>
      </c>
    </row>
    <row r="1624" spans="1:10" s="20" customFormat="1" x14ac:dyDescent="0.2">
      <c r="A1624" s="2" t="s">
        <v>20</v>
      </c>
      <c r="B1624" s="8">
        <f t="shared" si="472"/>
        <v>189.95000000000007</v>
      </c>
      <c r="C1624" s="31">
        <v>10.390000000000006</v>
      </c>
      <c r="D1624" s="8">
        <v>0</v>
      </c>
      <c r="E1624" s="31">
        <v>179.56000000000006</v>
      </c>
      <c r="F1624" s="10">
        <f t="shared" si="473"/>
        <v>4.3650323182902422E-4</v>
      </c>
      <c r="G1624" s="11">
        <f t="shared" si="474"/>
        <v>5.469860489602528E-2</v>
      </c>
      <c r="H1624" s="11">
        <f t="shared" si="475"/>
        <v>0</v>
      </c>
      <c r="I1624" s="11">
        <f t="shared" si="476"/>
        <v>0.94530139510397471</v>
      </c>
      <c r="J1624" s="11">
        <f t="shared" si="477"/>
        <v>1</v>
      </c>
    </row>
    <row r="1625" spans="1:10" s="20" customFormat="1" x14ac:dyDescent="0.2">
      <c r="A1625" s="2" t="s">
        <v>21</v>
      </c>
      <c r="B1625" s="8">
        <f t="shared" si="472"/>
        <v>620.57899999999984</v>
      </c>
      <c r="C1625" s="31">
        <v>76.649000000000015</v>
      </c>
      <c r="D1625" s="8">
        <v>0</v>
      </c>
      <c r="E1625" s="31">
        <v>543.92999999999984</v>
      </c>
      <c r="F1625" s="10">
        <f t="shared" si="473"/>
        <v>1.4260844385639581E-3</v>
      </c>
      <c r="G1625" s="11">
        <f t="shared" si="474"/>
        <v>0.12351207501381779</v>
      </c>
      <c r="H1625" s="11">
        <f t="shared" si="475"/>
        <v>0</v>
      </c>
      <c r="I1625" s="11">
        <f t="shared" si="476"/>
        <v>0.87648792498618222</v>
      </c>
      <c r="J1625" s="11">
        <f t="shared" si="477"/>
        <v>1</v>
      </c>
    </row>
    <row r="1626" spans="1:10" s="20" customFormat="1" x14ac:dyDescent="0.2">
      <c r="A1626" s="2" t="s">
        <v>22</v>
      </c>
      <c r="B1626" s="12">
        <f>SUM(B1616:B1625)</f>
        <v>435162.87200000021</v>
      </c>
      <c r="C1626" s="12">
        <f>SUM(C1616:C1625)</f>
        <v>174569.80799999999</v>
      </c>
      <c r="D1626" s="12">
        <f>SUM(D1616:D1625)</f>
        <v>3865.0529999999999</v>
      </c>
      <c r="E1626" s="12">
        <f>SUM(E1616:E1625)</f>
        <v>256728.01100000014</v>
      </c>
      <c r="F1626" s="10">
        <f>SUM(F1616:F1625)</f>
        <v>0.99999999999999989</v>
      </c>
      <c r="G1626" s="11"/>
      <c r="H1626" s="11"/>
      <c r="I1626" s="11"/>
      <c r="J1626" s="11"/>
    </row>
    <row r="1627" spans="1:10" s="20" customFormat="1" x14ac:dyDescent="0.2">
      <c r="A1627" s="13" t="s">
        <v>24</v>
      </c>
      <c r="B1627" s="30">
        <f>B1626/$B1626</f>
        <v>1</v>
      </c>
      <c r="C1627" s="30">
        <f>C1626/$B1626</f>
        <v>0.40115970187824274</v>
      </c>
      <c r="D1627" s="30">
        <f>D1626/$B1626</f>
        <v>8.8818537809448005E-3</v>
      </c>
      <c r="E1627" s="30">
        <f>E1626/$B1626</f>
        <v>0.58995844434081224</v>
      </c>
      <c r="F1627" s="1"/>
      <c r="G1627" s="1"/>
      <c r="H1627" s="1"/>
      <c r="I1627" s="1"/>
      <c r="J1627" s="1"/>
    </row>
    <row r="1628" spans="1:10" s="20" customFormat="1" x14ac:dyDescent="0.2">
      <c r="A1628" s="19"/>
      <c r="B1628" s="19"/>
      <c r="C1628" s="19"/>
      <c r="D1628" s="19"/>
      <c r="E1628" s="19"/>
      <c r="G1628" s="1"/>
      <c r="H1628" s="1"/>
      <c r="I1628" s="1"/>
      <c r="J1628" s="1"/>
    </row>
    <row r="1629" spans="1:10" s="20" customFormat="1" x14ac:dyDescent="0.2">
      <c r="A1629" s="19"/>
      <c r="B1629" s="19"/>
      <c r="C1629" s="19"/>
      <c r="D1629" s="19"/>
      <c r="E1629" s="19"/>
      <c r="G1629" s="1"/>
      <c r="H1629" s="1"/>
      <c r="I1629" s="1"/>
      <c r="J1629" s="1"/>
    </row>
    <row r="1630" spans="1:10" s="20" customFormat="1" x14ac:dyDescent="0.2">
      <c r="A1630" s="19"/>
      <c r="B1630" s="19"/>
      <c r="C1630" s="19"/>
      <c r="D1630" s="19"/>
      <c r="E1630" s="19"/>
      <c r="G1630" s="1"/>
      <c r="H1630" s="1"/>
      <c r="I1630" s="1"/>
      <c r="J1630" s="1"/>
    </row>
    <row r="1631" spans="1:10" s="20" customFormat="1" x14ac:dyDescent="0.2">
      <c r="A1631" s="19"/>
      <c r="B1631" s="19"/>
      <c r="C1631" s="19"/>
      <c r="D1631" s="19"/>
      <c r="E1631" s="19"/>
      <c r="G1631" s="1"/>
      <c r="H1631" s="1"/>
      <c r="I1631" s="1"/>
      <c r="J1631" s="1"/>
    </row>
    <row r="1632" spans="1:10" s="20" customFormat="1" x14ac:dyDescent="0.2">
      <c r="A1632" s="19"/>
      <c r="B1632" s="19"/>
      <c r="C1632" s="19"/>
      <c r="D1632" s="19"/>
      <c r="E1632" s="19"/>
      <c r="G1632" s="1"/>
      <c r="H1632" s="1"/>
      <c r="I1632" s="1"/>
      <c r="J1632" s="1"/>
    </row>
    <row r="1633" spans="1:10" s="20" customFormat="1" x14ac:dyDescent="0.2">
      <c r="A1633" s="19"/>
      <c r="B1633" s="1"/>
      <c r="C1633" s="1"/>
      <c r="D1633" s="1"/>
      <c r="E1633" s="1"/>
      <c r="G1633" s="1"/>
      <c r="H1633" s="1"/>
      <c r="I1633" s="1"/>
      <c r="J1633" s="1"/>
    </row>
    <row r="1634" spans="1:10" s="20" customFormat="1" x14ac:dyDescent="0.2">
      <c r="A1634" s="15">
        <v>43405</v>
      </c>
      <c r="B1634" s="2" t="s">
        <v>3</v>
      </c>
      <c r="C1634" s="3" t="s">
        <v>4</v>
      </c>
      <c r="D1634" s="3" t="s">
        <v>5</v>
      </c>
      <c r="E1634" s="3" t="s">
        <v>6</v>
      </c>
      <c r="F1634" s="4" t="s">
        <v>0</v>
      </c>
      <c r="G1634" s="5" t="s">
        <v>1</v>
      </c>
      <c r="H1634" s="6"/>
      <c r="I1634" s="6"/>
      <c r="J1634" s="7"/>
    </row>
    <row r="1635" spans="1:10" s="20" customFormat="1" x14ac:dyDescent="0.2">
      <c r="A1635" s="2" t="s">
        <v>2</v>
      </c>
      <c r="B1635" s="1"/>
      <c r="C1635" s="1"/>
      <c r="D1635" s="1"/>
      <c r="E1635" s="1"/>
      <c r="F1635" s="4" t="s">
        <v>7</v>
      </c>
      <c r="G1635" s="4" t="s">
        <v>8</v>
      </c>
      <c r="H1635" s="4" t="s">
        <v>9</v>
      </c>
      <c r="I1635" s="4" t="s">
        <v>10</v>
      </c>
      <c r="J1635" s="35" t="s">
        <v>11</v>
      </c>
    </row>
    <row r="1636" spans="1:10" s="20" customFormat="1" x14ac:dyDescent="0.2">
      <c r="A1636" s="2" t="s">
        <v>12</v>
      </c>
      <c r="B1636" s="8">
        <f t="shared" ref="B1636:B1645" si="478">SUM(C1636:E1636)</f>
        <v>36612.679999999978</v>
      </c>
      <c r="C1636" s="31">
        <v>17947.862999999998</v>
      </c>
      <c r="D1636" s="8">
        <v>0</v>
      </c>
      <c r="E1636" s="31">
        <v>18664.816999999981</v>
      </c>
      <c r="F1636" s="10">
        <f t="shared" ref="F1636:F1645" si="479">B1636/$B$1646</f>
        <v>9.0515473053613654E-2</v>
      </c>
      <c r="G1636" s="11">
        <f t="shared" ref="G1636:G1645" si="480">C1636/$B1636</f>
        <v>0.4902089385426035</v>
      </c>
      <c r="H1636" s="11">
        <f t="shared" ref="H1636:H1645" si="481">D1636/$B1636</f>
        <v>0</v>
      </c>
      <c r="I1636" s="11">
        <f t="shared" ref="I1636:I1645" si="482">E1636/$B1636</f>
        <v>0.5097910614573965</v>
      </c>
      <c r="J1636" s="11">
        <f>SUM(G1636:I1636)</f>
        <v>1</v>
      </c>
    </row>
    <row r="1637" spans="1:10" s="20" customFormat="1" x14ac:dyDescent="0.2">
      <c r="A1637" s="2" t="s">
        <v>13</v>
      </c>
      <c r="B1637" s="8">
        <f t="shared" si="478"/>
        <v>124158.54900000012</v>
      </c>
      <c r="C1637" s="31">
        <v>20044.209000000006</v>
      </c>
      <c r="D1637" s="31">
        <v>2771.62</v>
      </c>
      <c r="E1637" s="31">
        <v>101342.72000000012</v>
      </c>
      <c r="F1637" s="10">
        <f t="shared" si="479"/>
        <v>0.30695020950078739</v>
      </c>
      <c r="G1637" s="11">
        <f t="shared" si="480"/>
        <v>0.16144042566090225</v>
      </c>
      <c r="H1637" s="11">
        <f t="shared" si="481"/>
        <v>2.2323231242014574E-2</v>
      </c>
      <c r="I1637" s="11">
        <f t="shared" si="482"/>
        <v>0.81623634309708326</v>
      </c>
      <c r="J1637" s="11">
        <f t="shared" ref="J1637:J1645" si="483">SUM(G1637:I1637)</f>
        <v>1</v>
      </c>
    </row>
    <row r="1638" spans="1:10" s="20" customFormat="1" x14ac:dyDescent="0.2">
      <c r="A1638" s="2" t="s">
        <v>14</v>
      </c>
      <c r="B1638" s="8">
        <f t="shared" si="478"/>
        <v>83709.771999999939</v>
      </c>
      <c r="C1638" s="31">
        <v>6240.3119999999999</v>
      </c>
      <c r="D1638" s="31">
        <v>1852.1180000000002</v>
      </c>
      <c r="E1638" s="31">
        <v>75617.341999999946</v>
      </c>
      <c r="F1638" s="10">
        <f t="shared" si="479"/>
        <v>0.20695096922132283</v>
      </c>
      <c r="G1638" s="11">
        <f t="shared" si="480"/>
        <v>7.4546995540735725E-2</v>
      </c>
      <c r="H1638" s="11">
        <f t="shared" si="481"/>
        <v>2.2125469413535156E-2</v>
      </c>
      <c r="I1638" s="11">
        <f t="shared" si="482"/>
        <v>0.90332753504572916</v>
      </c>
      <c r="J1638" s="11">
        <f t="shared" si="483"/>
        <v>1</v>
      </c>
    </row>
    <row r="1639" spans="1:10" s="20" customFormat="1" x14ac:dyDescent="0.2">
      <c r="A1639" s="2" t="s">
        <v>15</v>
      </c>
      <c r="B1639" s="8">
        <f t="shared" si="478"/>
        <v>94875.584000000046</v>
      </c>
      <c r="C1639" s="31">
        <v>66083.93700000002</v>
      </c>
      <c r="D1639" s="8">
        <v>0</v>
      </c>
      <c r="E1639" s="31">
        <v>28791.64700000003</v>
      </c>
      <c r="F1639" s="10">
        <f t="shared" si="479"/>
        <v>0.23455557929651336</v>
      </c>
      <c r="G1639" s="11">
        <f t="shared" si="480"/>
        <v>0.69653259789157118</v>
      </c>
      <c r="H1639" s="11">
        <f t="shared" si="481"/>
        <v>0</v>
      </c>
      <c r="I1639" s="11">
        <f t="shared" si="482"/>
        <v>0.30346740210842882</v>
      </c>
      <c r="J1639" s="11">
        <f t="shared" si="483"/>
        <v>1</v>
      </c>
    </row>
    <row r="1640" spans="1:10" s="20" customFormat="1" x14ac:dyDescent="0.2">
      <c r="A1640" s="2" t="s">
        <v>16</v>
      </c>
      <c r="B1640" s="8">
        <f t="shared" si="478"/>
        <v>60352.496999999996</v>
      </c>
      <c r="C1640" s="31">
        <v>38187.997000000003</v>
      </c>
      <c r="D1640" s="8">
        <v>0</v>
      </c>
      <c r="E1640" s="31">
        <v>22164.499999999993</v>
      </c>
      <c r="F1640" s="10">
        <f t="shared" si="479"/>
        <v>0.14920608969138019</v>
      </c>
      <c r="G1640" s="11">
        <f t="shared" si="480"/>
        <v>0.63274924648105291</v>
      </c>
      <c r="H1640" s="11">
        <f t="shared" si="481"/>
        <v>0</v>
      </c>
      <c r="I1640" s="11">
        <f t="shared" si="482"/>
        <v>0.36725075351894709</v>
      </c>
      <c r="J1640" s="11">
        <f t="shared" si="483"/>
        <v>1</v>
      </c>
    </row>
    <row r="1641" spans="1:10" s="20" customFormat="1" x14ac:dyDescent="0.2">
      <c r="A1641" s="2" t="s">
        <v>17</v>
      </c>
      <c r="B1641" s="8">
        <f t="shared" si="478"/>
        <v>225.554</v>
      </c>
      <c r="C1641" s="31">
        <v>46.689</v>
      </c>
      <c r="D1641" s="8">
        <v>0</v>
      </c>
      <c r="E1641" s="31">
        <v>178.86500000000001</v>
      </c>
      <c r="F1641" s="10">
        <f t="shared" si="479"/>
        <v>5.5762448990717933E-4</v>
      </c>
      <c r="G1641" s="11">
        <f t="shared" si="480"/>
        <v>0.20699699406793939</v>
      </c>
      <c r="H1641" s="11">
        <f t="shared" si="481"/>
        <v>0</v>
      </c>
      <c r="I1641" s="11">
        <f t="shared" si="482"/>
        <v>0.79300300593206063</v>
      </c>
      <c r="J1641" s="11">
        <f t="shared" si="483"/>
        <v>1</v>
      </c>
    </row>
    <row r="1642" spans="1:10" s="20" customFormat="1" x14ac:dyDescent="0.2">
      <c r="A1642" s="2" t="s">
        <v>18</v>
      </c>
      <c r="B1642" s="8">
        <f t="shared" si="478"/>
        <v>695.49200000000019</v>
      </c>
      <c r="C1642" s="31">
        <v>16.961000000000006</v>
      </c>
      <c r="D1642" s="8">
        <v>0</v>
      </c>
      <c r="E1642" s="31">
        <v>678.53100000000018</v>
      </c>
      <c r="F1642" s="10">
        <f t="shared" si="479"/>
        <v>1.7194258214641464E-3</v>
      </c>
      <c r="G1642" s="11">
        <f t="shared" si="480"/>
        <v>2.4387052618865496E-2</v>
      </c>
      <c r="H1642" s="11">
        <f t="shared" si="481"/>
        <v>0</v>
      </c>
      <c r="I1642" s="11">
        <f t="shared" si="482"/>
        <v>0.97561294738113447</v>
      </c>
      <c r="J1642" s="11">
        <f t="shared" si="483"/>
        <v>1</v>
      </c>
    </row>
    <row r="1643" spans="1:10" s="20" customFormat="1" x14ac:dyDescent="0.2">
      <c r="A1643" s="2" t="s">
        <v>19</v>
      </c>
      <c r="B1643" s="8">
        <f t="shared" si="478"/>
        <v>3138.9090000000015</v>
      </c>
      <c r="C1643" s="31">
        <v>1428.463</v>
      </c>
      <c r="D1643" s="8">
        <v>0</v>
      </c>
      <c r="E1643" s="31">
        <v>1710.4460000000015</v>
      </c>
      <c r="F1643" s="10">
        <f t="shared" si="479"/>
        <v>7.7601484788124139E-3</v>
      </c>
      <c r="G1643" s="11">
        <f t="shared" si="480"/>
        <v>0.45508264177139229</v>
      </c>
      <c r="H1643" s="11">
        <f t="shared" si="481"/>
        <v>0</v>
      </c>
      <c r="I1643" s="11">
        <f t="shared" si="482"/>
        <v>0.54491735822860765</v>
      </c>
      <c r="J1643" s="11">
        <f t="shared" si="483"/>
        <v>1</v>
      </c>
    </row>
    <row r="1644" spans="1:10" s="20" customFormat="1" x14ac:dyDescent="0.2">
      <c r="A1644" s="2" t="s">
        <v>20</v>
      </c>
      <c r="B1644" s="8">
        <f t="shared" si="478"/>
        <v>187.595</v>
      </c>
      <c r="C1644" s="31">
        <v>10.531000000000004</v>
      </c>
      <c r="D1644" s="8">
        <v>0</v>
      </c>
      <c r="E1644" s="31">
        <v>177.06399999999999</v>
      </c>
      <c r="F1644" s="10">
        <f t="shared" si="479"/>
        <v>4.6378058551006552E-4</v>
      </c>
      <c r="G1644" s="11">
        <f t="shared" si="480"/>
        <v>5.6136890642074708E-2</v>
      </c>
      <c r="H1644" s="11">
        <f t="shared" si="481"/>
        <v>0</v>
      </c>
      <c r="I1644" s="11">
        <f t="shared" si="482"/>
        <v>0.94386310935792528</v>
      </c>
      <c r="J1644" s="11">
        <f t="shared" si="483"/>
        <v>1</v>
      </c>
    </row>
    <row r="1645" spans="1:10" s="20" customFormat="1" x14ac:dyDescent="0.2">
      <c r="A1645" s="2" t="s">
        <v>21</v>
      </c>
      <c r="B1645" s="8">
        <f t="shared" si="478"/>
        <v>534.21100000000001</v>
      </c>
      <c r="C1645" s="31">
        <v>50.909000000000013</v>
      </c>
      <c r="D1645" s="8">
        <v>0</v>
      </c>
      <c r="E1645" s="31">
        <v>483.30199999999996</v>
      </c>
      <c r="F1645" s="10">
        <f t="shared" si="479"/>
        <v>1.3206998606888115E-3</v>
      </c>
      <c r="G1645" s="11">
        <f t="shared" si="480"/>
        <v>9.5297550967688813E-2</v>
      </c>
      <c r="H1645" s="11">
        <f t="shared" si="481"/>
        <v>0</v>
      </c>
      <c r="I1645" s="11">
        <f t="shared" si="482"/>
        <v>0.90470244903231112</v>
      </c>
      <c r="J1645" s="11">
        <f t="shared" si="483"/>
        <v>0.99999999999999989</v>
      </c>
    </row>
    <row r="1646" spans="1:10" s="20" customFormat="1" x14ac:dyDescent="0.2">
      <c r="A1646" s="2" t="s">
        <v>22</v>
      </c>
      <c r="B1646" s="12">
        <f>SUM(B1636:B1645)</f>
        <v>404490.84300000005</v>
      </c>
      <c r="C1646" s="12">
        <f>SUM(C1636:C1645)</f>
        <v>150057.87100000004</v>
      </c>
      <c r="D1646" s="12">
        <f>SUM(D1636:D1645)</f>
        <v>4623.7380000000003</v>
      </c>
      <c r="E1646" s="12">
        <f>SUM(E1636:E1645)</f>
        <v>249809.23400000005</v>
      </c>
      <c r="F1646" s="10">
        <f>SUM(F1636:F1645)</f>
        <v>1</v>
      </c>
      <c r="G1646" s="11"/>
      <c r="H1646" s="11"/>
      <c r="I1646" s="11"/>
      <c r="J1646" s="11"/>
    </row>
    <row r="1647" spans="1:10" s="20" customFormat="1" x14ac:dyDescent="0.2">
      <c r="A1647" s="13" t="s">
        <v>24</v>
      </c>
      <c r="B1647" s="30">
        <f>B1646/$B1646</f>
        <v>1</v>
      </c>
      <c r="C1647" s="30">
        <f>C1646/$B1646</f>
        <v>0.37097964909925052</v>
      </c>
      <c r="D1647" s="30">
        <f>D1646/$B1646</f>
        <v>1.143100784607873E-2</v>
      </c>
      <c r="E1647" s="30">
        <f>E1646/$B1646</f>
        <v>0.61758934305467084</v>
      </c>
      <c r="F1647" s="1"/>
      <c r="G1647" s="1"/>
      <c r="H1647" s="1"/>
      <c r="I1647" s="1"/>
      <c r="J1647" s="1"/>
    </row>
    <row r="1648" spans="1:10" s="20" customFormat="1" x14ac:dyDescent="0.2">
      <c r="A1648" s="19"/>
      <c r="B1648" s="19"/>
      <c r="C1648" s="19"/>
      <c r="D1648" s="19"/>
      <c r="E1648" s="19"/>
      <c r="G1648" s="1"/>
      <c r="H1648" s="1"/>
      <c r="I1648" s="1"/>
      <c r="J1648" s="1"/>
    </row>
    <row r="1649" spans="1:10" s="20" customFormat="1" x14ac:dyDescent="0.2">
      <c r="A1649" s="19"/>
      <c r="B1649" s="19"/>
      <c r="C1649" s="19"/>
      <c r="D1649" s="19"/>
      <c r="E1649" s="19"/>
      <c r="G1649" s="1"/>
      <c r="H1649" s="1"/>
      <c r="I1649" s="1"/>
      <c r="J1649" s="1"/>
    </row>
    <row r="1650" spans="1:10" s="20" customFormat="1" x14ac:dyDescent="0.2">
      <c r="A1650" s="19"/>
      <c r="B1650" s="19"/>
      <c r="C1650" s="19"/>
      <c r="D1650" s="19"/>
      <c r="E1650" s="19"/>
      <c r="G1650" s="1"/>
      <c r="H1650" s="1"/>
      <c r="I1650" s="1"/>
      <c r="J1650" s="1"/>
    </row>
    <row r="1651" spans="1:10" s="20" customFormat="1" x14ac:dyDescent="0.2">
      <c r="A1651" s="19"/>
      <c r="B1651" s="19"/>
      <c r="C1651" s="19"/>
      <c r="D1651" s="19"/>
      <c r="E1651" s="19"/>
      <c r="G1651" s="1"/>
      <c r="H1651" s="1"/>
      <c r="I1651" s="1"/>
      <c r="J1651" s="1"/>
    </row>
    <row r="1652" spans="1:10" s="20" customFormat="1" x14ac:dyDescent="0.2">
      <c r="A1652" s="19"/>
      <c r="B1652" s="19"/>
      <c r="C1652" s="19"/>
      <c r="D1652" s="19"/>
      <c r="E1652" s="19"/>
      <c r="G1652" s="1"/>
      <c r="H1652" s="1"/>
      <c r="I1652" s="1"/>
      <c r="J1652" s="1"/>
    </row>
    <row r="1653" spans="1:10" s="20" customFormat="1" x14ac:dyDescent="0.2">
      <c r="A1653" s="19"/>
      <c r="B1653" s="1"/>
      <c r="C1653" s="1"/>
      <c r="D1653" s="1"/>
      <c r="E1653" s="1"/>
      <c r="G1653" s="1"/>
      <c r="H1653" s="1"/>
      <c r="I1653" s="1"/>
      <c r="J1653" s="1"/>
    </row>
    <row r="1654" spans="1:10" s="20" customFormat="1" x14ac:dyDescent="0.2">
      <c r="A1654" s="15">
        <v>43374</v>
      </c>
      <c r="B1654" s="2" t="s">
        <v>3</v>
      </c>
      <c r="C1654" s="3" t="s">
        <v>4</v>
      </c>
      <c r="D1654" s="3" t="s">
        <v>5</v>
      </c>
      <c r="E1654" s="3" t="s">
        <v>6</v>
      </c>
      <c r="F1654" s="4" t="s">
        <v>0</v>
      </c>
      <c r="G1654" s="5" t="s">
        <v>1</v>
      </c>
      <c r="H1654" s="6"/>
      <c r="I1654" s="6"/>
      <c r="J1654" s="7"/>
    </row>
    <row r="1655" spans="1:10" s="20" customFormat="1" x14ac:dyDescent="0.2">
      <c r="A1655" s="2" t="s">
        <v>2</v>
      </c>
      <c r="B1655" s="1"/>
      <c r="C1655" s="1"/>
      <c r="D1655" s="1"/>
      <c r="E1655" s="1"/>
      <c r="F1655" s="4" t="s">
        <v>7</v>
      </c>
      <c r="G1655" s="4" t="s">
        <v>8</v>
      </c>
      <c r="H1655" s="4" t="s">
        <v>9</v>
      </c>
      <c r="I1655" s="4" t="s">
        <v>10</v>
      </c>
      <c r="J1655" s="35" t="s">
        <v>11</v>
      </c>
    </row>
    <row r="1656" spans="1:10" s="20" customFormat="1" x14ac:dyDescent="0.2">
      <c r="A1656" s="2" t="s">
        <v>12</v>
      </c>
      <c r="B1656" s="8">
        <f t="shared" ref="B1656:B1665" si="484">SUM(C1656:E1656)</f>
        <v>40220.804000000018</v>
      </c>
      <c r="C1656" s="31">
        <v>19418.114000000001</v>
      </c>
      <c r="D1656" s="8">
        <v>0</v>
      </c>
      <c r="E1656" s="31">
        <v>20802.690000000021</v>
      </c>
      <c r="F1656" s="10">
        <f t="shared" ref="F1656:F1665" si="485">B1656/$B$1666</f>
        <v>9.915694686894129E-2</v>
      </c>
      <c r="G1656" s="11">
        <f t="shared" ref="G1656:G1665" si="486">C1656/$B1656</f>
        <v>0.48278781299349444</v>
      </c>
      <c r="H1656" s="11">
        <f t="shared" ref="H1656:H1665" si="487">D1656/$B1656</f>
        <v>0</v>
      </c>
      <c r="I1656" s="11">
        <f t="shared" ref="I1656:I1665" si="488">E1656/$B1656</f>
        <v>0.51721218700650562</v>
      </c>
      <c r="J1656" s="11">
        <f>SUM(G1656:I1656)</f>
        <v>1</v>
      </c>
    </row>
    <row r="1657" spans="1:10" s="20" customFormat="1" x14ac:dyDescent="0.2">
      <c r="A1657" s="2" t="s">
        <v>13</v>
      </c>
      <c r="B1657" s="8">
        <f t="shared" si="484"/>
        <v>128238.04799999998</v>
      </c>
      <c r="C1657" s="31">
        <v>21561.666999999994</v>
      </c>
      <c r="D1657" s="31">
        <v>3434.293999999999</v>
      </c>
      <c r="E1657" s="31">
        <v>103242.08699999998</v>
      </c>
      <c r="F1657" s="10">
        <f t="shared" si="485"/>
        <v>0.31614716881623584</v>
      </c>
      <c r="G1657" s="11">
        <f t="shared" si="486"/>
        <v>0.16813782910981301</v>
      </c>
      <c r="H1657" s="11">
        <f t="shared" si="487"/>
        <v>2.6780616623234936E-2</v>
      </c>
      <c r="I1657" s="11">
        <f t="shared" si="488"/>
        <v>0.80508155426695205</v>
      </c>
      <c r="J1657" s="11">
        <f t="shared" ref="J1657:J1665" si="489">SUM(G1657:I1657)</f>
        <v>1</v>
      </c>
    </row>
    <row r="1658" spans="1:10" s="20" customFormat="1" x14ac:dyDescent="0.2">
      <c r="A1658" s="2" t="s">
        <v>14</v>
      </c>
      <c r="B1658" s="8">
        <f t="shared" si="484"/>
        <v>84097.393999999957</v>
      </c>
      <c r="C1658" s="31">
        <v>6419.6610000000001</v>
      </c>
      <c r="D1658" s="31">
        <v>1905.0890000000002</v>
      </c>
      <c r="E1658" s="31">
        <v>75772.643999999957</v>
      </c>
      <c r="F1658" s="10">
        <f t="shared" si="485"/>
        <v>0.207326557387426</v>
      </c>
      <c r="G1658" s="11">
        <f t="shared" si="486"/>
        <v>7.6336027725187341E-2</v>
      </c>
      <c r="H1658" s="11">
        <f t="shared" si="487"/>
        <v>2.2653365453868892E-2</v>
      </c>
      <c r="I1658" s="11">
        <f t="shared" si="488"/>
        <v>0.9010106068209438</v>
      </c>
      <c r="J1658" s="11">
        <f t="shared" si="489"/>
        <v>1</v>
      </c>
    </row>
    <row r="1659" spans="1:10" s="20" customFormat="1" x14ac:dyDescent="0.2">
      <c r="A1659" s="2" t="s">
        <v>15</v>
      </c>
      <c r="B1659" s="8">
        <f t="shared" si="484"/>
        <v>93724.489000000001</v>
      </c>
      <c r="C1659" s="31">
        <v>65210.982999999993</v>
      </c>
      <c r="D1659" s="8">
        <v>0</v>
      </c>
      <c r="E1659" s="31">
        <v>28513.506000000016</v>
      </c>
      <c r="F1659" s="10">
        <f t="shared" si="485"/>
        <v>0.23106037800964069</v>
      </c>
      <c r="G1659" s="11">
        <f t="shared" si="486"/>
        <v>0.69577315060101308</v>
      </c>
      <c r="H1659" s="11">
        <f t="shared" si="487"/>
        <v>0</v>
      </c>
      <c r="I1659" s="11">
        <f t="shared" si="488"/>
        <v>0.30422684939898703</v>
      </c>
      <c r="J1659" s="11">
        <f t="shared" si="489"/>
        <v>1</v>
      </c>
    </row>
    <row r="1660" spans="1:10" s="20" customFormat="1" x14ac:dyDescent="0.2">
      <c r="A1660" s="2" t="s">
        <v>16</v>
      </c>
      <c r="B1660" s="8">
        <f t="shared" si="484"/>
        <v>55265.188000000009</v>
      </c>
      <c r="C1660" s="31">
        <v>34636.442999999999</v>
      </c>
      <c r="D1660" s="8">
        <v>0</v>
      </c>
      <c r="E1660" s="31">
        <v>20628.74500000001</v>
      </c>
      <c r="F1660" s="10">
        <f t="shared" si="485"/>
        <v>0.13624609071012231</v>
      </c>
      <c r="G1660" s="11">
        <f t="shared" si="486"/>
        <v>0.62673165972040112</v>
      </c>
      <c r="H1660" s="11">
        <f t="shared" si="487"/>
        <v>0</v>
      </c>
      <c r="I1660" s="11">
        <f t="shared" si="488"/>
        <v>0.37326834027959893</v>
      </c>
      <c r="J1660" s="11">
        <f t="shared" si="489"/>
        <v>1</v>
      </c>
    </row>
    <row r="1661" spans="1:10" s="20" customFormat="1" x14ac:dyDescent="0.2">
      <c r="A1661" s="2" t="s">
        <v>17</v>
      </c>
      <c r="B1661" s="8">
        <f t="shared" si="484"/>
        <v>189.84100000000021</v>
      </c>
      <c r="C1661" s="31">
        <v>38.512</v>
      </c>
      <c r="D1661" s="8">
        <v>0</v>
      </c>
      <c r="E1661" s="31">
        <v>151.32900000000021</v>
      </c>
      <c r="F1661" s="10">
        <f t="shared" si="485"/>
        <v>4.6801784346595099E-4</v>
      </c>
      <c r="G1661" s="11">
        <f t="shared" si="486"/>
        <v>0.20286450239937609</v>
      </c>
      <c r="H1661" s="11">
        <f t="shared" si="487"/>
        <v>0</v>
      </c>
      <c r="I1661" s="11">
        <f t="shared" si="488"/>
        <v>0.79713549760062385</v>
      </c>
      <c r="J1661" s="11">
        <f t="shared" si="489"/>
        <v>1</v>
      </c>
    </row>
    <row r="1662" spans="1:10" s="20" customFormat="1" x14ac:dyDescent="0.2">
      <c r="A1662" s="2" t="s">
        <v>18</v>
      </c>
      <c r="B1662" s="8">
        <f t="shared" si="484"/>
        <v>601.64899999999989</v>
      </c>
      <c r="C1662" s="31">
        <v>18.367000000000004</v>
      </c>
      <c r="D1662" s="8">
        <v>0</v>
      </c>
      <c r="E1662" s="31">
        <v>583.28199999999993</v>
      </c>
      <c r="F1662" s="10">
        <f t="shared" si="485"/>
        <v>1.4832542364581179E-3</v>
      </c>
      <c r="G1662" s="11">
        <f t="shared" si="486"/>
        <v>3.0527766189256539E-2</v>
      </c>
      <c r="H1662" s="11">
        <f t="shared" si="487"/>
        <v>0</v>
      </c>
      <c r="I1662" s="11">
        <f t="shared" si="488"/>
        <v>0.96947223381074354</v>
      </c>
      <c r="J1662" s="11">
        <f t="shared" si="489"/>
        <v>1</v>
      </c>
    </row>
    <row r="1663" spans="1:10" s="20" customFormat="1" x14ac:dyDescent="0.2">
      <c r="A1663" s="2" t="s">
        <v>19</v>
      </c>
      <c r="B1663" s="8">
        <f t="shared" si="484"/>
        <v>2688.2529999999988</v>
      </c>
      <c r="C1663" s="31">
        <v>1253.2929999999999</v>
      </c>
      <c r="D1663" s="8">
        <v>0</v>
      </c>
      <c r="E1663" s="31">
        <v>1434.9599999999989</v>
      </c>
      <c r="F1663" s="10">
        <f t="shared" si="485"/>
        <v>6.6273901409646552E-3</v>
      </c>
      <c r="G1663" s="11">
        <f t="shared" si="486"/>
        <v>0.46621095559086162</v>
      </c>
      <c r="H1663" s="11">
        <f t="shared" si="487"/>
        <v>0</v>
      </c>
      <c r="I1663" s="11">
        <f t="shared" si="488"/>
        <v>0.53378904440913844</v>
      </c>
      <c r="J1663" s="11">
        <f t="shared" si="489"/>
        <v>1</v>
      </c>
    </row>
    <row r="1664" spans="1:10" s="20" customFormat="1" x14ac:dyDescent="0.2">
      <c r="A1664" s="2" t="s">
        <v>20</v>
      </c>
      <c r="B1664" s="8">
        <f t="shared" si="484"/>
        <v>170.59700000000009</v>
      </c>
      <c r="C1664" s="31">
        <v>9.7340000000000053</v>
      </c>
      <c r="D1664" s="8">
        <v>0</v>
      </c>
      <c r="E1664" s="31">
        <v>160.86300000000008</v>
      </c>
      <c r="F1664" s="10">
        <f t="shared" si="485"/>
        <v>4.2057532378022026E-4</v>
      </c>
      <c r="G1664" s="11">
        <f t="shared" si="486"/>
        <v>5.7058447686653344E-2</v>
      </c>
      <c r="H1664" s="11">
        <f t="shared" si="487"/>
        <v>0</v>
      </c>
      <c r="I1664" s="11">
        <f t="shared" si="488"/>
        <v>0.94294155231334664</v>
      </c>
      <c r="J1664" s="11">
        <f t="shared" si="489"/>
        <v>1</v>
      </c>
    </row>
    <row r="1665" spans="1:10" s="20" customFormat="1" x14ac:dyDescent="0.2">
      <c r="A1665" s="2" t="s">
        <v>21</v>
      </c>
      <c r="B1665" s="8">
        <f t="shared" si="484"/>
        <v>431.43399999999997</v>
      </c>
      <c r="C1665" s="31">
        <v>58.102999999999994</v>
      </c>
      <c r="D1665" s="8">
        <v>0</v>
      </c>
      <c r="E1665" s="31">
        <v>373.33099999999996</v>
      </c>
      <c r="F1665" s="10">
        <f t="shared" si="485"/>
        <v>1.0636206629647382E-3</v>
      </c>
      <c r="G1665" s="11">
        <f t="shared" si="486"/>
        <v>0.13467413323938307</v>
      </c>
      <c r="H1665" s="11">
        <f t="shared" si="487"/>
        <v>0</v>
      </c>
      <c r="I1665" s="11">
        <f t="shared" si="488"/>
        <v>0.86532586676061685</v>
      </c>
      <c r="J1665" s="11">
        <f t="shared" si="489"/>
        <v>0.99999999999999989</v>
      </c>
    </row>
    <row r="1666" spans="1:10" s="20" customFormat="1" x14ac:dyDescent="0.2">
      <c r="A1666" s="2" t="s">
        <v>22</v>
      </c>
      <c r="B1666" s="12">
        <f>SUM(B1656:B1665)</f>
        <v>405627.69700000004</v>
      </c>
      <c r="C1666" s="12">
        <f>SUM(C1656:C1665)</f>
        <v>148624.87699999998</v>
      </c>
      <c r="D1666" s="12">
        <f>SUM(D1656:D1665)</f>
        <v>5339.3829999999989</v>
      </c>
      <c r="E1666" s="12">
        <f>SUM(E1656:E1665)</f>
        <v>251663.43700000003</v>
      </c>
      <c r="F1666" s="10">
        <f>SUM(F1656:F1665)</f>
        <v>0.99999999999999978</v>
      </c>
      <c r="G1666" s="11"/>
      <c r="H1666" s="11"/>
      <c r="I1666" s="11"/>
      <c r="J1666" s="11"/>
    </row>
    <row r="1667" spans="1:10" s="20" customFormat="1" x14ac:dyDescent="0.2">
      <c r="A1667" s="13" t="s">
        <v>24</v>
      </c>
      <c r="B1667" s="30">
        <f>B1666/$B1666</f>
        <v>1</v>
      </c>
      <c r="C1667" s="30">
        <f>C1666/$B1666</f>
        <v>0.36640712184897956</v>
      </c>
      <c r="D1667" s="30">
        <f>D1666/$B1666</f>
        <v>1.316326039737863E-2</v>
      </c>
      <c r="E1667" s="30">
        <f>E1666/$B1666</f>
        <v>0.62042961775364169</v>
      </c>
      <c r="F1667" s="1"/>
      <c r="G1667" s="1"/>
      <c r="H1667" s="1"/>
      <c r="I1667" s="1"/>
      <c r="J1667" s="1"/>
    </row>
    <row r="1668" spans="1:10" s="20" customFormat="1" x14ac:dyDescent="0.2">
      <c r="A1668" s="19"/>
      <c r="B1668" s="19"/>
      <c r="C1668" s="19"/>
      <c r="D1668" s="19"/>
      <c r="E1668" s="19"/>
      <c r="G1668" s="1"/>
      <c r="H1668" s="1"/>
      <c r="I1668" s="1"/>
      <c r="J1668" s="1"/>
    </row>
    <row r="1669" spans="1:10" s="20" customFormat="1" x14ac:dyDescent="0.2">
      <c r="A1669" s="19"/>
      <c r="B1669" s="19"/>
      <c r="C1669" s="19"/>
      <c r="D1669" s="19"/>
      <c r="E1669" s="19"/>
      <c r="G1669" s="1"/>
      <c r="H1669" s="1"/>
      <c r="I1669" s="1"/>
      <c r="J1669" s="1"/>
    </row>
    <row r="1670" spans="1:10" s="20" customFormat="1" x14ac:dyDescent="0.2">
      <c r="A1670" s="19"/>
      <c r="B1670" s="19"/>
      <c r="C1670" s="19"/>
      <c r="D1670" s="19"/>
      <c r="E1670" s="19"/>
      <c r="G1670" s="1"/>
      <c r="H1670" s="1"/>
      <c r="I1670" s="1"/>
      <c r="J1670" s="1"/>
    </row>
    <row r="1671" spans="1:10" s="20" customFormat="1" x14ac:dyDescent="0.2">
      <c r="A1671" s="19"/>
      <c r="B1671" s="19"/>
      <c r="C1671" s="19"/>
      <c r="D1671" s="19"/>
      <c r="E1671" s="19"/>
      <c r="G1671" s="1"/>
      <c r="H1671" s="1"/>
      <c r="I1671" s="1"/>
      <c r="J1671" s="1"/>
    </row>
    <row r="1672" spans="1:10" s="20" customFormat="1" x14ac:dyDescent="0.2">
      <c r="A1672" s="19"/>
      <c r="B1672" s="19"/>
      <c r="C1672" s="19"/>
      <c r="D1672" s="19"/>
      <c r="E1672" s="19"/>
      <c r="G1672" s="1"/>
      <c r="H1672" s="1"/>
      <c r="I1672" s="1"/>
      <c r="J1672" s="1"/>
    </row>
    <row r="1673" spans="1:10" s="20" customFormat="1" x14ac:dyDescent="0.2">
      <c r="A1673" s="19"/>
      <c r="B1673" s="1"/>
      <c r="C1673" s="1"/>
      <c r="D1673" s="1"/>
      <c r="E1673" s="1"/>
      <c r="G1673" s="1"/>
      <c r="H1673" s="1"/>
      <c r="I1673" s="1"/>
      <c r="J1673" s="1"/>
    </row>
    <row r="1674" spans="1:10" s="20" customFormat="1" x14ac:dyDescent="0.2">
      <c r="A1674" s="15">
        <v>43344</v>
      </c>
      <c r="B1674" s="2" t="s">
        <v>3</v>
      </c>
      <c r="C1674" s="3" t="s">
        <v>4</v>
      </c>
      <c r="D1674" s="3" t="s">
        <v>5</v>
      </c>
      <c r="E1674" s="3" t="s">
        <v>6</v>
      </c>
      <c r="F1674" s="4" t="s">
        <v>0</v>
      </c>
      <c r="G1674" s="5" t="s">
        <v>1</v>
      </c>
      <c r="H1674" s="6"/>
      <c r="I1674" s="6"/>
      <c r="J1674" s="7"/>
    </row>
    <row r="1675" spans="1:10" s="20" customFormat="1" x14ac:dyDescent="0.2">
      <c r="A1675" s="2" t="s">
        <v>2</v>
      </c>
      <c r="B1675" s="1"/>
      <c r="C1675" s="1"/>
      <c r="D1675" s="1"/>
      <c r="E1675" s="1"/>
      <c r="F1675" s="4" t="s">
        <v>7</v>
      </c>
      <c r="G1675" s="4" t="s">
        <v>8</v>
      </c>
      <c r="H1675" s="4" t="s">
        <v>9</v>
      </c>
      <c r="I1675" s="4" t="s">
        <v>10</v>
      </c>
      <c r="J1675" s="35" t="s">
        <v>11</v>
      </c>
    </row>
    <row r="1676" spans="1:10" s="20" customFormat="1" x14ac:dyDescent="0.2">
      <c r="A1676" s="2" t="s">
        <v>12</v>
      </c>
      <c r="B1676" s="8">
        <f t="shared" ref="B1676:B1685" si="490">SUM(C1676:E1676)</f>
        <v>42027.96300000004</v>
      </c>
      <c r="C1676" s="31">
        <v>19990.423999999999</v>
      </c>
      <c r="D1676" s="8">
        <v>0</v>
      </c>
      <c r="E1676" s="31">
        <v>22037.539000000041</v>
      </c>
      <c r="F1676" s="10">
        <f t="shared" ref="F1676:F1685" si="491">B1676/$B$1686</f>
        <v>9.1799070764901111E-2</v>
      </c>
      <c r="G1676" s="11">
        <f t="shared" ref="G1676:G1685" si="492">C1676/$B1676</f>
        <v>0.47564579801309859</v>
      </c>
      <c r="H1676" s="11">
        <f t="shared" ref="H1676:H1685" si="493">D1676/$B1676</f>
        <v>0</v>
      </c>
      <c r="I1676" s="11">
        <f t="shared" ref="I1676:I1685" si="494">E1676/$B1676</f>
        <v>0.52435420198690141</v>
      </c>
      <c r="J1676" s="11">
        <f>SUM(G1676:I1676)</f>
        <v>1</v>
      </c>
    </row>
    <row r="1677" spans="1:10" s="20" customFormat="1" x14ac:dyDescent="0.2">
      <c r="A1677" s="2" t="s">
        <v>13</v>
      </c>
      <c r="B1677" s="8">
        <f t="shared" si="490"/>
        <v>133521.72500000001</v>
      </c>
      <c r="C1677" s="31">
        <v>20863.449000000001</v>
      </c>
      <c r="D1677" s="31">
        <v>3948.8779999999997</v>
      </c>
      <c r="E1677" s="31">
        <v>108709.39800000002</v>
      </c>
      <c r="F1677" s="10">
        <f t="shared" si="491"/>
        <v>0.29164321577818686</v>
      </c>
      <c r="G1677" s="11">
        <f t="shared" si="492"/>
        <v>0.15625508882543271</v>
      </c>
      <c r="H1677" s="11">
        <f t="shared" si="493"/>
        <v>2.9574797659332214E-2</v>
      </c>
      <c r="I1677" s="11">
        <f t="shared" si="494"/>
        <v>0.81417011351523516</v>
      </c>
      <c r="J1677" s="11">
        <f t="shared" ref="J1677:J1685" si="495">SUM(G1677:I1677)</f>
        <v>1</v>
      </c>
    </row>
    <row r="1678" spans="1:10" s="20" customFormat="1" x14ac:dyDescent="0.2">
      <c r="A1678" s="2" t="s">
        <v>14</v>
      </c>
      <c r="B1678" s="8">
        <f t="shared" si="490"/>
        <v>86699.269999999975</v>
      </c>
      <c r="C1678" s="31">
        <v>5114.1049999999987</v>
      </c>
      <c r="D1678" s="31">
        <v>2111.0239999999994</v>
      </c>
      <c r="E1678" s="31">
        <v>79474.140999999974</v>
      </c>
      <c r="F1678" s="10">
        <f t="shared" si="491"/>
        <v>0.18937183374781352</v>
      </c>
      <c r="G1678" s="11">
        <f t="shared" si="492"/>
        <v>5.8986713498279747E-2</v>
      </c>
      <c r="H1678" s="11">
        <f t="shared" si="493"/>
        <v>2.4348809395973E-2</v>
      </c>
      <c r="I1678" s="11">
        <f t="shared" si="494"/>
        <v>0.91666447710574728</v>
      </c>
      <c r="J1678" s="11">
        <f t="shared" si="495"/>
        <v>1</v>
      </c>
    </row>
    <row r="1679" spans="1:10" s="20" customFormat="1" x14ac:dyDescent="0.2">
      <c r="A1679" s="2" t="s">
        <v>15</v>
      </c>
      <c r="B1679" s="8">
        <f t="shared" si="490"/>
        <v>122068.69000000002</v>
      </c>
      <c r="C1679" s="31">
        <v>84121.713000000018</v>
      </c>
      <c r="D1679" s="8">
        <v>0</v>
      </c>
      <c r="E1679" s="31">
        <v>37946.976999999999</v>
      </c>
      <c r="F1679" s="10">
        <f t="shared" si="491"/>
        <v>0.26662706235581218</v>
      </c>
      <c r="G1679" s="11">
        <f t="shared" si="492"/>
        <v>0.68913423253743455</v>
      </c>
      <c r="H1679" s="11">
        <f t="shared" si="493"/>
        <v>0</v>
      </c>
      <c r="I1679" s="11">
        <f t="shared" si="494"/>
        <v>0.3108657674625655</v>
      </c>
      <c r="J1679" s="11">
        <f t="shared" si="495"/>
        <v>1</v>
      </c>
    </row>
    <row r="1680" spans="1:10" s="20" customFormat="1" x14ac:dyDescent="0.2">
      <c r="A1680" s="2" t="s">
        <v>16</v>
      </c>
      <c r="B1680" s="8">
        <f t="shared" si="490"/>
        <v>70200.988999999987</v>
      </c>
      <c r="C1680" s="31">
        <v>43639.254000000008</v>
      </c>
      <c r="D1680" s="8">
        <v>0</v>
      </c>
      <c r="E1680" s="31">
        <v>26561.734999999975</v>
      </c>
      <c r="F1680" s="10">
        <f t="shared" si="491"/>
        <v>0.15333566266290463</v>
      </c>
      <c r="G1680" s="11">
        <f t="shared" si="492"/>
        <v>0.62163303710721252</v>
      </c>
      <c r="H1680" s="11">
        <f t="shared" si="493"/>
        <v>0</v>
      </c>
      <c r="I1680" s="11">
        <f t="shared" si="494"/>
        <v>0.37836696289278743</v>
      </c>
      <c r="J1680" s="11">
        <f t="shared" si="495"/>
        <v>1</v>
      </c>
    </row>
    <row r="1681" spans="1:10" s="20" customFormat="1" x14ac:dyDescent="0.2">
      <c r="A1681" s="2" t="s">
        <v>17</v>
      </c>
      <c r="B1681" s="8">
        <f t="shared" si="490"/>
        <v>162.15800000000016</v>
      </c>
      <c r="C1681" s="31">
        <v>34.883999999999993</v>
      </c>
      <c r="D1681" s="8">
        <v>0</v>
      </c>
      <c r="E1681" s="31">
        <v>127.27400000000017</v>
      </c>
      <c r="F1681" s="10">
        <f t="shared" si="491"/>
        <v>3.5419165371147857E-4</v>
      </c>
      <c r="G1681" s="11">
        <f t="shared" si="492"/>
        <v>0.21512352150371836</v>
      </c>
      <c r="H1681" s="11">
        <f t="shared" si="493"/>
        <v>0</v>
      </c>
      <c r="I1681" s="11">
        <f t="shared" si="494"/>
        <v>0.78487647849628173</v>
      </c>
      <c r="J1681" s="11">
        <f t="shared" si="495"/>
        <v>1</v>
      </c>
    </row>
    <row r="1682" spans="1:10" s="20" customFormat="1" x14ac:dyDescent="0.2">
      <c r="A1682" s="2" t="s">
        <v>18</v>
      </c>
      <c r="B1682" s="8">
        <f t="shared" si="490"/>
        <v>473.68499999999983</v>
      </c>
      <c r="C1682" s="31">
        <v>13.840000000000003</v>
      </c>
      <c r="D1682" s="8">
        <v>0</v>
      </c>
      <c r="E1682" s="31">
        <v>459.84499999999986</v>
      </c>
      <c r="F1682" s="10">
        <f t="shared" si="491"/>
        <v>1.0346407422903681E-3</v>
      </c>
      <c r="G1682" s="11">
        <f t="shared" si="492"/>
        <v>2.9217729081562661E-2</v>
      </c>
      <c r="H1682" s="11">
        <f t="shared" si="493"/>
        <v>0</v>
      </c>
      <c r="I1682" s="11">
        <f t="shared" si="494"/>
        <v>0.97078227091843738</v>
      </c>
      <c r="J1682" s="11">
        <f t="shared" si="495"/>
        <v>1</v>
      </c>
    </row>
    <row r="1683" spans="1:10" s="20" customFormat="1" x14ac:dyDescent="0.2">
      <c r="A1683" s="2" t="s">
        <v>19</v>
      </c>
      <c r="B1683" s="8">
        <f t="shared" si="490"/>
        <v>2163.0100000000025</v>
      </c>
      <c r="C1683" s="31">
        <v>1014.7379999999999</v>
      </c>
      <c r="D1683" s="8">
        <v>0</v>
      </c>
      <c r="E1683" s="31">
        <v>1148.2720000000024</v>
      </c>
      <c r="F1683" s="10">
        <f t="shared" si="491"/>
        <v>4.7245284777467991E-3</v>
      </c>
      <c r="G1683" s="11">
        <f t="shared" si="492"/>
        <v>0.46913236647079709</v>
      </c>
      <c r="H1683" s="11">
        <f t="shared" si="493"/>
        <v>0</v>
      </c>
      <c r="I1683" s="11">
        <f t="shared" si="494"/>
        <v>0.53086763352920285</v>
      </c>
      <c r="J1683" s="11">
        <f t="shared" si="495"/>
        <v>1</v>
      </c>
    </row>
    <row r="1684" spans="1:10" s="20" customFormat="1" x14ac:dyDescent="0.2">
      <c r="A1684" s="2" t="s">
        <v>20</v>
      </c>
      <c r="B1684" s="8">
        <f t="shared" si="490"/>
        <v>166.71299999999999</v>
      </c>
      <c r="C1684" s="31">
        <v>9.2630000000000052</v>
      </c>
      <c r="D1684" s="8">
        <v>0</v>
      </c>
      <c r="E1684" s="31">
        <v>157.44999999999999</v>
      </c>
      <c r="F1684" s="10">
        <f t="shared" si="491"/>
        <v>3.6414085746741862E-4</v>
      </c>
      <c r="G1684" s="11">
        <f t="shared" si="492"/>
        <v>5.5562553610096425E-2</v>
      </c>
      <c r="H1684" s="11">
        <f t="shared" si="493"/>
        <v>0</v>
      </c>
      <c r="I1684" s="11">
        <f t="shared" si="494"/>
        <v>0.94443744638990357</v>
      </c>
      <c r="J1684" s="11">
        <f t="shared" si="495"/>
        <v>1</v>
      </c>
    </row>
    <row r="1685" spans="1:10" s="20" customFormat="1" x14ac:dyDescent="0.2">
      <c r="A1685" s="2" t="s">
        <v>21</v>
      </c>
      <c r="B1685" s="8">
        <f t="shared" si="490"/>
        <v>341.37900000000002</v>
      </c>
      <c r="C1685" s="31">
        <v>45.060999999999986</v>
      </c>
      <c r="D1685" s="8">
        <v>0</v>
      </c>
      <c r="E1685" s="31">
        <v>296.31800000000004</v>
      </c>
      <c r="F1685" s="10">
        <f t="shared" si="491"/>
        <v>7.4565295916557148E-4</v>
      </c>
      <c r="G1685" s="11">
        <f t="shared" si="492"/>
        <v>0.13199698868413107</v>
      </c>
      <c r="H1685" s="11">
        <f t="shared" si="493"/>
        <v>0</v>
      </c>
      <c r="I1685" s="11">
        <f t="shared" si="494"/>
        <v>0.86800301131586899</v>
      </c>
      <c r="J1685" s="11">
        <f t="shared" si="495"/>
        <v>1</v>
      </c>
    </row>
    <row r="1686" spans="1:10" s="20" customFormat="1" x14ac:dyDescent="0.2">
      <c r="A1686" s="2" t="s">
        <v>22</v>
      </c>
      <c r="B1686" s="12">
        <f>SUM(B1676:B1685)</f>
        <v>457825.58200000005</v>
      </c>
      <c r="C1686" s="12">
        <f>SUM(C1676:C1685)</f>
        <v>174846.73100000003</v>
      </c>
      <c r="D1686" s="12">
        <f>SUM(D1676:D1685)</f>
        <v>6059.9019999999991</v>
      </c>
      <c r="E1686" s="12">
        <f>SUM(E1676:E1685)</f>
        <v>276918.94900000002</v>
      </c>
      <c r="F1686" s="10">
        <f>SUM(F1676:F1685)</f>
        <v>1</v>
      </c>
      <c r="G1686" s="11"/>
      <c r="H1686" s="11"/>
      <c r="I1686" s="11"/>
      <c r="J1686" s="11"/>
    </row>
    <row r="1687" spans="1:10" s="20" customFormat="1" x14ac:dyDescent="0.2">
      <c r="A1687" s="13" t="s">
        <v>24</v>
      </c>
      <c r="B1687" s="30">
        <f>B1686/$B1686</f>
        <v>1</v>
      </c>
      <c r="C1687" s="30">
        <f>C1686/$B1686</f>
        <v>0.3819068612028762</v>
      </c>
      <c r="D1687" s="30">
        <f>D1686/$B1686</f>
        <v>1.323626778024824E-2</v>
      </c>
      <c r="E1687" s="30">
        <f>E1686/$B1686</f>
        <v>0.60485687101687557</v>
      </c>
      <c r="F1687" s="1"/>
      <c r="G1687" s="1"/>
      <c r="H1687" s="1"/>
      <c r="I1687" s="1"/>
      <c r="J1687" s="1"/>
    </row>
    <row r="1688" spans="1:10" s="20" customFormat="1" x14ac:dyDescent="0.2">
      <c r="A1688" s="19"/>
      <c r="B1688" s="19"/>
      <c r="C1688" s="19"/>
      <c r="D1688" s="19"/>
      <c r="E1688" s="19"/>
      <c r="G1688" s="1"/>
      <c r="H1688" s="1"/>
      <c r="I1688" s="1"/>
      <c r="J1688" s="1"/>
    </row>
    <row r="1689" spans="1:10" s="20" customFormat="1" x14ac:dyDescent="0.2">
      <c r="A1689" s="19"/>
      <c r="B1689" s="19"/>
      <c r="C1689" s="19"/>
      <c r="D1689" s="19"/>
      <c r="E1689" s="19"/>
      <c r="G1689" s="1"/>
      <c r="H1689" s="1"/>
      <c r="I1689" s="1"/>
      <c r="J1689" s="1"/>
    </row>
    <row r="1690" spans="1:10" s="20" customFormat="1" x14ac:dyDescent="0.2">
      <c r="A1690" s="19"/>
      <c r="B1690" s="19"/>
      <c r="C1690" s="19"/>
      <c r="D1690" s="19"/>
      <c r="E1690" s="19"/>
      <c r="G1690" s="1"/>
      <c r="H1690" s="1"/>
      <c r="I1690" s="1"/>
      <c r="J1690" s="1"/>
    </row>
    <row r="1691" spans="1:10" s="20" customFormat="1" x14ac:dyDescent="0.2">
      <c r="A1691" s="19"/>
      <c r="B1691" s="19"/>
      <c r="C1691" s="19"/>
      <c r="D1691" s="19"/>
      <c r="E1691" s="19"/>
      <c r="G1691" s="1"/>
      <c r="H1691" s="1"/>
      <c r="I1691" s="1"/>
      <c r="J1691" s="1"/>
    </row>
    <row r="1692" spans="1:10" s="20" customFormat="1" x14ac:dyDescent="0.2">
      <c r="A1692" s="19"/>
      <c r="B1692" s="19"/>
      <c r="C1692" s="19"/>
      <c r="D1692" s="19"/>
      <c r="E1692" s="19"/>
      <c r="G1692" s="1"/>
      <c r="H1692" s="1"/>
      <c r="I1692" s="1"/>
      <c r="J1692" s="1"/>
    </row>
    <row r="1693" spans="1:10" s="20" customFormat="1" x14ac:dyDescent="0.2">
      <c r="A1693" s="19"/>
      <c r="B1693" s="1"/>
      <c r="C1693" s="1"/>
      <c r="D1693" s="1"/>
      <c r="E1693" s="1"/>
      <c r="G1693" s="1"/>
      <c r="H1693" s="1"/>
      <c r="I1693" s="1"/>
      <c r="J1693" s="1"/>
    </row>
    <row r="1694" spans="1:10" s="20" customFormat="1" x14ac:dyDescent="0.2">
      <c r="A1694" s="15">
        <v>43313</v>
      </c>
      <c r="B1694" s="2" t="s">
        <v>3</v>
      </c>
      <c r="C1694" s="3" t="s">
        <v>4</v>
      </c>
      <c r="D1694" s="3" t="s">
        <v>5</v>
      </c>
      <c r="E1694" s="3" t="s">
        <v>6</v>
      </c>
      <c r="F1694" s="4" t="s">
        <v>0</v>
      </c>
      <c r="G1694" s="5" t="s">
        <v>1</v>
      </c>
      <c r="H1694" s="6"/>
      <c r="I1694" s="6"/>
      <c r="J1694" s="7"/>
    </row>
    <row r="1695" spans="1:10" s="20" customFormat="1" x14ac:dyDescent="0.2">
      <c r="A1695" s="2" t="s">
        <v>2</v>
      </c>
      <c r="B1695" s="1"/>
      <c r="C1695" s="1"/>
      <c r="D1695" s="1"/>
      <c r="E1695" s="1"/>
      <c r="F1695" s="4" t="s">
        <v>7</v>
      </c>
      <c r="G1695" s="4" t="s">
        <v>8</v>
      </c>
      <c r="H1695" s="4" t="s">
        <v>9</v>
      </c>
      <c r="I1695" s="4" t="s">
        <v>10</v>
      </c>
      <c r="J1695" s="35" t="s">
        <v>11</v>
      </c>
    </row>
    <row r="1696" spans="1:10" s="20" customFormat="1" x14ac:dyDescent="0.2">
      <c r="A1696" s="2" t="s">
        <v>12</v>
      </c>
      <c r="B1696" s="8">
        <f t="shared" ref="B1696:B1705" si="496">SUM(C1696:E1696)</f>
        <v>55702.057000000015</v>
      </c>
      <c r="C1696" s="31">
        <v>25985.889000000003</v>
      </c>
      <c r="D1696" s="8">
        <v>0</v>
      </c>
      <c r="E1696" s="31">
        <v>29716.168000000016</v>
      </c>
      <c r="F1696" s="10">
        <f t="shared" ref="F1696:F1705" si="497">B1696/$B$1706</f>
        <v>9.5068915634240622E-2</v>
      </c>
      <c r="G1696" s="11">
        <f t="shared" ref="G1696:G1705" si="498">C1696/$B1696</f>
        <v>0.46651578773832347</v>
      </c>
      <c r="H1696" s="11">
        <f t="shared" ref="H1696:H1705" si="499">D1696/$B1696</f>
        <v>0</v>
      </c>
      <c r="I1696" s="11">
        <f t="shared" ref="I1696:I1705" si="500">E1696/$B1696</f>
        <v>0.53348421226167653</v>
      </c>
      <c r="J1696" s="11">
        <f>SUM(G1696:I1696)</f>
        <v>1</v>
      </c>
    </row>
    <row r="1697" spans="1:10" s="20" customFormat="1" x14ac:dyDescent="0.2">
      <c r="A1697" s="2" t="s">
        <v>13</v>
      </c>
      <c r="B1697" s="8">
        <f t="shared" si="496"/>
        <v>160049.73600000003</v>
      </c>
      <c r="C1697" s="31">
        <v>24418.983999999997</v>
      </c>
      <c r="D1697" s="31">
        <v>5072.2960000000003</v>
      </c>
      <c r="E1697" s="31">
        <v>130558.45600000005</v>
      </c>
      <c r="F1697" s="10">
        <f t="shared" si="497"/>
        <v>0.27316324869414577</v>
      </c>
      <c r="G1697" s="11">
        <f t="shared" si="498"/>
        <v>0.15257122323525726</v>
      </c>
      <c r="H1697" s="11">
        <f t="shared" si="499"/>
        <v>3.1691998542253137E-2</v>
      </c>
      <c r="I1697" s="11">
        <f t="shared" si="500"/>
        <v>0.81573677822248969</v>
      </c>
      <c r="J1697" s="11">
        <f t="shared" ref="J1697:J1705" si="501">SUM(G1697:I1697)</f>
        <v>1</v>
      </c>
    </row>
    <row r="1698" spans="1:10" s="20" customFormat="1" x14ac:dyDescent="0.2">
      <c r="A1698" s="2" t="s">
        <v>14</v>
      </c>
      <c r="B1698" s="8">
        <f t="shared" si="496"/>
        <v>101329.33000000002</v>
      </c>
      <c r="C1698" s="31">
        <v>5705.7220000000016</v>
      </c>
      <c r="D1698" s="31">
        <v>2663.6440000000002</v>
      </c>
      <c r="E1698" s="31">
        <v>92959.964000000007</v>
      </c>
      <c r="F1698" s="10">
        <f t="shared" si="497"/>
        <v>0.17294279679912228</v>
      </c>
      <c r="G1698" s="11">
        <f t="shared" si="498"/>
        <v>5.6308691669036008E-2</v>
      </c>
      <c r="H1698" s="11">
        <f t="shared" si="499"/>
        <v>2.6286999035718482E-2</v>
      </c>
      <c r="I1698" s="11">
        <f t="shared" si="500"/>
        <v>0.91740430929524541</v>
      </c>
      <c r="J1698" s="11">
        <f t="shared" si="501"/>
        <v>0.99999999999999989</v>
      </c>
    </row>
    <row r="1699" spans="1:10" s="20" customFormat="1" x14ac:dyDescent="0.2">
      <c r="A1699" s="2" t="s">
        <v>15</v>
      </c>
      <c r="B1699" s="8">
        <f t="shared" si="496"/>
        <v>170394.11399999997</v>
      </c>
      <c r="C1699" s="31">
        <v>116360.43699999999</v>
      </c>
      <c r="D1699" s="8">
        <v>0</v>
      </c>
      <c r="E1699" s="31">
        <v>54033.676999999981</v>
      </c>
      <c r="F1699" s="10">
        <f t="shared" si="497"/>
        <v>0.29081840996351666</v>
      </c>
      <c r="G1699" s="11">
        <f t="shared" si="498"/>
        <v>0.68289000287885537</v>
      </c>
      <c r="H1699" s="11">
        <f t="shared" si="499"/>
        <v>0</v>
      </c>
      <c r="I1699" s="11">
        <f t="shared" si="500"/>
        <v>0.31710999712114463</v>
      </c>
      <c r="J1699" s="11">
        <f t="shared" si="501"/>
        <v>1</v>
      </c>
    </row>
    <row r="1700" spans="1:10" s="20" customFormat="1" x14ac:dyDescent="0.2">
      <c r="A1700" s="2" t="s">
        <v>16</v>
      </c>
      <c r="B1700" s="8">
        <f t="shared" si="496"/>
        <v>95109.451999999961</v>
      </c>
      <c r="C1700" s="31">
        <v>58642.447999999997</v>
      </c>
      <c r="D1700" s="8">
        <v>0</v>
      </c>
      <c r="E1700" s="31">
        <v>36467.003999999957</v>
      </c>
      <c r="F1700" s="10">
        <f t="shared" si="497"/>
        <v>0.16232708368753512</v>
      </c>
      <c r="G1700" s="11">
        <f t="shared" si="498"/>
        <v>0.61657854994264949</v>
      </c>
      <c r="H1700" s="11">
        <f t="shared" si="499"/>
        <v>0</v>
      </c>
      <c r="I1700" s="11">
        <f t="shared" si="500"/>
        <v>0.38342145005735045</v>
      </c>
      <c r="J1700" s="11">
        <f t="shared" si="501"/>
        <v>1</v>
      </c>
    </row>
    <row r="1701" spans="1:10" s="20" customFormat="1" x14ac:dyDescent="0.2">
      <c r="A1701" s="2" t="s">
        <v>17</v>
      </c>
      <c r="B1701" s="8">
        <f t="shared" si="496"/>
        <v>175.3300000000001</v>
      </c>
      <c r="C1701" s="31">
        <v>38.155000000000008</v>
      </c>
      <c r="D1701" s="8">
        <v>0</v>
      </c>
      <c r="E1701" s="31">
        <v>137.1750000000001</v>
      </c>
      <c r="F1701" s="10">
        <f t="shared" si="497"/>
        <v>2.9924268287168305E-4</v>
      </c>
      <c r="G1701" s="11">
        <f t="shared" si="498"/>
        <v>0.21761820566930923</v>
      </c>
      <c r="H1701" s="11">
        <f t="shared" si="499"/>
        <v>0</v>
      </c>
      <c r="I1701" s="11">
        <f t="shared" si="500"/>
        <v>0.78238179433069077</v>
      </c>
      <c r="J1701" s="11">
        <f t="shared" si="501"/>
        <v>1</v>
      </c>
    </row>
    <row r="1702" spans="1:10" s="20" customFormat="1" x14ac:dyDescent="0.2">
      <c r="A1702" s="2" t="s">
        <v>18</v>
      </c>
      <c r="B1702" s="8">
        <f t="shared" si="496"/>
        <v>473.30599999999981</v>
      </c>
      <c r="C1702" s="31">
        <v>12.680000000000001</v>
      </c>
      <c r="D1702" s="8">
        <v>0</v>
      </c>
      <c r="E1702" s="31">
        <v>460.62599999999981</v>
      </c>
      <c r="F1702" s="10">
        <f t="shared" si="497"/>
        <v>8.0781017087357945E-4</v>
      </c>
      <c r="G1702" s="11">
        <f t="shared" si="498"/>
        <v>2.6790279438671825E-2</v>
      </c>
      <c r="H1702" s="11">
        <f t="shared" si="499"/>
        <v>0</v>
      </c>
      <c r="I1702" s="11">
        <f t="shared" si="500"/>
        <v>0.97320972056132815</v>
      </c>
      <c r="J1702" s="11">
        <f t="shared" si="501"/>
        <v>1</v>
      </c>
    </row>
    <row r="1703" spans="1:10" s="20" customFormat="1" x14ac:dyDescent="0.2">
      <c r="A1703" s="2" t="s">
        <v>19</v>
      </c>
      <c r="B1703" s="8">
        <f t="shared" si="496"/>
        <v>2173.643999999998</v>
      </c>
      <c r="C1703" s="31">
        <v>961.49199999999985</v>
      </c>
      <c r="D1703" s="8">
        <v>0</v>
      </c>
      <c r="E1703" s="31">
        <v>1212.151999999998</v>
      </c>
      <c r="F1703" s="10">
        <f t="shared" si="497"/>
        <v>3.7098446481944655E-3</v>
      </c>
      <c r="G1703" s="11">
        <f t="shared" si="498"/>
        <v>0.44234106413009711</v>
      </c>
      <c r="H1703" s="11">
        <f t="shared" si="499"/>
        <v>0</v>
      </c>
      <c r="I1703" s="11">
        <f t="shared" si="500"/>
        <v>0.55765893586990289</v>
      </c>
      <c r="J1703" s="11">
        <f t="shared" si="501"/>
        <v>1</v>
      </c>
    </row>
    <row r="1704" spans="1:10" s="20" customFormat="1" x14ac:dyDescent="0.2">
      <c r="A1704" s="2" t="s">
        <v>20</v>
      </c>
      <c r="B1704" s="8">
        <f t="shared" si="496"/>
        <v>178.26400000000012</v>
      </c>
      <c r="C1704" s="31">
        <v>9.8040000000000056</v>
      </c>
      <c r="D1704" s="8">
        <v>0</v>
      </c>
      <c r="E1704" s="31">
        <v>168.46000000000012</v>
      </c>
      <c r="F1704" s="10">
        <f t="shared" si="497"/>
        <v>3.0425025734008847E-4</v>
      </c>
      <c r="G1704" s="11">
        <f t="shared" si="498"/>
        <v>5.4997082978055015E-2</v>
      </c>
      <c r="H1704" s="11">
        <f t="shared" si="499"/>
        <v>0</v>
      </c>
      <c r="I1704" s="11">
        <f t="shared" si="500"/>
        <v>0.94500291702194505</v>
      </c>
      <c r="J1704" s="11">
        <f t="shared" si="501"/>
        <v>1</v>
      </c>
    </row>
    <row r="1705" spans="1:10" s="20" customFormat="1" x14ac:dyDescent="0.2">
      <c r="A1705" s="2" t="s">
        <v>21</v>
      </c>
      <c r="B1705" s="8">
        <f t="shared" si="496"/>
        <v>327.17199999999991</v>
      </c>
      <c r="C1705" s="31">
        <v>46.358999999999988</v>
      </c>
      <c r="D1705" s="8">
        <v>0</v>
      </c>
      <c r="E1705" s="31">
        <v>280.81299999999993</v>
      </c>
      <c r="F1705" s="10">
        <f t="shared" si="497"/>
        <v>5.5839746215989399E-4</v>
      </c>
      <c r="G1705" s="11">
        <f t="shared" si="498"/>
        <v>0.14169611091413692</v>
      </c>
      <c r="H1705" s="11">
        <f t="shared" si="499"/>
        <v>0</v>
      </c>
      <c r="I1705" s="11">
        <f t="shared" si="500"/>
        <v>0.85830388908586308</v>
      </c>
      <c r="J1705" s="11">
        <f t="shared" si="501"/>
        <v>1</v>
      </c>
    </row>
    <row r="1706" spans="1:10" s="20" customFormat="1" x14ac:dyDescent="0.2">
      <c r="A1706" s="2" t="s">
        <v>22</v>
      </c>
      <c r="B1706" s="12">
        <f>SUM(B1696:B1705)</f>
        <v>585912.40499999991</v>
      </c>
      <c r="C1706" s="12">
        <f>SUM(C1696:C1705)</f>
        <v>232181.97</v>
      </c>
      <c r="D1706" s="12">
        <f>SUM(D1696:D1705)</f>
        <v>7735.9400000000005</v>
      </c>
      <c r="E1706" s="12">
        <f>SUM(E1696:E1705)</f>
        <v>345994.49500000005</v>
      </c>
      <c r="F1706" s="10">
        <f>SUM(F1696:F1705)</f>
        <v>1.0000000000000002</v>
      </c>
      <c r="G1706" s="11"/>
      <c r="H1706" s="11"/>
      <c r="I1706" s="11"/>
      <c r="J1706" s="11"/>
    </row>
    <row r="1707" spans="1:10" s="20" customFormat="1" x14ac:dyDescent="0.2">
      <c r="A1707" s="13" t="s">
        <v>24</v>
      </c>
      <c r="B1707" s="30">
        <f>B1706/$B1706</f>
        <v>1</v>
      </c>
      <c r="C1707" s="30">
        <f>C1706/$B1706</f>
        <v>0.39627420074848907</v>
      </c>
      <c r="D1707" s="30">
        <f>D1706/$B1706</f>
        <v>1.3203236412104982E-2</v>
      </c>
      <c r="E1707" s="30">
        <f>E1706/$B1706</f>
        <v>0.59052256283940618</v>
      </c>
      <c r="F1707" s="1"/>
      <c r="G1707" s="1"/>
      <c r="H1707" s="1"/>
      <c r="I1707" s="1"/>
      <c r="J1707" s="1"/>
    </row>
    <row r="1708" spans="1:10" s="20" customFormat="1" x14ac:dyDescent="0.2">
      <c r="A1708" s="19"/>
      <c r="B1708" s="19"/>
      <c r="C1708" s="19"/>
      <c r="D1708" s="19"/>
      <c r="E1708" s="19"/>
      <c r="G1708" s="1"/>
      <c r="H1708" s="1"/>
      <c r="I1708" s="1"/>
      <c r="J1708" s="1"/>
    </row>
    <row r="1709" spans="1:10" s="20" customFormat="1" x14ac:dyDescent="0.2">
      <c r="A1709" s="19"/>
      <c r="B1709" s="19"/>
      <c r="C1709" s="19"/>
      <c r="D1709" s="19"/>
      <c r="E1709" s="19"/>
      <c r="G1709" s="1"/>
      <c r="H1709" s="1"/>
      <c r="I1709" s="1"/>
      <c r="J1709" s="1"/>
    </row>
    <row r="1710" spans="1:10" s="20" customFormat="1" x14ac:dyDescent="0.2">
      <c r="A1710" s="19"/>
      <c r="B1710" s="19"/>
      <c r="C1710" s="19"/>
      <c r="D1710" s="19"/>
      <c r="E1710" s="19"/>
      <c r="G1710" s="1"/>
      <c r="H1710" s="1"/>
      <c r="I1710" s="1"/>
      <c r="J1710" s="1"/>
    </row>
    <row r="1711" spans="1:10" s="20" customFormat="1" x14ac:dyDescent="0.2">
      <c r="A1711" s="19"/>
      <c r="B1711" s="19"/>
      <c r="C1711" s="19"/>
      <c r="D1711" s="19"/>
      <c r="E1711" s="19"/>
      <c r="G1711" s="1"/>
      <c r="H1711" s="1"/>
      <c r="I1711" s="1"/>
      <c r="J1711" s="1"/>
    </row>
    <row r="1712" spans="1:10" s="20" customFormat="1" x14ac:dyDescent="0.2">
      <c r="A1712" s="19"/>
      <c r="B1712" s="19"/>
      <c r="C1712" s="19"/>
      <c r="D1712" s="19"/>
      <c r="E1712" s="19"/>
      <c r="G1712" s="1"/>
      <c r="H1712" s="1"/>
      <c r="I1712" s="1"/>
      <c r="J1712" s="1"/>
    </row>
    <row r="1713" spans="1:10" s="20" customFormat="1" x14ac:dyDescent="0.2">
      <c r="A1713" s="19"/>
      <c r="B1713" s="1"/>
      <c r="C1713" s="1"/>
      <c r="D1713" s="1"/>
      <c r="E1713" s="1"/>
      <c r="G1713" s="1"/>
      <c r="H1713" s="1"/>
      <c r="I1713" s="1"/>
      <c r="J1713" s="1"/>
    </row>
    <row r="1714" spans="1:10" s="20" customFormat="1" x14ac:dyDescent="0.2">
      <c r="A1714" s="15">
        <v>43282</v>
      </c>
      <c r="B1714" s="2" t="s">
        <v>3</v>
      </c>
      <c r="C1714" s="3" t="s">
        <v>4</v>
      </c>
      <c r="D1714" s="3" t="s">
        <v>5</v>
      </c>
      <c r="E1714" s="3" t="s">
        <v>6</v>
      </c>
      <c r="F1714" s="4" t="s">
        <v>0</v>
      </c>
      <c r="G1714" s="5" t="s">
        <v>1</v>
      </c>
      <c r="H1714" s="6"/>
      <c r="I1714" s="6"/>
      <c r="J1714" s="7"/>
    </row>
    <row r="1715" spans="1:10" s="20" customFormat="1" x14ac:dyDescent="0.2">
      <c r="A1715" s="2" t="s">
        <v>2</v>
      </c>
      <c r="B1715" s="1"/>
      <c r="C1715" s="1"/>
      <c r="D1715" s="1"/>
      <c r="E1715" s="1"/>
      <c r="F1715" s="4" t="s">
        <v>7</v>
      </c>
      <c r="G1715" s="4" t="s">
        <v>8</v>
      </c>
      <c r="H1715" s="4" t="s">
        <v>9</v>
      </c>
      <c r="I1715" s="4" t="s">
        <v>10</v>
      </c>
      <c r="J1715" s="35" t="s">
        <v>11</v>
      </c>
    </row>
    <row r="1716" spans="1:10" s="20" customFormat="1" x14ac:dyDescent="0.2">
      <c r="A1716" s="2" t="s">
        <v>12</v>
      </c>
      <c r="B1716" s="8">
        <f t="shared" ref="B1716:B1725" si="502">SUM(C1716:E1716)</f>
        <v>52151.700000000012</v>
      </c>
      <c r="C1716" s="31">
        <v>23999.539999999994</v>
      </c>
      <c r="D1716" s="8">
        <v>0</v>
      </c>
      <c r="E1716" s="31">
        <v>28152.160000000018</v>
      </c>
      <c r="F1716" s="10">
        <f t="shared" ref="F1716:F1725" si="503">B1716/$B$1726</f>
        <v>9.287244824904943E-2</v>
      </c>
      <c r="G1716" s="11">
        <f t="shared" ref="G1716:G1725" si="504">C1716/$B1716</f>
        <v>0.46018710799456181</v>
      </c>
      <c r="H1716" s="11">
        <f t="shared" ref="H1716:H1725" si="505">D1716/$B1716</f>
        <v>0</v>
      </c>
      <c r="I1716" s="11">
        <f t="shared" ref="I1716:I1725" si="506">E1716/$B1716</f>
        <v>0.53981289200543825</v>
      </c>
      <c r="J1716" s="11">
        <f>SUM(G1716:I1716)</f>
        <v>1</v>
      </c>
    </row>
    <row r="1717" spans="1:10" s="20" customFormat="1" x14ac:dyDescent="0.2">
      <c r="A1717" s="2" t="s">
        <v>13</v>
      </c>
      <c r="B1717" s="8">
        <f t="shared" si="502"/>
        <v>159427.78600000008</v>
      </c>
      <c r="C1717" s="31">
        <v>23250.960000000003</v>
      </c>
      <c r="D1717" s="31">
        <v>4989.8670000000002</v>
      </c>
      <c r="E1717" s="31">
        <v>131186.95900000006</v>
      </c>
      <c r="F1717" s="10">
        <f t="shared" si="503"/>
        <v>0.28391114392714967</v>
      </c>
      <c r="G1717" s="11">
        <f t="shared" si="504"/>
        <v>0.14584007332322857</v>
      </c>
      <c r="H1717" s="11">
        <f t="shared" si="505"/>
        <v>3.1298603118028609E-2</v>
      </c>
      <c r="I1717" s="11">
        <f t="shared" si="506"/>
        <v>0.82286132355874275</v>
      </c>
      <c r="J1717" s="11">
        <f t="shared" ref="J1717:J1725" si="507">SUM(G1717:I1717)</f>
        <v>1</v>
      </c>
    </row>
    <row r="1718" spans="1:10" s="20" customFormat="1" x14ac:dyDescent="0.2">
      <c r="A1718" s="2" t="s">
        <v>14</v>
      </c>
      <c r="B1718" s="8">
        <f t="shared" si="502"/>
        <v>103535.18500000008</v>
      </c>
      <c r="C1718" s="31">
        <v>6124.8050000000003</v>
      </c>
      <c r="D1718" s="31">
        <v>5265.6920000000009</v>
      </c>
      <c r="E1718" s="31">
        <v>92144.688000000082</v>
      </c>
      <c r="F1718" s="10">
        <f t="shared" si="503"/>
        <v>0.18437684890172831</v>
      </c>
      <c r="G1718" s="11">
        <f t="shared" si="504"/>
        <v>5.9156749466377015E-2</v>
      </c>
      <c r="H1718" s="11">
        <f t="shared" si="505"/>
        <v>5.0858961617734073E-2</v>
      </c>
      <c r="I1718" s="11">
        <f t="shared" si="506"/>
        <v>0.88998428891588888</v>
      </c>
      <c r="J1718" s="11">
        <f t="shared" si="507"/>
        <v>1</v>
      </c>
    </row>
    <row r="1719" spans="1:10" s="20" customFormat="1" x14ac:dyDescent="0.2">
      <c r="A1719" s="2" t="s">
        <v>15</v>
      </c>
      <c r="B1719" s="8">
        <f t="shared" si="502"/>
        <v>152973.26600000009</v>
      </c>
      <c r="C1719" s="31">
        <v>103582.54700000001</v>
      </c>
      <c r="D1719" s="8">
        <v>0</v>
      </c>
      <c r="E1719" s="31">
        <v>49390.719000000077</v>
      </c>
      <c r="F1719" s="10">
        <f t="shared" si="503"/>
        <v>0.27241684796608889</v>
      </c>
      <c r="G1719" s="11">
        <f t="shared" si="504"/>
        <v>0.67712842713314325</v>
      </c>
      <c r="H1719" s="11">
        <f t="shared" si="505"/>
        <v>0</v>
      </c>
      <c r="I1719" s="11">
        <f t="shared" si="506"/>
        <v>0.32287157286685669</v>
      </c>
      <c r="J1719" s="11">
        <f t="shared" si="507"/>
        <v>1</v>
      </c>
    </row>
    <row r="1720" spans="1:10" s="20" customFormat="1" x14ac:dyDescent="0.2">
      <c r="A1720" s="2" t="s">
        <v>16</v>
      </c>
      <c r="B1720" s="8">
        <f t="shared" si="502"/>
        <v>90105.67200000002</v>
      </c>
      <c r="C1720" s="31">
        <v>54967.241999999984</v>
      </c>
      <c r="D1720" s="8">
        <v>0</v>
      </c>
      <c r="E1720" s="31">
        <v>35138.430000000044</v>
      </c>
      <c r="F1720" s="10">
        <f t="shared" si="503"/>
        <v>0.16046139166634688</v>
      </c>
      <c r="G1720" s="11">
        <f t="shared" si="504"/>
        <v>0.61003087574775505</v>
      </c>
      <c r="H1720" s="11">
        <f t="shared" si="505"/>
        <v>0</v>
      </c>
      <c r="I1720" s="11">
        <f t="shared" si="506"/>
        <v>0.389969124252245</v>
      </c>
      <c r="J1720" s="11">
        <f t="shared" si="507"/>
        <v>1</v>
      </c>
    </row>
    <row r="1721" spans="1:10" s="20" customFormat="1" x14ac:dyDescent="0.2">
      <c r="A1721" s="2" t="s">
        <v>17</v>
      </c>
      <c r="B1721" s="8">
        <f t="shared" si="502"/>
        <v>191.83900000000034</v>
      </c>
      <c r="C1721" s="31">
        <v>40.154999999999994</v>
      </c>
      <c r="D1721" s="8">
        <v>0</v>
      </c>
      <c r="E1721" s="31">
        <v>151.68400000000034</v>
      </c>
      <c r="F1721" s="10">
        <f t="shared" si="503"/>
        <v>3.4162946940654708E-4</v>
      </c>
      <c r="G1721" s="11">
        <f t="shared" si="504"/>
        <v>0.20931614530934753</v>
      </c>
      <c r="H1721" s="11">
        <f t="shared" si="505"/>
        <v>0</v>
      </c>
      <c r="I1721" s="11">
        <f t="shared" si="506"/>
        <v>0.79068385469065239</v>
      </c>
      <c r="J1721" s="11">
        <f t="shared" si="507"/>
        <v>0.99999999999999989</v>
      </c>
    </row>
    <row r="1722" spans="1:10" s="20" customFormat="1" x14ac:dyDescent="0.2">
      <c r="A1722" s="2" t="s">
        <v>18</v>
      </c>
      <c r="B1722" s="8">
        <f t="shared" si="502"/>
        <v>506.99499999999995</v>
      </c>
      <c r="C1722" s="31">
        <v>14.056999999999999</v>
      </c>
      <c r="D1722" s="8">
        <v>0</v>
      </c>
      <c r="E1722" s="31">
        <v>492.93799999999993</v>
      </c>
      <c r="F1722" s="10">
        <f t="shared" si="503"/>
        <v>9.0286350972311165E-4</v>
      </c>
      <c r="G1722" s="11">
        <f t="shared" si="504"/>
        <v>2.7726111697354016E-2</v>
      </c>
      <c r="H1722" s="11">
        <f t="shared" si="505"/>
        <v>0</v>
      </c>
      <c r="I1722" s="11">
        <f t="shared" si="506"/>
        <v>0.97227388830264594</v>
      </c>
      <c r="J1722" s="11">
        <f t="shared" si="507"/>
        <v>1</v>
      </c>
    </row>
    <row r="1723" spans="1:10" s="20" customFormat="1" x14ac:dyDescent="0.2">
      <c r="A1723" s="2" t="s">
        <v>19</v>
      </c>
      <c r="B1723" s="8">
        <f t="shared" si="502"/>
        <v>1974.4340000000043</v>
      </c>
      <c r="C1723" s="31">
        <v>840.3660000000001</v>
      </c>
      <c r="D1723" s="8">
        <v>0</v>
      </c>
      <c r="E1723" s="31">
        <v>1134.0680000000041</v>
      </c>
      <c r="F1723" s="10">
        <f t="shared" si="503"/>
        <v>3.5160986024648099E-3</v>
      </c>
      <c r="G1723" s="11">
        <f t="shared" si="504"/>
        <v>0.42562374837548295</v>
      </c>
      <c r="H1723" s="11">
        <f t="shared" si="505"/>
        <v>0</v>
      </c>
      <c r="I1723" s="11">
        <f t="shared" si="506"/>
        <v>0.574376251624517</v>
      </c>
      <c r="J1723" s="11">
        <f t="shared" si="507"/>
        <v>1</v>
      </c>
    </row>
    <row r="1724" spans="1:10" s="20" customFormat="1" x14ac:dyDescent="0.2">
      <c r="A1724" s="2" t="s">
        <v>20</v>
      </c>
      <c r="B1724" s="8">
        <f t="shared" si="502"/>
        <v>197.8990000000002</v>
      </c>
      <c r="C1724" s="31">
        <v>10.953000000000005</v>
      </c>
      <c r="D1724" s="8">
        <v>0</v>
      </c>
      <c r="E1724" s="31">
        <v>186.9460000000002</v>
      </c>
      <c r="F1724" s="10">
        <f t="shared" si="503"/>
        <v>3.5242119884948425E-4</v>
      </c>
      <c r="G1724" s="11">
        <f t="shared" si="504"/>
        <v>5.5346414079909416E-2</v>
      </c>
      <c r="H1724" s="11">
        <f t="shared" si="505"/>
        <v>0</v>
      </c>
      <c r="I1724" s="11">
        <f t="shared" si="506"/>
        <v>0.94465358592009063</v>
      </c>
      <c r="J1724" s="11">
        <f t="shared" si="507"/>
        <v>1</v>
      </c>
    </row>
    <row r="1725" spans="1:10" s="20" customFormat="1" x14ac:dyDescent="0.2">
      <c r="A1725" s="2" t="s">
        <v>21</v>
      </c>
      <c r="B1725" s="8">
        <f t="shared" si="502"/>
        <v>476.35900000000004</v>
      </c>
      <c r="C1725" s="31">
        <v>71.092000000000013</v>
      </c>
      <c r="D1725" s="8">
        <v>0</v>
      </c>
      <c r="E1725" s="31">
        <v>405.267</v>
      </c>
      <c r="F1725" s="10">
        <f t="shared" si="503"/>
        <v>8.4830650919277665E-4</v>
      </c>
      <c r="G1725" s="11">
        <f t="shared" si="504"/>
        <v>0.14924038382816324</v>
      </c>
      <c r="H1725" s="11">
        <f t="shared" si="505"/>
        <v>0</v>
      </c>
      <c r="I1725" s="11">
        <f t="shared" si="506"/>
        <v>0.85075961617183671</v>
      </c>
      <c r="J1725" s="11">
        <f t="shared" si="507"/>
        <v>1</v>
      </c>
    </row>
    <row r="1726" spans="1:10" s="20" customFormat="1" x14ac:dyDescent="0.2">
      <c r="A1726" s="2" t="s">
        <v>22</v>
      </c>
      <c r="B1726" s="12">
        <f>SUM(B1716:B1725)</f>
        <v>561541.13500000036</v>
      </c>
      <c r="C1726" s="12">
        <f>SUM(C1716:C1725)</f>
        <v>212901.717</v>
      </c>
      <c r="D1726" s="12">
        <f>SUM(D1716:D1725)</f>
        <v>10255.559000000001</v>
      </c>
      <c r="E1726" s="12">
        <f>SUM(E1716:E1725)</f>
        <v>338383.85900000035</v>
      </c>
      <c r="F1726" s="10">
        <f>SUM(F1716:F1725)</f>
        <v>0.99999999999999989</v>
      </c>
      <c r="G1726" s="11"/>
      <c r="H1726" s="11"/>
      <c r="I1726" s="11"/>
      <c r="J1726" s="11"/>
    </row>
    <row r="1727" spans="1:10" s="20" customFormat="1" x14ac:dyDescent="0.2">
      <c r="A1727" s="13" t="s">
        <v>24</v>
      </c>
      <c r="B1727" s="30">
        <f>B1726/$B1726</f>
        <v>1</v>
      </c>
      <c r="C1727" s="30">
        <f>C1726/$B1726</f>
        <v>0.37913823891102805</v>
      </c>
      <c r="D1727" s="30">
        <f>D1726/$B1726</f>
        <v>1.8263237296053111E-2</v>
      </c>
      <c r="E1727" s="30">
        <f>E1726/$B1726</f>
        <v>0.60259852379291878</v>
      </c>
      <c r="F1727" s="1"/>
      <c r="G1727" s="1"/>
      <c r="H1727" s="1"/>
      <c r="I1727" s="1"/>
      <c r="J1727" s="1"/>
    </row>
    <row r="1728" spans="1:10" s="20" customFormat="1" x14ac:dyDescent="0.2">
      <c r="A1728" s="19"/>
      <c r="B1728" s="19"/>
      <c r="C1728" s="19"/>
      <c r="D1728" s="19"/>
      <c r="E1728" s="19"/>
      <c r="G1728" s="1"/>
      <c r="H1728" s="1"/>
      <c r="I1728" s="1"/>
      <c r="J1728" s="1"/>
    </row>
    <row r="1729" spans="1:10" s="20" customFormat="1" x14ac:dyDescent="0.2">
      <c r="A1729" s="19"/>
      <c r="B1729" s="19"/>
      <c r="C1729" s="19"/>
      <c r="D1729" s="19"/>
      <c r="E1729" s="19"/>
      <c r="G1729" s="1"/>
      <c r="H1729" s="1"/>
      <c r="I1729" s="1"/>
      <c r="J1729" s="1"/>
    </row>
    <row r="1730" spans="1:10" s="20" customFormat="1" x14ac:dyDescent="0.2">
      <c r="A1730" s="19"/>
      <c r="B1730" s="19"/>
      <c r="C1730" s="19"/>
      <c r="D1730" s="19"/>
      <c r="E1730" s="19"/>
      <c r="G1730" s="1"/>
      <c r="H1730" s="1"/>
      <c r="I1730" s="1"/>
      <c r="J1730" s="1"/>
    </row>
    <row r="1731" spans="1:10" s="20" customFormat="1" x14ac:dyDescent="0.2">
      <c r="A1731" s="19"/>
      <c r="B1731" s="19"/>
      <c r="C1731" s="19"/>
      <c r="D1731" s="19"/>
      <c r="E1731" s="19"/>
      <c r="G1731" s="1"/>
      <c r="H1731" s="1"/>
      <c r="I1731" s="1"/>
      <c r="J1731" s="1"/>
    </row>
    <row r="1732" spans="1:10" s="20" customFormat="1" x14ac:dyDescent="0.2">
      <c r="A1732" s="19"/>
      <c r="B1732" s="19"/>
      <c r="C1732" s="19"/>
      <c r="D1732" s="19"/>
      <c r="E1732" s="19"/>
      <c r="G1732" s="1"/>
      <c r="H1732" s="1"/>
      <c r="I1732" s="1"/>
      <c r="J1732" s="1"/>
    </row>
    <row r="1733" spans="1:10" s="20" customFormat="1" x14ac:dyDescent="0.2">
      <c r="A1733" s="19"/>
      <c r="B1733" s="1"/>
      <c r="C1733" s="1"/>
      <c r="D1733" s="1"/>
      <c r="E1733" s="1"/>
      <c r="G1733" s="1"/>
      <c r="H1733" s="1"/>
      <c r="I1733" s="1"/>
      <c r="J1733" s="1"/>
    </row>
    <row r="1734" spans="1:10" s="20" customFormat="1" x14ac:dyDescent="0.2">
      <c r="A1734" s="15">
        <v>43252</v>
      </c>
      <c r="B1734" s="2" t="s">
        <v>3</v>
      </c>
      <c r="C1734" s="3" t="s">
        <v>4</v>
      </c>
      <c r="D1734" s="3" t="s">
        <v>5</v>
      </c>
      <c r="E1734" s="3" t="s">
        <v>6</v>
      </c>
      <c r="F1734" s="4" t="s">
        <v>0</v>
      </c>
      <c r="G1734" s="113" t="s">
        <v>1</v>
      </c>
      <c r="H1734" s="114"/>
      <c r="I1734" s="114"/>
      <c r="J1734" s="115"/>
    </row>
    <row r="1735" spans="1:10" s="20" customFormat="1" x14ac:dyDescent="0.2">
      <c r="A1735" s="2" t="s">
        <v>2</v>
      </c>
      <c r="B1735" s="1"/>
      <c r="C1735" s="1"/>
      <c r="D1735" s="1"/>
      <c r="E1735" s="1"/>
      <c r="F1735" s="4" t="s">
        <v>7</v>
      </c>
      <c r="G1735" s="4" t="s">
        <v>8</v>
      </c>
      <c r="H1735" s="4" t="s">
        <v>9</v>
      </c>
      <c r="I1735" s="4" t="s">
        <v>10</v>
      </c>
      <c r="J1735" s="35" t="s">
        <v>11</v>
      </c>
    </row>
    <row r="1736" spans="1:10" s="20" customFormat="1" x14ac:dyDescent="0.2">
      <c r="A1736" s="2" t="s">
        <v>12</v>
      </c>
      <c r="B1736" s="8">
        <f t="shared" ref="B1736:B1745" si="508">SUM(C1736:E1736)</f>
        <v>41268.574000000008</v>
      </c>
      <c r="C1736" s="31">
        <v>18634.832000000002</v>
      </c>
      <c r="D1736" s="8">
        <v>0</v>
      </c>
      <c r="E1736" s="31">
        <v>22633.742000000002</v>
      </c>
      <c r="F1736" s="10">
        <f t="shared" ref="F1736:F1745" si="509">B1736/$B$1746</f>
        <v>9.5667530976678863E-2</v>
      </c>
      <c r="G1736" s="11">
        <f t="shared" ref="G1736:G1745" si="510">C1736/$B1736</f>
        <v>0.45155017956278304</v>
      </c>
      <c r="H1736" s="11">
        <f t="shared" ref="H1736:H1745" si="511">D1736/$B1736</f>
        <v>0</v>
      </c>
      <c r="I1736" s="11">
        <f t="shared" ref="I1736:I1745" si="512">E1736/$B1736</f>
        <v>0.54844982043721691</v>
      </c>
      <c r="J1736" s="11">
        <f>SUM(G1736:I1736)</f>
        <v>1</v>
      </c>
    </row>
    <row r="1737" spans="1:10" s="20" customFormat="1" x14ac:dyDescent="0.2">
      <c r="A1737" s="2" t="s">
        <v>13</v>
      </c>
      <c r="B1737" s="8">
        <f t="shared" si="508"/>
        <v>133346.25299999985</v>
      </c>
      <c r="C1737" s="31">
        <v>19169.779000000002</v>
      </c>
      <c r="D1737" s="31">
        <v>3794.1880000000001</v>
      </c>
      <c r="E1737" s="31">
        <v>110382.28599999985</v>
      </c>
      <c r="F1737" s="10">
        <f t="shared" si="509"/>
        <v>0.30911915661300871</v>
      </c>
      <c r="G1737" s="11">
        <f t="shared" si="510"/>
        <v>0.14375941257232044</v>
      </c>
      <c r="H1737" s="11">
        <f t="shared" si="511"/>
        <v>2.8453652912166977E-2</v>
      </c>
      <c r="I1737" s="11">
        <f t="shared" si="512"/>
        <v>0.82778693451551255</v>
      </c>
      <c r="J1737" s="11">
        <f t="shared" ref="J1737:J1745" si="513">SUM(G1737:I1737)</f>
        <v>1</v>
      </c>
    </row>
    <row r="1738" spans="1:10" s="20" customFormat="1" x14ac:dyDescent="0.2">
      <c r="A1738" s="2" t="s">
        <v>14</v>
      </c>
      <c r="B1738" s="8">
        <f t="shared" si="508"/>
        <v>88488.552000000011</v>
      </c>
      <c r="C1738" s="31">
        <v>5273.3470000000016</v>
      </c>
      <c r="D1738" s="31">
        <v>4388.34</v>
      </c>
      <c r="E1738" s="31">
        <v>78826.865000000005</v>
      </c>
      <c r="F1738" s="10">
        <f t="shared" si="509"/>
        <v>0.20513142250908542</v>
      </c>
      <c r="G1738" s="11">
        <f t="shared" si="510"/>
        <v>5.9593550587199132E-2</v>
      </c>
      <c r="H1738" s="11">
        <f t="shared" si="511"/>
        <v>4.9592177754247797E-2</v>
      </c>
      <c r="I1738" s="11">
        <f t="shared" si="512"/>
        <v>0.89081427165855298</v>
      </c>
      <c r="J1738" s="11">
        <f t="shared" si="513"/>
        <v>0.99999999999999989</v>
      </c>
    </row>
    <row r="1739" spans="1:10" s="20" customFormat="1" x14ac:dyDescent="0.2">
      <c r="A1739" s="2" t="s">
        <v>15</v>
      </c>
      <c r="B1739" s="8">
        <f t="shared" si="508"/>
        <v>101746.23899999994</v>
      </c>
      <c r="C1739" s="31">
        <v>68233.64899999999</v>
      </c>
      <c r="D1739" s="8">
        <v>0</v>
      </c>
      <c r="E1739" s="31">
        <v>33512.589999999953</v>
      </c>
      <c r="F1739" s="10">
        <f t="shared" si="509"/>
        <v>0.23586498218458102</v>
      </c>
      <c r="G1739" s="11">
        <f t="shared" si="510"/>
        <v>0.67062576141020824</v>
      </c>
      <c r="H1739" s="11">
        <f t="shared" si="511"/>
        <v>0</v>
      </c>
      <c r="I1739" s="11">
        <f t="shared" si="512"/>
        <v>0.3293742385897917</v>
      </c>
      <c r="J1739" s="11">
        <f t="shared" si="513"/>
        <v>1</v>
      </c>
    </row>
    <row r="1740" spans="1:10" s="20" customFormat="1" x14ac:dyDescent="0.2">
      <c r="A1740" s="2" t="s">
        <v>16</v>
      </c>
      <c r="B1740" s="8">
        <f t="shared" si="508"/>
        <v>63142.550000000039</v>
      </c>
      <c r="C1740" s="31">
        <v>38208.328000000009</v>
      </c>
      <c r="D1740" s="8">
        <v>0</v>
      </c>
      <c r="E1740" s="31">
        <v>24934.222000000031</v>
      </c>
      <c r="F1740" s="10">
        <f t="shared" si="509"/>
        <v>0.14637510513621083</v>
      </c>
      <c r="G1740" s="11">
        <f t="shared" si="510"/>
        <v>0.60511221038744845</v>
      </c>
      <c r="H1740" s="11">
        <f t="shared" si="511"/>
        <v>0</v>
      </c>
      <c r="I1740" s="11">
        <f t="shared" si="512"/>
        <v>0.3948877896125515</v>
      </c>
      <c r="J1740" s="11">
        <f t="shared" si="513"/>
        <v>1</v>
      </c>
    </row>
    <row r="1741" spans="1:10" s="20" customFormat="1" x14ac:dyDescent="0.2">
      <c r="A1741" s="2" t="s">
        <v>17</v>
      </c>
      <c r="B1741" s="8">
        <f t="shared" si="508"/>
        <v>180.41700000000003</v>
      </c>
      <c r="C1741" s="31">
        <v>39.896000000000008</v>
      </c>
      <c r="D1741" s="8">
        <v>0</v>
      </c>
      <c r="E1741" s="31">
        <v>140.52100000000002</v>
      </c>
      <c r="F1741" s="10">
        <f t="shared" si="509"/>
        <v>4.182371054599432E-4</v>
      </c>
      <c r="G1741" s="11">
        <f t="shared" si="510"/>
        <v>0.22113215495213867</v>
      </c>
      <c r="H1741" s="11">
        <f t="shared" si="511"/>
        <v>0</v>
      </c>
      <c r="I1741" s="11">
        <f t="shared" si="512"/>
        <v>0.77886784504786133</v>
      </c>
      <c r="J1741" s="11">
        <f t="shared" si="513"/>
        <v>1</v>
      </c>
    </row>
    <row r="1742" spans="1:10" s="20" customFormat="1" x14ac:dyDescent="0.2">
      <c r="A1742" s="2" t="s">
        <v>18</v>
      </c>
      <c r="B1742" s="8">
        <f t="shared" si="508"/>
        <v>490.40699999999987</v>
      </c>
      <c r="C1742" s="31">
        <v>12.788999999999998</v>
      </c>
      <c r="D1742" s="8">
        <v>0</v>
      </c>
      <c r="E1742" s="31">
        <v>477.61799999999988</v>
      </c>
      <c r="F1742" s="10">
        <f t="shared" si="509"/>
        <v>1.1368463292111845E-3</v>
      </c>
      <c r="G1742" s="11">
        <f t="shared" si="510"/>
        <v>2.6078339012289793E-2</v>
      </c>
      <c r="H1742" s="11">
        <f t="shared" si="511"/>
        <v>0</v>
      </c>
      <c r="I1742" s="11">
        <f t="shared" si="512"/>
        <v>0.97392166098771027</v>
      </c>
      <c r="J1742" s="11">
        <f t="shared" si="513"/>
        <v>1</v>
      </c>
    </row>
    <row r="1743" spans="1:10" s="20" customFormat="1" x14ac:dyDescent="0.2">
      <c r="A1743" s="2" t="s">
        <v>19</v>
      </c>
      <c r="B1743" s="8">
        <f t="shared" si="508"/>
        <v>2242.8120000000022</v>
      </c>
      <c r="C1743" s="31">
        <v>933.42999999999972</v>
      </c>
      <c r="D1743" s="8">
        <v>0</v>
      </c>
      <c r="E1743" s="31">
        <v>1309.3820000000023</v>
      </c>
      <c r="F1743" s="10">
        <f t="shared" si="509"/>
        <v>5.1992173629470994E-3</v>
      </c>
      <c r="G1743" s="11">
        <f t="shared" si="510"/>
        <v>0.41618735765637016</v>
      </c>
      <c r="H1743" s="11">
        <f t="shared" si="511"/>
        <v>0</v>
      </c>
      <c r="I1743" s="11">
        <f t="shared" si="512"/>
        <v>0.58381264234362984</v>
      </c>
      <c r="J1743" s="11">
        <f t="shared" si="513"/>
        <v>1</v>
      </c>
    </row>
    <row r="1744" spans="1:10" s="20" customFormat="1" x14ac:dyDescent="0.2">
      <c r="A1744" s="2" t="s">
        <v>20</v>
      </c>
      <c r="B1744" s="8">
        <f t="shared" si="508"/>
        <v>190.84200000000007</v>
      </c>
      <c r="C1744" s="31">
        <v>10.422000000000001</v>
      </c>
      <c r="D1744" s="8">
        <v>0</v>
      </c>
      <c r="E1744" s="31">
        <v>180.42000000000007</v>
      </c>
      <c r="F1744" s="10">
        <f t="shared" si="509"/>
        <v>4.4240401780423403E-4</v>
      </c>
      <c r="G1744" s="11">
        <f t="shared" si="510"/>
        <v>5.4610620303706711E-2</v>
      </c>
      <c r="H1744" s="11">
        <f t="shared" si="511"/>
        <v>0</v>
      </c>
      <c r="I1744" s="11">
        <f t="shared" si="512"/>
        <v>0.94538937969629333</v>
      </c>
      <c r="J1744" s="11">
        <f t="shared" si="513"/>
        <v>1</v>
      </c>
    </row>
    <row r="1745" spans="1:10" s="20" customFormat="1" x14ac:dyDescent="0.2">
      <c r="A1745" s="2" t="s">
        <v>21</v>
      </c>
      <c r="B1745" s="8">
        <f t="shared" si="508"/>
        <v>278.27900000000011</v>
      </c>
      <c r="C1745" s="31">
        <v>32.752999999999993</v>
      </c>
      <c r="D1745" s="8">
        <v>0</v>
      </c>
      <c r="E1745" s="31">
        <v>245.52600000000012</v>
      </c>
      <c r="F1745" s="10">
        <f t="shared" si="509"/>
        <v>6.4509776501265161E-4</v>
      </c>
      <c r="G1745" s="11">
        <f t="shared" si="510"/>
        <v>0.1176984249619985</v>
      </c>
      <c r="H1745" s="11">
        <f t="shared" si="511"/>
        <v>0</v>
      </c>
      <c r="I1745" s="11">
        <f t="shared" si="512"/>
        <v>0.88230157503800155</v>
      </c>
      <c r="J1745" s="11">
        <f t="shared" si="513"/>
        <v>1</v>
      </c>
    </row>
    <row r="1746" spans="1:10" s="20" customFormat="1" x14ac:dyDescent="0.2">
      <c r="A1746" s="2" t="s">
        <v>22</v>
      </c>
      <c r="B1746" s="12">
        <f>SUM(B1736:B1745)</f>
        <v>431374.92499999987</v>
      </c>
      <c r="C1746" s="12">
        <f>SUM(C1736:C1745)</f>
        <v>150549.22499999998</v>
      </c>
      <c r="D1746" s="12">
        <f>SUM(D1736:D1745)</f>
        <v>8182.5280000000002</v>
      </c>
      <c r="E1746" s="12">
        <f>SUM(E1736:E1745)</f>
        <v>272643.17199999985</v>
      </c>
      <c r="F1746" s="10">
        <f>SUM(F1736:F1745)</f>
        <v>1</v>
      </c>
      <c r="G1746" s="11"/>
      <c r="H1746" s="11"/>
      <c r="I1746" s="11"/>
      <c r="J1746" s="11"/>
    </row>
    <row r="1747" spans="1:10" s="20" customFormat="1" x14ac:dyDescent="0.2">
      <c r="A1747" s="13" t="s">
        <v>24</v>
      </c>
      <c r="B1747" s="30">
        <f>B1746/$B1746</f>
        <v>1</v>
      </c>
      <c r="C1747" s="30">
        <f>C1746/$B1746</f>
        <v>0.34899855386819256</v>
      </c>
      <c r="D1747" s="30">
        <f>D1746/$B1746</f>
        <v>1.8968483158820607E-2</v>
      </c>
      <c r="E1747" s="30">
        <f>E1746/$B1746</f>
        <v>0.63203296297298672</v>
      </c>
      <c r="F1747" s="1"/>
      <c r="G1747" s="1"/>
      <c r="H1747" s="1"/>
      <c r="I1747" s="1"/>
      <c r="J1747" s="1"/>
    </row>
    <row r="1748" spans="1:10" s="20" customFormat="1" x14ac:dyDescent="0.2">
      <c r="A1748" s="19"/>
      <c r="B1748" s="19"/>
      <c r="C1748" s="19"/>
      <c r="D1748" s="19"/>
      <c r="E1748" s="19"/>
      <c r="G1748" s="1"/>
      <c r="H1748" s="1"/>
      <c r="I1748" s="1"/>
      <c r="J1748" s="1"/>
    </row>
    <row r="1749" spans="1:10" s="20" customFormat="1" x14ac:dyDescent="0.2">
      <c r="A1749" s="19"/>
      <c r="B1749" s="19"/>
      <c r="C1749" s="19"/>
      <c r="D1749" s="19"/>
      <c r="E1749" s="19"/>
      <c r="G1749" s="1"/>
      <c r="H1749" s="1"/>
      <c r="I1749" s="1"/>
      <c r="J1749" s="1"/>
    </row>
    <row r="1750" spans="1:10" s="20" customFormat="1" x14ac:dyDescent="0.2">
      <c r="A1750" s="19"/>
      <c r="B1750" s="19"/>
      <c r="C1750" s="19"/>
      <c r="D1750" s="19"/>
      <c r="E1750" s="19"/>
      <c r="G1750" s="1"/>
      <c r="H1750" s="1"/>
      <c r="I1750" s="1"/>
      <c r="J1750" s="1"/>
    </row>
    <row r="1751" spans="1:10" s="20" customFormat="1" x14ac:dyDescent="0.2">
      <c r="A1751" s="19"/>
      <c r="B1751" s="19"/>
      <c r="C1751" s="19"/>
      <c r="D1751" s="19"/>
      <c r="E1751" s="19"/>
      <c r="G1751" s="1"/>
      <c r="H1751" s="1"/>
      <c r="I1751" s="1"/>
      <c r="J1751" s="1"/>
    </row>
    <row r="1752" spans="1:10" s="20" customFormat="1" x14ac:dyDescent="0.2">
      <c r="A1752" s="19"/>
      <c r="B1752" s="19"/>
      <c r="C1752" s="19"/>
      <c r="D1752" s="19"/>
      <c r="E1752" s="19"/>
      <c r="G1752" s="1"/>
      <c r="H1752" s="1"/>
      <c r="I1752" s="1"/>
      <c r="J1752" s="1"/>
    </row>
    <row r="1753" spans="1:10" s="20" customFormat="1" x14ac:dyDescent="0.2">
      <c r="A1753" s="19"/>
      <c r="B1753" s="1"/>
      <c r="C1753" s="1"/>
      <c r="D1753" s="1"/>
      <c r="E1753" s="1"/>
      <c r="G1753" s="1"/>
      <c r="H1753" s="1"/>
      <c r="I1753" s="1"/>
      <c r="J1753" s="1"/>
    </row>
    <row r="1754" spans="1:10" s="20" customFormat="1" x14ac:dyDescent="0.2">
      <c r="A1754" s="15">
        <v>43221</v>
      </c>
      <c r="B1754" s="2" t="s">
        <v>3</v>
      </c>
      <c r="C1754" s="3" t="s">
        <v>4</v>
      </c>
      <c r="D1754" s="3" t="s">
        <v>5</v>
      </c>
      <c r="E1754" s="3" t="s">
        <v>6</v>
      </c>
      <c r="F1754" s="4" t="s">
        <v>0</v>
      </c>
      <c r="G1754" s="113" t="s">
        <v>1</v>
      </c>
      <c r="H1754" s="114"/>
      <c r="I1754" s="114"/>
      <c r="J1754" s="115"/>
    </row>
    <row r="1755" spans="1:10" s="20" customFormat="1" x14ac:dyDescent="0.2">
      <c r="A1755" s="2" t="s">
        <v>2</v>
      </c>
      <c r="B1755" s="1"/>
      <c r="C1755" s="1"/>
      <c r="D1755" s="1"/>
      <c r="E1755" s="1"/>
      <c r="F1755" s="4" t="s">
        <v>7</v>
      </c>
      <c r="G1755" s="4" t="s">
        <v>8</v>
      </c>
      <c r="H1755" s="4" t="s">
        <v>9</v>
      </c>
      <c r="I1755" s="4" t="s">
        <v>10</v>
      </c>
      <c r="J1755" s="35" t="s">
        <v>11</v>
      </c>
    </row>
    <row r="1756" spans="1:10" s="20" customFormat="1" x14ac:dyDescent="0.2">
      <c r="A1756" s="2" t="s">
        <v>12</v>
      </c>
      <c r="B1756" s="8">
        <f t="shared" ref="B1756:B1765" si="514">SUM(C1756:E1756)</f>
        <v>38090.27399999999</v>
      </c>
      <c r="C1756" s="31">
        <v>17259.537</v>
      </c>
      <c r="D1756" s="8">
        <v>0</v>
      </c>
      <c r="E1756" s="31">
        <v>20830.736999999986</v>
      </c>
      <c r="F1756" s="10">
        <f t="shared" ref="F1756:F1765" si="515">B1756/$B$1766</f>
        <v>9.5345580637467897E-2</v>
      </c>
      <c r="G1756" s="11">
        <f t="shared" ref="G1756:G1765" si="516">C1756/$B1756</f>
        <v>0.45312189143086773</v>
      </c>
      <c r="H1756" s="11">
        <f t="shared" ref="H1756:H1765" si="517">D1756/$B1756</f>
        <v>0</v>
      </c>
      <c r="I1756" s="11">
        <f t="shared" ref="I1756:I1765" si="518">E1756/$B1756</f>
        <v>0.5468781085691321</v>
      </c>
      <c r="J1756" s="11">
        <f>SUM(G1756:I1756)</f>
        <v>0.99999999999999978</v>
      </c>
    </row>
    <row r="1757" spans="1:10" s="20" customFormat="1" x14ac:dyDescent="0.2">
      <c r="A1757" s="2" t="s">
        <v>13</v>
      </c>
      <c r="B1757" s="8">
        <f t="shared" si="514"/>
        <v>125956.66099999993</v>
      </c>
      <c r="C1757" s="31">
        <v>18318.173000000003</v>
      </c>
      <c r="D1757" s="31">
        <v>2634.7209999999995</v>
      </c>
      <c r="E1757" s="31">
        <v>105003.76699999993</v>
      </c>
      <c r="F1757" s="10">
        <f t="shared" si="515"/>
        <v>0.31528812258482847</v>
      </c>
      <c r="G1757" s="11">
        <f t="shared" si="516"/>
        <v>0.14543234835353416</v>
      </c>
      <c r="H1757" s="11">
        <f t="shared" si="517"/>
        <v>2.0917678978486107E-2</v>
      </c>
      <c r="I1757" s="11">
        <f t="shared" si="518"/>
        <v>0.83364997266797969</v>
      </c>
      <c r="J1757" s="11">
        <f t="shared" ref="J1757:J1765" si="519">SUM(G1757:I1757)</f>
        <v>1</v>
      </c>
    </row>
    <row r="1758" spans="1:10" s="20" customFormat="1" x14ac:dyDescent="0.2">
      <c r="A1758" s="2" t="s">
        <v>14</v>
      </c>
      <c r="B1758" s="8">
        <f t="shared" si="514"/>
        <v>90707.192000000039</v>
      </c>
      <c r="C1758" s="31">
        <v>4941.4269999999997</v>
      </c>
      <c r="D1758" s="31">
        <v>4687.4639999999999</v>
      </c>
      <c r="E1758" s="31">
        <v>81078.301000000036</v>
      </c>
      <c r="F1758" s="10">
        <f t="shared" si="515"/>
        <v>0.22705349636587779</v>
      </c>
      <c r="G1758" s="11">
        <f t="shared" si="516"/>
        <v>5.4476683612915695E-2</v>
      </c>
      <c r="H1758" s="11">
        <f t="shared" si="517"/>
        <v>5.1676872546115173E-2</v>
      </c>
      <c r="I1758" s="11">
        <f t="shared" si="518"/>
        <v>0.89384644384096912</v>
      </c>
      <c r="J1758" s="11">
        <f t="shared" si="519"/>
        <v>1</v>
      </c>
    </row>
    <row r="1759" spans="1:10" s="20" customFormat="1" x14ac:dyDescent="0.2">
      <c r="A1759" s="2" t="s">
        <v>15</v>
      </c>
      <c r="B1759" s="8">
        <f t="shared" si="514"/>
        <v>87945.905999999988</v>
      </c>
      <c r="C1759" s="31">
        <v>58827.013000000006</v>
      </c>
      <c r="D1759" s="8">
        <v>0</v>
      </c>
      <c r="E1759" s="31">
        <v>29118.892999999982</v>
      </c>
      <c r="F1759" s="10">
        <f t="shared" si="515"/>
        <v>0.220141589746983</v>
      </c>
      <c r="G1759" s="11">
        <f t="shared" si="516"/>
        <v>0.66889995993673668</v>
      </c>
      <c r="H1759" s="11">
        <f t="shared" si="517"/>
        <v>0</v>
      </c>
      <c r="I1759" s="11">
        <f t="shared" si="518"/>
        <v>0.33110004006326327</v>
      </c>
      <c r="J1759" s="11">
        <f t="shared" si="519"/>
        <v>1</v>
      </c>
    </row>
    <row r="1760" spans="1:10" s="20" customFormat="1" x14ac:dyDescent="0.2">
      <c r="A1760" s="2" t="s">
        <v>16</v>
      </c>
      <c r="B1760" s="8">
        <f t="shared" si="514"/>
        <v>52848.572</v>
      </c>
      <c r="C1760" s="31">
        <v>32058.489999999998</v>
      </c>
      <c r="D1760" s="8">
        <v>0</v>
      </c>
      <c r="E1760" s="31">
        <v>20790.081999999999</v>
      </c>
      <c r="F1760" s="10">
        <f t="shared" si="515"/>
        <v>0.13228777989890619</v>
      </c>
      <c r="G1760" s="11">
        <f t="shared" si="516"/>
        <v>0.60661033565864364</v>
      </c>
      <c r="H1760" s="11">
        <f t="shared" si="517"/>
        <v>0</v>
      </c>
      <c r="I1760" s="11">
        <f t="shared" si="518"/>
        <v>0.39338966434135625</v>
      </c>
      <c r="J1760" s="11">
        <f t="shared" si="519"/>
        <v>0.99999999999999989</v>
      </c>
    </row>
    <row r="1761" spans="1:10" s="20" customFormat="1" x14ac:dyDescent="0.2">
      <c r="A1761" s="2" t="s">
        <v>17</v>
      </c>
      <c r="B1761" s="8">
        <f t="shared" si="514"/>
        <v>196.05999999999969</v>
      </c>
      <c r="C1761" s="31">
        <v>42.293000000000006</v>
      </c>
      <c r="D1761" s="8">
        <v>0</v>
      </c>
      <c r="E1761" s="31">
        <v>153.76699999999968</v>
      </c>
      <c r="F1761" s="10">
        <f t="shared" si="515"/>
        <v>4.9076713230736886E-4</v>
      </c>
      <c r="G1761" s="11">
        <f t="shared" si="516"/>
        <v>0.21571457717025438</v>
      </c>
      <c r="H1761" s="11">
        <f t="shared" si="517"/>
        <v>0</v>
      </c>
      <c r="I1761" s="11">
        <f t="shared" si="518"/>
        <v>0.78428542282974567</v>
      </c>
      <c r="J1761" s="11">
        <f t="shared" si="519"/>
        <v>1</v>
      </c>
    </row>
    <row r="1762" spans="1:10" s="20" customFormat="1" x14ac:dyDescent="0.2">
      <c r="A1762" s="2" t="s">
        <v>18</v>
      </c>
      <c r="B1762" s="8">
        <f t="shared" si="514"/>
        <v>563.20300000000032</v>
      </c>
      <c r="C1762" s="31">
        <v>12.594000000000001</v>
      </c>
      <c r="D1762" s="8">
        <v>0</v>
      </c>
      <c r="E1762" s="31">
        <v>550.60900000000026</v>
      </c>
      <c r="F1762" s="10">
        <f t="shared" si="515"/>
        <v>1.4097802775523188E-3</v>
      </c>
      <c r="G1762" s="11">
        <f t="shared" si="516"/>
        <v>2.236138656931869E-2</v>
      </c>
      <c r="H1762" s="11">
        <f t="shared" si="517"/>
        <v>0</v>
      </c>
      <c r="I1762" s="11">
        <f t="shared" si="518"/>
        <v>0.97763861343068126</v>
      </c>
      <c r="J1762" s="11">
        <f t="shared" si="519"/>
        <v>1</v>
      </c>
    </row>
    <row r="1763" spans="1:10" s="20" customFormat="1" x14ac:dyDescent="0.2">
      <c r="A1763" s="2" t="s">
        <v>19</v>
      </c>
      <c r="B1763" s="8">
        <f t="shared" si="514"/>
        <v>2566.4510000000059</v>
      </c>
      <c r="C1763" s="31">
        <v>995.86800000000005</v>
      </c>
      <c r="D1763" s="8">
        <v>0</v>
      </c>
      <c r="E1763" s="31">
        <v>1570.583000000006</v>
      </c>
      <c r="F1763" s="10">
        <f t="shared" si="515"/>
        <v>6.4242058424838515E-3</v>
      </c>
      <c r="G1763" s="11">
        <f t="shared" si="516"/>
        <v>0.38803312434174575</v>
      </c>
      <c r="H1763" s="11">
        <f t="shared" si="517"/>
        <v>0</v>
      </c>
      <c r="I1763" s="11">
        <f t="shared" si="518"/>
        <v>0.61196687565825425</v>
      </c>
      <c r="J1763" s="11">
        <f t="shared" si="519"/>
        <v>1</v>
      </c>
    </row>
    <row r="1764" spans="1:10" s="20" customFormat="1" x14ac:dyDescent="0.2">
      <c r="A1764" s="2" t="s">
        <v>20</v>
      </c>
      <c r="B1764" s="8">
        <f t="shared" si="514"/>
        <v>200.38900000000012</v>
      </c>
      <c r="C1764" s="31">
        <v>10.959000000000005</v>
      </c>
      <c r="D1764" s="8">
        <v>0</v>
      </c>
      <c r="E1764" s="31">
        <v>189.43000000000012</v>
      </c>
      <c r="F1764" s="10">
        <f t="shared" si="515"/>
        <v>5.0160325857360783E-4</v>
      </c>
      <c r="G1764" s="11">
        <f t="shared" si="516"/>
        <v>5.4688630613456815E-2</v>
      </c>
      <c r="H1764" s="11">
        <f t="shared" si="517"/>
        <v>0</v>
      </c>
      <c r="I1764" s="11">
        <f t="shared" si="518"/>
        <v>0.94531136938654314</v>
      </c>
      <c r="J1764" s="11">
        <f t="shared" si="519"/>
        <v>1</v>
      </c>
    </row>
    <row r="1765" spans="1:10" s="20" customFormat="1" x14ac:dyDescent="0.2">
      <c r="A1765" s="2" t="s">
        <v>21</v>
      </c>
      <c r="B1765" s="8">
        <f t="shared" si="514"/>
        <v>422.29799999999994</v>
      </c>
      <c r="C1765" s="31">
        <v>56.463000000000001</v>
      </c>
      <c r="D1765" s="8">
        <v>0</v>
      </c>
      <c r="E1765" s="31">
        <v>365.83499999999992</v>
      </c>
      <c r="F1765" s="10">
        <f t="shared" si="515"/>
        <v>1.0570742550195732E-3</v>
      </c>
      <c r="G1765" s="11">
        <f t="shared" si="516"/>
        <v>0.13370416151627526</v>
      </c>
      <c r="H1765" s="11">
        <f t="shared" si="517"/>
        <v>0</v>
      </c>
      <c r="I1765" s="11">
        <f t="shared" si="518"/>
        <v>0.86629583848372471</v>
      </c>
      <c r="J1765" s="11">
        <f t="shared" si="519"/>
        <v>1</v>
      </c>
    </row>
    <row r="1766" spans="1:10" s="20" customFormat="1" x14ac:dyDescent="0.2">
      <c r="A1766" s="2" t="s">
        <v>22</v>
      </c>
      <c r="B1766" s="12">
        <f>SUM(B1756:B1765)</f>
        <v>399497.00599999994</v>
      </c>
      <c r="C1766" s="12">
        <f>SUM(C1756:C1765)</f>
        <v>132522.81700000001</v>
      </c>
      <c r="D1766" s="12">
        <f>SUM(D1756:D1765)</f>
        <v>7322.1849999999995</v>
      </c>
      <c r="E1766" s="12">
        <f>SUM(E1756:E1765)</f>
        <v>259652.00399999993</v>
      </c>
      <c r="F1766" s="10">
        <f>SUM(F1756:F1765)</f>
        <v>0.99999999999999989</v>
      </c>
      <c r="G1766" s="11"/>
      <c r="H1766" s="11"/>
      <c r="I1766" s="11"/>
      <c r="J1766" s="11"/>
    </row>
    <row r="1767" spans="1:10" s="20" customFormat="1" x14ac:dyDescent="0.2">
      <c r="A1767" s="13" t="s">
        <v>24</v>
      </c>
      <c r="B1767" s="30">
        <f>B1766/$B1766</f>
        <v>1</v>
      </c>
      <c r="C1767" s="30">
        <f>C1766/$B1766</f>
        <v>0.33172418068134418</v>
      </c>
      <c r="D1767" s="30">
        <f>D1766/$B1766</f>
        <v>1.8328510326808309E-2</v>
      </c>
      <c r="E1767" s="30">
        <f>E1766/$B1766</f>
        <v>0.64994730899184749</v>
      </c>
      <c r="F1767" s="1"/>
      <c r="G1767" s="1"/>
      <c r="H1767" s="1"/>
      <c r="I1767" s="1"/>
      <c r="J1767" s="1"/>
    </row>
    <row r="1768" spans="1:10" s="20" customFormat="1" x14ac:dyDescent="0.2">
      <c r="A1768" s="19"/>
      <c r="B1768" s="19"/>
      <c r="C1768" s="19"/>
      <c r="D1768" s="19"/>
      <c r="E1768" s="19"/>
      <c r="G1768" s="1"/>
      <c r="H1768" s="1"/>
      <c r="I1768" s="1"/>
      <c r="J1768" s="1"/>
    </row>
    <row r="1769" spans="1:10" s="20" customFormat="1" x14ac:dyDescent="0.2">
      <c r="A1769" s="19"/>
      <c r="B1769" s="19"/>
      <c r="C1769" s="19"/>
      <c r="D1769" s="19"/>
      <c r="E1769" s="19"/>
      <c r="G1769" s="1"/>
      <c r="H1769" s="1"/>
      <c r="I1769" s="1"/>
      <c r="J1769" s="1"/>
    </row>
    <row r="1770" spans="1:10" s="20" customFormat="1" x14ac:dyDescent="0.2">
      <c r="A1770" s="19"/>
      <c r="B1770" s="19"/>
      <c r="C1770" s="19"/>
      <c r="D1770" s="19"/>
      <c r="E1770" s="19"/>
      <c r="G1770" s="1"/>
      <c r="H1770" s="1"/>
      <c r="I1770" s="1"/>
      <c r="J1770" s="1"/>
    </row>
    <row r="1771" spans="1:10" s="20" customFormat="1" x14ac:dyDescent="0.2">
      <c r="A1771" s="19"/>
      <c r="B1771" s="19"/>
      <c r="C1771" s="19"/>
      <c r="D1771" s="19"/>
      <c r="E1771" s="19"/>
      <c r="G1771" s="1"/>
      <c r="H1771" s="1"/>
      <c r="I1771" s="1"/>
      <c r="J1771" s="1"/>
    </row>
    <row r="1772" spans="1:10" s="20" customFormat="1" x14ac:dyDescent="0.2">
      <c r="A1772" s="19"/>
      <c r="B1772" s="19"/>
      <c r="C1772" s="19"/>
      <c r="D1772" s="19"/>
      <c r="E1772" s="19"/>
      <c r="G1772" s="1"/>
      <c r="H1772" s="1"/>
      <c r="I1772" s="1"/>
      <c r="J1772" s="1"/>
    </row>
    <row r="1773" spans="1:10" s="20" customFormat="1" x14ac:dyDescent="0.2">
      <c r="A1773" s="19"/>
      <c r="B1773" s="1"/>
      <c r="C1773" s="1"/>
      <c r="D1773" s="1"/>
      <c r="E1773" s="1"/>
      <c r="G1773" s="1"/>
      <c r="H1773" s="1"/>
      <c r="I1773" s="1"/>
      <c r="J1773" s="1"/>
    </row>
    <row r="1774" spans="1:10" s="20" customFormat="1" x14ac:dyDescent="0.2">
      <c r="A1774" s="15">
        <v>43191</v>
      </c>
      <c r="B1774" s="2" t="s">
        <v>3</v>
      </c>
      <c r="C1774" s="3" t="s">
        <v>4</v>
      </c>
      <c r="D1774" s="3" t="s">
        <v>5</v>
      </c>
      <c r="E1774" s="3" t="s">
        <v>6</v>
      </c>
      <c r="F1774" s="4" t="s">
        <v>0</v>
      </c>
      <c r="G1774" s="113" t="s">
        <v>1</v>
      </c>
      <c r="H1774" s="114"/>
      <c r="I1774" s="114"/>
      <c r="J1774" s="115"/>
    </row>
    <row r="1775" spans="1:10" s="20" customFormat="1" x14ac:dyDescent="0.2">
      <c r="A1775" s="2" t="s">
        <v>2</v>
      </c>
      <c r="B1775" s="1"/>
      <c r="C1775" s="1"/>
      <c r="D1775" s="1"/>
      <c r="E1775" s="1"/>
      <c r="F1775" s="4" t="s">
        <v>7</v>
      </c>
      <c r="G1775" s="4" t="s">
        <v>8</v>
      </c>
      <c r="H1775" s="4" t="s">
        <v>9</v>
      </c>
      <c r="I1775" s="4" t="s">
        <v>10</v>
      </c>
      <c r="J1775" s="35" t="s">
        <v>11</v>
      </c>
    </row>
    <row r="1776" spans="1:10" s="20" customFormat="1" x14ac:dyDescent="0.2">
      <c r="A1776" s="2" t="s">
        <v>12</v>
      </c>
      <c r="B1776" s="8">
        <f t="shared" ref="B1776:B1785" si="520">SUM(C1776:E1776)</f>
        <v>35565.058000000019</v>
      </c>
      <c r="C1776" s="31">
        <v>16111.929</v>
      </c>
      <c r="D1776" s="8">
        <v>0</v>
      </c>
      <c r="E1776" s="31">
        <v>19453.129000000019</v>
      </c>
      <c r="F1776" s="10">
        <f t="shared" ref="F1776:F1785" si="521">B1776/$B$1786</f>
        <v>9.2958640061930789E-2</v>
      </c>
      <c r="G1776" s="11">
        <f t="shared" ref="G1776:G1785" si="522">C1776/$B1776</f>
        <v>0.45302692884684714</v>
      </c>
      <c r="H1776" s="11">
        <f t="shared" ref="H1776:H1785" si="523">D1776/$B1776</f>
        <v>0</v>
      </c>
      <c r="I1776" s="11">
        <f t="shared" ref="I1776:I1785" si="524">E1776/$B1776</f>
        <v>0.54697307115315286</v>
      </c>
      <c r="J1776" s="11">
        <f>SUM(G1776:I1776)</f>
        <v>1</v>
      </c>
    </row>
    <row r="1777" spans="1:10" s="20" customFormat="1" x14ac:dyDescent="0.2">
      <c r="A1777" s="2" t="s">
        <v>13</v>
      </c>
      <c r="B1777" s="8">
        <f t="shared" si="520"/>
        <v>113404.34999999987</v>
      </c>
      <c r="C1777" s="31">
        <v>16678.973000000002</v>
      </c>
      <c r="D1777" s="31">
        <v>2236.953</v>
      </c>
      <c r="E1777" s="31">
        <v>94488.423999999868</v>
      </c>
      <c r="F1777" s="10">
        <f t="shared" si="521"/>
        <v>0.29641211756514507</v>
      </c>
      <c r="G1777" s="11">
        <f t="shared" si="522"/>
        <v>0.1470752488771376</v>
      </c>
      <c r="H1777" s="11">
        <f t="shared" si="523"/>
        <v>1.9725460266735821E-2</v>
      </c>
      <c r="I1777" s="11">
        <f t="shared" si="524"/>
        <v>0.83319929085612654</v>
      </c>
      <c r="J1777" s="11">
        <f t="shared" ref="J1777:J1785" si="525">SUM(G1777:I1777)</f>
        <v>1</v>
      </c>
    </row>
    <row r="1778" spans="1:10" s="20" customFormat="1" x14ac:dyDescent="0.2">
      <c r="A1778" s="2" t="s">
        <v>14</v>
      </c>
      <c r="B1778" s="8">
        <f t="shared" si="520"/>
        <v>83466.086000000068</v>
      </c>
      <c r="C1778" s="31">
        <v>4229.6050000000005</v>
      </c>
      <c r="D1778" s="31">
        <v>3395.9839999999995</v>
      </c>
      <c r="E1778" s="31">
        <v>75840.497000000061</v>
      </c>
      <c r="F1778" s="10">
        <f t="shared" si="521"/>
        <v>0.21816058463484475</v>
      </c>
      <c r="G1778" s="11">
        <f t="shared" si="522"/>
        <v>5.0674533845998203E-2</v>
      </c>
      <c r="H1778" s="11">
        <f t="shared" si="523"/>
        <v>4.0686992319251637E-2</v>
      </c>
      <c r="I1778" s="11">
        <f t="shared" si="524"/>
        <v>0.90863847383475005</v>
      </c>
      <c r="J1778" s="11">
        <f t="shared" si="525"/>
        <v>0.99999999999999989</v>
      </c>
    </row>
    <row r="1779" spans="1:10" s="20" customFormat="1" x14ac:dyDescent="0.2">
      <c r="A1779" s="2" t="s">
        <v>15</v>
      </c>
      <c r="B1779" s="8">
        <f t="shared" si="520"/>
        <v>86896.592999999979</v>
      </c>
      <c r="C1779" s="31">
        <v>58266.510999999999</v>
      </c>
      <c r="D1779" s="8">
        <v>0</v>
      </c>
      <c r="E1779" s="31">
        <v>28630.081999999984</v>
      </c>
      <c r="F1779" s="10">
        <f t="shared" si="521"/>
        <v>0.22712711761344767</v>
      </c>
      <c r="G1779" s="11">
        <f t="shared" si="522"/>
        <v>0.67052699062666377</v>
      </c>
      <c r="H1779" s="11">
        <f t="shared" si="523"/>
        <v>0</v>
      </c>
      <c r="I1779" s="11">
        <f t="shared" si="524"/>
        <v>0.32947300937333629</v>
      </c>
      <c r="J1779" s="11">
        <f t="shared" si="525"/>
        <v>1</v>
      </c>
    </row>
    <row r="1780" spans="1:10" s="20" customFormat="1" x14ac:dyDescent="0.2">
      <c r="A1780" s="2" t="s">
        <v>16</v>
      </c>
      <c r="B1780" s="8">
        <f t="shared" si="520"/>
        <v>59159.607000000033</v>
      </c>
      <c r="C1780" s="31">
        <v>36037.659999999996</v>
      </c>
      <c r="D1780" s="8">
        <v>0</v>
      </c>
      <c r="E1780" s="31">
        <v>23121.947000000033</v>
      </c>
      <c r="F1780" s="10">
        <f t="shared" si="521"/>
        <v>0.15462920412834083</v>
      </c>
      <c r="G1780" s="11">
        <f t="shared" si="522"/>
        <v>0.60915989519673408</v>
      </c>
      <c r="H1780" s="11">
        <f t="shared" si="523"/>
        <v>0</v>
      </c>
      <c r="I1780" s="11">
        <f t="shared" si="524"/>
        <v>0.39084010480326586</v>
      </c>
      <c r="J1780" s="11">
        <f t="shared" si="525"/>
        <v>1</v>
      </c>
    </row>
    <row r="1781" spans="1:10" s="20" customFormat="1" x14ac:dyDescent="0.2">
      <c r="A1781" s="2" t="s">
        <v>17</v>
      </c>
      <c r="B1781" s="8">
        <f t="shared" si="520"/>
        <v>216.13800000000006</v>
      </c>
      <c r="C1781" s="31">
        <v>46.593000000000018</v>
      </c>
      <c r="D1781" s="8">
        <v>0</v>
      </c>
      <c r="E1781" s="31">
        <v>169.54500000000004</v>
      </c>
      <c r="F1781" s="10">
        <f t="shared" si="521"/>
        <v>5.649335520753429E-4</v>
      </c>
      <c r="G1781" s="11">
        <f t="shared" si="522"/>
        <v>0.21557060766732367</v>
      </c>
      <c r="H1781" s="11">
        <f t="shared" si="523"/>
        <v>0</v>
      </c>
      <c r="I1781" s="11">
        <f t="shared" si="524"/>
        <v>0.78442939233267628</v>
      </c>
      <c r="J1781" s="11">
        <f t="shared" si="525"/>
        <v>1</v>
      </c>
    </row>
    <row r="1782" spans="1:10" s="20" customFormat="1" x14ac:dyDescent="0.2">
      <c r="A1782" s="2" t="s">
        <v>18</v>
      </c>
      <c r="B1782" s="8">
        <f t="shared" si="520"/>
        <v>540.23299999999995</v>
      </c>
      <c r="C1782" s="31">
        <v>12.962000000000005</v>
      </c>
      <c r="D1782" s="8">
        <v>0</v>
      </c>
      <c r="E1782" s="31">
        <v>527.27099999999996</v>
      </c>
      <c r="F1782" s="10">
        <f t="shared" si="521"/>
        <v>1.4120411387091515E-3</v>
      </c>
      <c r="G1782" s="11">
        <f t="shared" si="522"/>
        <v>2.3993351017061168E-2</v>
      </c>
      <c r="H1782" s="11">
        <f t="shared" si="523"/>
        <v>0</v>
      </c>
      <c r="I1782" s="11">
        <f t="shared" si="524"/>
        <v>0.97600664898293887</v>
      </c>
      <c r="J1782" s="11">
        <f t="shared" si="525"/>
        <v>1</v>
      </c>
    </row>
    <row r="1783" spans="1:10" s="20" customFormat="1" x14ac:dyDescent="0.2">
      <c r="A1783" s="2" t="s">
        <v>19</v>
      </c>
      <c r="B1783" s="8">
        <f t="shared" si="520"/>
        <v>2660.0830000000019</v>
      </c>
      <c r="C1783" s="31">
        <v>983.15300000000013</v>
      </c>
      <c r="D1783" s="8">
        <v>0</v>
      </c>
      <c r="E1783" s="31">
        <v>1676.9300000000019</v>
      </c>
      <c r="F1783" s="10">
        <f t="shared" si="521"/>
        <v>6.9528270734680389E-3</v>
      </c>
      <c r="G1783" s="11">
        <f t="shared" si="522"/>
        <v>0.36959485850629453</v>
      </c>
      <c r="H1783" s="11">
        <f t="shared" si="523"/>
        <v>0</v>
      </c>
      <c r="I1783" s="11">
        <f t="shared" si="524"/>
        <v>0.63040514149370552</v>
      </c>
      <c r="J1783" s="11">
        <f t="shared" si="525"/>
        <v>1</v>
      </c>
    </row>
    <row r="1784" spans="1:10" s="20" customFormat="1" x14ac:dyDescent="0.2">
      <c r="A1784" s="2" t="s">
        <v>20</v>
      </c>
      <c r="B1784" s="8">
        <f t="shared" si="520"/>
        <v>196.38500000000005</v>
      </c>
      <c r="C1784" s="31">
        <v>10.885000000000007</v>
      </c>
      <c r="D1784" s="8">
        <v>0</v>
      </c>
      <c r="E1784" s="31">
        <v>185.50000000000003</v>
      </c>
      <c r="F1784" s="10">
        <f t="shared" si="521"/>
        <v>5.1330388744374523E-4</v>
      </c>
      <c r="G1784" s="11">
        <f t="shared" si="522"/>
        <v>5.5426840135448248E-2</v>
      </c>
      <c r="H1784" s="11">
        <f t="shared" si="523"/>
        <v>0</v>
      </c>
      <c r="I1784" s="11">
        <f t="shared" si="524"/>
        <v>0.9445731598645517</v>
      </c>
      <c r="J1784" s="11">
        <f t="shared" si="525"/>
        <v>1</v>
      </c>
    </row>
    <row r="1785" spans="1:10" s="20" customFormat="1" x14ac:dyDescent="0.2">
      <c r="A1785" s="2" t="s">
        <v>21</v>
      </c>
      <c r="B1785" s="8">
        <f t="shared" si="520"/>
        <v>485.59499999999991</v>
      </c>
      <c r="C1785" s="31">
        <v>70.143000000000001</v>
      </c>
      <c r="D1785" s="8">
        <v>0</v>
      </c>
      <c r="E1785" s="31">
        <v>415.45199999999988</v>
      </c>
      <c r="F1785" s="10">
        <f t="shared" si="521"/>
        <v>1.2692303445947775E-3</v>
      </c>
      <c r="G1785" s="11">
        <f t="shared" si="522"/>
        <v>0.14444753343835914</v>
      </c>
      <c r="H1785" s="11">
        <f t="shared" si="523"/>
        <v>0</v>
      </c>
      <c r="I1785" s="11">
        <f t="shared" si="524"/>
        <v>0.85555246656164075</v>
      </c>
      <c r="J1785" s="11">
        <f t="shared" si="525"/>
        <v>0.99999999999999989</v>
      </c>
    </row>
    <row r="1786" spans="1:10" s="20" customFormat="1" x14ac:dyDescent="0.2">
      <c r="A1786" s="2" t="s">
        <v>22</v>
      </c>
      <c r="B1786" s="12">
        <f>SUM(B1776:B1785)</f>
        <v>382590.12799999991</v>
      </c>
      <c r="C1786" s="12">
        <f>SUM(C1776:C1785)</f>
        <v>132448.41400000002</v>
      </c>
      <c r="D1786" s="12">
        <f>SUM(D1776:D1785)</f>
        <v>5632.9369999999999</v>
      </c>
      <c r="E1786" s="12">
        <f>SUM(E1776:E1785)</f>
        <v>244508.77699999997</v>
      </c>
      <c r="F1786" s="10">
        <f>SUM(F1776:F1785)</f>
        <v>1.0000000000000002</v>
      </c>
      <c r="G1786" s="11"/>
      <c r="H1786" s="11"/>
      <c r="I1786" s="11"/>
      <c r="J1786" s="11"/>
    </row>
    <row r="1787" spans="1:10" s="20" customFormat="1" x14ac:dyDescent="0.2">
      <c r="A1787" s="13" t="s">
        <v>24</v>
      </c>
      <c r="B1787" s="30">
        <f>B1786/$B1786</f>
        <v>1</v>
      </c>
      <c r="C1787" s="30">
        <f>C1786/$B1786</f>
        <v>0.34618879136369157</v>
      </c>
      <c r="D1787" s="30">
        <f>D1786/$B1786</f>
        <v>1.4723163479011673E-2</v>
      </c>
      <c r="E1787" s="30">
        <f>E1786/$B1786</f>
        <v>0.639088045157297</v>
      </c>
      <c r="F1787" s="1"/>
      <c r="G1787" s="1"/>
      <c r="H1787" s="1"/>
      <c r="I1787" s="1"/>
      <c r="J1787" s="1"/>
    </row>
    <row r="1788" spans="1:10" s="20" customFormat="1" x14ac:dyDescent="0.2">
      <c r="A1788" s="19"/>
      <c r="B1788" s="19"/>
      <c r="C1788" s="19"/>
      <c r="D1788" s="19"/>
      <c r="E1788" s="19"/>
      <c r="G1788" s="1"/>
      <c r="H1788" s="1"/>
      <c r="I1788" s="1"/>
      <c r="J1788" s="1"/>
    </row>
    <row r="1789" spans="1:10" s="20" customFormat="1" x14ac:dyDescent="0.2">
      <c r="A1789" s="19"/>
      <c r="B1789" s="19"/>
      <c r="C1789" s="19"/>
      <c r="D1789" s="19"/>
      <c r="E1789" s="19"/>
      <c r="G1789" s="1"/>
      <c r="H1789" s="1"/>
      <c r="I1789" s="1"/>
      <c r="J1789" s="1"/>
    </row>
    <row r="1790" spans="1:10" s="20" customFormat="1" x14ac:dyDescent="0.2">
      <c r="A1790" s="19"/>
      <c r="B1790" s="19"/>
      <c r="C1790" s="19"/>
      <c r="D1790" s="19"/>
      <c r="E1790" s="19"/>
      <c r="G1790" s="1"/>
      <c r="H1790" s="1"/>
      <c r="I1790" s="1"/>
      <c r="J1790" s="1"/>
    </row>
    <row r="1791" spans="1:10" s="20" customFormat="1" x14ac:dyDescent="0.2">
      <c r="A1791" s="19"/>
      <c r="B1791" s="19"/>
      <c r="C1791" s="19"/>
      <c r="D1791" s="19"/>
      <c r="E1791" s="19"/>
      <c r="G1791" s="1"/>
      <c r="H1791" s="1"/>
      <c r="I1791" s="1"/>
      <c r="J1791" s="1"/>
    </row>
    <row r="1792" spans="1:10" s="20" customFormat="1" x14ac:dyDescent="0.2">
      <c r="A1792" s="19"/>
      <c r="B1792" s="19"/>
      <c r="C1792" s="19"/>
      <c r="D1792" s="19"/>
      <c r="E1792" s="19"/>
      <c r="G1792" s="1"/>
      <c r="H1792" s="1"/>
      <c r="I1792" s="1"/>
      <c r="J1792" s="1"/>
    </row>
    <row r="1793" spans="1:10" s="20" customFormat="1" x14ac:dyDescent="0.2">
      <c r="A1793" s="19"/>
      <c r="B1793" s="1"/>
      <c r="C1793" s="1"/>
      <c r="D1793" s="1"/>
      <c r="E1793" s="1"/>
      <c r="G1793" s="1"/>
      <c r="H1793" s="1"/>
      <c r="I1793" s="1"/>
      <c r="J1793" s="1"/>
    </row>
    <row r="1794" spans="1:10" s="20" customFormat="1" x14ac:dyDescent="0.2">
      <c r="A1794" s="15">
        <v>43160</v>
      </c>
      <c r="B1794" s="2" t="s">
        <v>3</v>
      </c>
      <c r="C1794" s="3" t="s">
        <v>4</v>
      </c>
      <c r="D1794" s="3" t="s">
        <v>5</v>
      </c>
      <c r="E1794" s="3" t="s">
        <v>6</v>
      </c>
      <c r="F1794" s="4" t="s">
        <v>0</v>
      </c>
      <c r="G1794" s="113" t="s">
        <v>1</v>
      </c>
      <c r="H1794" s="114"/>
      <c r="I1794" s="114"/>
      <c r="J1794" s="115"/>
    </row>
    <row r="1795" spans="1:10" s="20" customFormat="1" x14ac:dyDescent="0.2">
      <c r="A1795" s="2" t="s">
        <v>2</v>
      </c>
      <c r="B1795" s="1"/>
      <c r="C1795" s="1"/>
      <c r="D1795" s="1"/>
      <c r="E1795" s="1"/>
      <c r="F1795" s="4" t="s">
        <v>7</v>
      </c>
      <c r="G1795" s="4" t="s">
        <v>8</v>
      </c>
      <c r="H1795" s="4" t="s">
        <v>9</v>
      </c>
      <c r="I1795" s="4" t="s">
        <v>10</v>
      </c>
      <c r="J1795" s="35" t="s">
        <v>11</v>
      </c>
    </row>
    <row r="1796" spans="1:10" s="20" customFormat="1" x14ac:dyDescent="0.2">
      <c r="A1796" s="2" t="s">
        <v>12</v>
      </c>
      <c r="B1796" s="8">
        <f t="shared" ref="B1796:B1805" si="526">SUM(C1796:E1796)</f>
        <v>41084.336999999985</v>
      </c>
      <c r="C1796" s="31">
        <v>18651.709000000006</v>
      </c>
      <c r="D1796" s="8">
        <v>0</v>
      </c>
      <c r="E1796" s="31">
        <v>22432.627999999982</v>
      </c>
      <c r="F1796" s="10">
        <f t="shared" ref="F1796:F1805" si="527">B1796/$B$1806</f>
        <v>9.702606176953768E-2</v>
      </c>
      <c r="G1796" s="11">
        <f t="shared" ref="G1796:G1805" si="528">C1796/$B1796</f>
        <v>0.45398588274650781</v>
      </c>
      <c r="H1796" s="11">
        <f t="shared" ref="H1796:H1805" si="529">D1796/$B1796</f>
        <v>0</v>
      </c>
      <c r="I1796" s="11">
        <f t="shared" ref="I1796:I1805" si="530">E1796/$B1796</f>
        <v>0.54601411725349225</v>
      </c>
      <c r="J1796" s="11">
        <f>SUM(G1796:I1796)</f>
        <v>1</v>
      </c>
    </row>
    <row r="1797" spans="1:10" s="20" customFormat="1" x14ac:dyDescent="0.2">
      <c r="A1797" s="2" t="s">
        <v>13</v>
      </c>
      <c r="B1797" s="8">
        <f t="shared" si="526"/>
        <v>121800.17399999985</v>
      </c>
      <c r="C1797" s="31">
        <v>18454.479000000003</v>
      </c>
      <c r="D1797" s="31">
        <v>2207.0390000000002</v>
      </c>
      <c r="E1797" s="31">
        <v>101138.65599999986</v>
      </c>
      <c r="F1797" s="10">
        <f t="shared" si="527"/>
        <v>0.28764711977862584</v>
      </c>
      <c r="G1797" s="11">
        <f t="shared" si="528"/>
        <v>0.15151438946220244</v>
      </c>
      <c r="H1797" s="11">
        <f t="shared" si="529"/>
        <v>1.8120162948207306E-2</v>
      </c>
      <c r="I1797" s="11">
        <f t="shared" si="530"/>
        <v>0.8303654475895903</v>
      </c>
      <c r="J1797" s="11">
        <f t="shared" ref="J1797:J1805" si="531">SUM(G1797:I1797)</f>
        <v>1</v>
      </c>
    </row>
    <row r="1798" spans="1:10" s="20" customFormat="1" x14ac:dyDescent="0.2">
      <c r="A1798" s="2" t="s">
        <v>14</v>
      </c>
      <c r="B1798" s="8">
        <f t="shared" si="526"/>
        <v>82951.943999999974</v>
      </c>
      <c r="C1798" s="31">
        <v>3840.145</v>
      </c>
      <c r="D1798" s="31">
        <v>3322.2430000000008</v>
      </c>
      <c r="E1798" s="31">
        <v>75789.555999999968</v>
      </c>
      <c r="F1798" s="10">
        <f t="shared" si="527"/>
        <v>0.19590191859362929</v>
      </c>
      <c r="G1798" s="11">
        <f t="shared" si="528"/>
        <v>4.6293610671740267E-2</v>
      </c>
      <c r="H1798" s="11">
        <f t="shared" si="529"/>
        <v>4.0050212686998654E-2</v>
      </c>
      <c r="I1798" s="11">
        <f t="shared" si="530"/>
        <v>0.91365617664126098</v>
      </c>
      <c r="J1798" s="11">
        <f t="shared" si="531"/>
        <v>0.99999999999999989</v>
      </c>
    </row>
    <row r="1799" spans="1:10" s="20" customFormat="1" x14ac:dyDescent="0.2">
      <c r="A1799" s="2" t="s">
        <v>15</v>
      </c>
      <c r="B1799" s="8">
        <f t="shared" si="526"/>
        <v>99143.740999999995</v>
      </c>
      <c r="C1799" s="31">
        <v>66668.338999999993</v>
      </c>
      <c r="D1799" s="8">
        <v>0</v>
      </c>
      <c r="E1799" s="31">
        <v>32475.402000000006</v>
      </c>
      <c r="F1799" s="10">
        <f t="shared" si="527"/>
        <v>0.23414097538750714</v>
      </c>
      <c r="G1799" s="11">
        <f t="shared" si="528"/>
        <v>0.6724412285390764</v>
      </c>
      <c r="H1799" s="11">
        <f t="shared" si="529"/>
        <v>0</v>
      </c>
      <c r="I1799" s="11">
        <f t="shared" si="530"/>
        <v>0.32755877146092366</v>
      </c>
      <c r="J1799" s="11">
        <f t="shared" si="531"/>
        <v>1</v>
      </c>
    </row>
    <row r="1800" spans="1:10" s="20" customFormat="1" x14ac:dyDescent="0.2">
      <c r="A1800" s="2" t="s">
        <v>16</v>
      </c>
      <c r="B1800" s="8">
        <f t="shared" si="526"/>
        <v>73767.18799999998</v>
      </c>
      <c r="C1800" s="31">
        <v>45010.237999999998</v>
      </c>
      <c r="D1800" s="8">
        <v>0</v>
      </c>
      <c r="E1800" s="31">
        <v>28756.949999999986</v>
      </c>
      <c r="F1800" s="10">
        <f t="shared" si="527"/>
        <v>0.17421091009581341</v>
      </c>
      <c r="G1800" s="11">
        <f t="shared" si="528"/>
        <v>0.6101661079991284</v>
      </c>
      <c r="H1800" s="11">
        <f t="shared" si="529"/>
        <v>0</v>
      </c>
      <c r="I1800" s="11">
        <f t="shared" si="530"/>
        <v>0.38983389200087165</v>
      </c>
      <c r="J1800" s="11">
        <f t="shared" si="531"/>
        <v>1</v>
      </c>
    </row>
    <row r="1801" spans="1:10" s="20" customFormat="1" x14ac:dyDescent="0.2">
      <c r="A1801" s="2" t="s">
        <v>17</v>
      </c>
      <c r="B1801" s="8">
        <f t="shared" si="526"/>
        <v>236.93900000000011</v>
      </c>
      <c r="C1801" s="31">
        <v>53.157000000000011</v>
      </c>
      <c r="D1801" s="8">
        <v>0</v>
      </c>
      <c r="E1801" s="31">
        <v>183.7820000000001</v>
      </c>
      <c r="F1801" s="10">
        <f t="shared" si="527"/>
        <v>5.5956259071705372E-4</v>
      </c>
      <c r="G1801" s="11">
        <f t="shared" si="528"/>
        <v>0.22434888304584719</v>
      </c>
      <c r="H1801" s="11">
        <f t="shared" si="529"/>
        <v>0</v>
      </c>
      <c r="I1801" s="11">
        <f t="shared" si="530"/>
        <v>0.77565111695415279</v>
      </c>
      <c r="J1801" s="11">
        <f t="shared" si="531"/>
        <v>1</v>
      </c>
    </row>
    <row r="1802" spans="1:10" s="20" customFormat="1" x14ac:dyDescent="0.2">
      <c r="A1802" s="2" t="s">
        <v>18</v>
      </c>
      <c r="B1802" s="8">
        <f t="shared" si="526"/>
        <v>638.82100000000014</v>
      </c>
      <c r="C1802" s="31">
        <v>17.964000000000006</v>
      </c>
      <c r="D1802" s="8">
        <v>0</v>
      </c>
      <c r="E1802" s="31">
        <v>620.85700000000008</v>
      </c>
      <c r="F1802" s="10">
        <f t="shared" si="527"/>
        <v>1.5086597553144857E-3</v>
      </c>
      <c r="G1802" s="11">
        <f t="shared" si="528"/>
        <v>2.8120553331841002E-2</v>
      </c>
      <c r="H1802" s="11">
        <f t="shared" si="529"/>
        <v>0</v>
      </c>
      <c r="I1802" s="11">
        <f t="shared" si="530"/>
        <v>0.97187944666815895</v>
      </c>
      <c r="J1802" s="11">
        <f t="shared" si="531"/>
        <v>1</v>
      </c>
    </row>
    <row r="1803" spans="1:10" s="20" customFormat="1" x14ac:dyDescent="0.2">
      <c r="A1803" s="2" t="s">
        <v>19</v>
      </c>
      <c r="B1803" s="8">
        <f t="shared" si="526"/>
        <v>3090.8379999999966</v>
      </c>
      <c r="C1803" s="31">
        <v>1144.856</v>
      </c>
      <c r="D1803" s="8">
        <v>0</v>
      </c>
      <c r="E1803" s="31">
        <v>1945.9819999999966</v>
      </c>
      <c r="F1803" s="10">
        <f t="shared" si="527"/>
        <v>7.2994201831134359E-3</v>
      </c>
      <c r="G1803" s="11">
        <f t="shared" si="528"/>
        <v>0.37040310750676719</v>
      </c>
      <c r="H1803" s="11">
        <f t="shared" si="529"/>
        <v>0</v>
      </c>
      <c r="I1803" s="11">
        <f t="shared" si="530"/>
        <v>0.62959689249323281</v>
      </c>
      <c r="J1803" s="11">
        <f t="shared" si="531"/>
        <v>1</v>
      </c>
    </row>
    <row r="1804" spans="1:10" s="20" customFormat="1" x14ac:dyDescent="0.2">
      <c r="A1804" s="2" t="s">
        <v>20</v>
      </c>
      <c r="B1804" s="8">
        <f t="shared" si="526"/>
        <v>207.44000000000023</v>
      </c>
      <c r="C1804" s="31">
        <v>11.468000000000007</v>
      </c>
      <c r="D1804" s="8">
        <v>0</v>
      </c>
      <c r="E1804" s="31">
        <v>195.97200000000021</v>
      </c>
      <c r="F1804" s="10">
        <f t="shared" si="527"/>
        <v>4.898968249986102E-4</v>
      </c>
      <c r="G1804" s="11">
        <f t="shared" si="528"/>
        <v>5.5283455456999586E-2</v>
      </c>
      <c r="H1804" s="11">
        <f t="shared" si="529"/>
        <v>0</v>
      </c>
      <c r="I1804" s="11">
        <f t="shared" si="530"/>
        <v>0.94471654454300036</v>
      </c>
      <c r="J1804" s="11">
        <f t="shared" si="531"/>
        <v>1</v>
      </c>
    </row>
    <row r="1805" spans="1:10" s="20" customFormat="1" x14ac:dyDescent="0.2">
      <c r="A1805" s="2" t="s">
        <v>21</v>
      </c>
      <c r="B1805" s="8">
        <f t="shared" si="526"/>
        <v>514.67600000000004</v>
      </c>
      <c r="C1805" s="31">
        <v>90.956000000000003</v>
      </c>
      <c r="D1805" s="8">
        <v>0</v>
      </c>
      <c r="E1805" s="31">
        <v>423.72000000000008</v>
      </c>
      <c r="F1805" s="10">
        <f t="shared" si="527"/>
        <v>1.2154750207432725E-3</v>
      </c>
      <c r="G1805" s="11">
        <f t="shared" si="528"/>
        <v>0.17672477442118925</v>
      </c>
      <c r="H1805" s="11">
        <f t="shared" si="529"/>
        <v>0</v>
      </c>
      <c r="I1805" s="11">
        <f t="shared" si="530"/>
        <v>0.82327522557881083</v>
      </c>
      <c r="J1805" s="11">
        <f t="shared" si="531"/>
        <v>1</v>
      </c>
    </row>
    <row r="1806" spans="1:10" s="20" customFormat="1" x14ac:dyDescent="0.2">
      <c r="A1806" s="2" t="s">
        <v>22</v>
      </c>
      <c r="B1806" s="12">
        <f>SUM(B1796:B1805)</f>
        <v>423436.09799999971</v>
      </c>
      <c r="C1806" s="12">
        <f>SUM(C1796:C1805)</f>
        <v>153943.31099999999</v>
      </c>
      <c r="D1806" s="12">
        <f>SUM(D1796:D1805)</f>
        <v>5529.2820000000011</v>
      </c>
      <c r="E1806" s="12">
        <f>SUM(E1796:E1805)</f>
        <v>263963.50499999977</v>
      </c>
      <c r="F1806" s="10">
        <f>SUM(F1796:F1805)</f>
        <v>1.0000000000000002</v>
      </c>
      <c r="G1806" s="11"/>
      <c r="H1806" s="11"/>
      <c r="I1806" s="11"/>
      <c r="J1806" s="11"/>
    </row>
    <row r="1807" spans="1:10" s="20" customFormat="1" x14ac:dyDescent="0.2">
      <c r="A1807" s="13" t="s">
        <v>24</v>
      </c>
      <c r="B1807" s="30">
        <f>B1806/$B1806</f>
        <v>1</v>
      </c>
      <c r="C1807" s="30">
        <f>C1806/$B1806</f>
        <v>0.3635573625562743</v>
      </c>
      <c r="D1807" s="30">
        <f>D1806/$B1806</f>
        <v>1.3058126187437154E-2</v>
      </c>
      <c r="E1807" s="30">
        <f>E1806/$B1806</f>
        <v>0.62338451125628869</v>
      </c>
      <c r="F1807" s="1"/>
      <c r="G1807" s="1"/>
      <c r="H1807" s="1"/>
      <c r="I1807" s="1"/>
      <c r="J1807" s="1"/>
    </row>
    <row r="1808" spans="1:10" s="20" customFormat="1" x14ac:dyDescent="0.2">
      <c r="A1808" s="19"/>
      <c r="B1808" s="19"/>
      <c r="C1808" s="19"/>
      <c r="D1808" s="19"/>
      <c r="E1808" s="19"/>
      <c r="G1808" s="1"/>
      <c r="H1808" s="1"/>
      <c r="I1808" s="1"/>
      <c r="J1808" s="1"/>
    </row>
    <row r="1809" spans="1:10" s="20" customFormat="1" x14ac:dyDescent="0.2">
      <c r="A1809" s="19"/>
      <c r="B1809" s="19"/>
      <c r="C1809" s="19"/>
      <c r="D1809" s="19"/>
      <c r="E1809" s="19"/>
      <c r="G1809" s="1"/>
      <c r="H1809" s="1"/>
      <c r="I1809" s="1"/>
      <c r="J1809" s="1"/>
    </row>
    <row r="1810" spans="1:10" s="20" customFormat="1" x14ac:dyDescent="0.2">
      <c r="A1810" s="19"/>
      <c r="B1810" s="19"/>
      <c r="C1810" s="19"/>
      <c r="D1810" s="19"/>
      <c r="E1810" s="19"/>
      <c r="G1810" s="1"/>
      <c r="H1810" s="1"/>
      <c r="I1810" s="1"/>
      <c r="J1810" s="1"/>
    </row>
    <row r="1811" spans="1:10" s="20" customFormat="1" x14ac:dyDescent="0.2">
      <c r="A1811" s="19"/>
      <c r="B1811" s="19"/>
      <c r="C1811" s="19"/>
      <c r="D1811" s="19"/>
      <c r="E1811" s="19"/>
      <c r="G1811" s="1"/>
      <c r="H1811" s="1"/>
      <c r="I1811" s="1"/>
      <c r="J1811" s="1"/>
    </row>
    <row r="1812" spans="1:10" s="20" customFormat="1" x14ac:dyDescent="0.2">
      <c r="A1812" s="19"/>
      <c r="B1812" s="19"/>
      <c r="C1812" s="19"/>
      <c r="D1812" s="19"/>
      <c r="E1812" s="19"/>
      <c r="G1812" s="1"/>
      <c r="H1812" s="1"/>
      <c r="I1812" s="1"/>
      <c r="J1812" s="1"/>
    </row>
    <row r="1813" spans="1:10" s="20" customFormat="1" x14ac:dyDescent="0.2">
      <c r="A1813" s="19"/>
      <c r="B1813" s="1"/>
      <c r="C1813" s="1"/>
      <c r="D1813" s="1"/>
      <c r="E1813" s="1"/>
      <c r="G1813" s="1"/>
      <c r="H1813" s="1"/>
      <c r="I1813" s="1"/>
      <c r="J1813" s="1"/>
    </row>
    <row r="1814" spans="1:10" s="20" customFormat="1" x14ac:dyDescent="0.2">
      <c r="A1814" s="15">
        <v>43132</v>
      </c>
      <c r="B1814" s="2" t="s">
        <v>3</v>
      </c>
      <c r="C1814" s="3" t="s">
        <v>4</v>
      </c>
      <c r="D1814" s="3" t="s">
        <v>5</v>
      </c>
      <c r="E1814" s="3" t="s">
        <v>6</v>
      </c>
      <c r="F1814" s="4" t="s">
        <v>0</v>
      </c>
      <c r="G1814" s="113" t="s">
        <v>1</v>
      </c>
      <c r="H1814" s="114"/>
      <c r="I1814" s="114"/>
      <c r="J1814" s="115"/>
    </row>
    <row r="1815" spans="1:10" s="20" customFormat="1" x14ac:dyDescent="0.2">
      <c r="A1815" s="2" t="s">
        <v>2</v>
      </c>
      <c r="B1815" s="1"/>
      <c r="C1815" s="1"/>
      <c r="D1815" s="1"/>
      <c r="E1815" s="1"/>
      <c r="F1815" s="4" t="s">
        <v>7</v>
      </c>
      <c r="G1815" s="4" t="s">
        <v>8</v>
      </c>
      <c r="H1815" s="4" t="s">
        <v>9</v>
      </c>
      <c r="I1815" s="4" t="s">
        <v>10</v>
      </c>
      <c r="J1815" s="35" t="s">
        <v>11</v>
      </c>
    </row>
    <row r="1816" spans="1:10" s="20" customFormat="1" x14ac:dyDescent="0.2">
      <c r="A1816" s="2" t="s">
        <v>12</v>
      </c>
      <c r="B1816" s="8">
        <f t="shared" ref="B1816:B1825" si="532">SUM(C1816:E1816)</f>
        <v>36639.497000000054</v>
      </c>
      <c r="C1816" s="31">
        <v>16682.398000000001</v>
      </c>
      <c r="D1816" s="8">
        <v>0</v>
      </c>
      <c r="E1816" s="31">
        <v>19957.099000000053</v>
      </c>
      <c r="F1816" s="10">
        <f t="shared" ref="F1816:F1825" si="533">B1816/$B$1826</f>
        <v>9.2705653331351542E-2</v>
      </c>
      <c r="G1816" s="11">
        <f t="shared" ref="G1816:G1825" si="534">C1816/$B1816</f>
        <v>0.45531187286768637</v>
      </c>
      <c r="H1816" s="11">
        <f t="shared" ref="H1816:H1825" si="535">D1816/$B1816</f>
        <v>0</v>
      </c>
      <c r="I1816" s="11">
        <f t="shared" ref="I1816:I1825" si="536">E1816/$B1816</f>
        <v>0.54468812713231363</v>
      </c>
      <c r="J1816" s="11">
        <f>SUM(G1816:I1816)</f>
        <v>1</v>
      </c>
    </row>
    <row r="1817" spans="1:10" s="20" customFormat="1" x14ac:dyDescent="0.2">
      <c r="A1817" s="2" t="s">
        <v>13</v>
      </c>
      <c r="B1817" s="8">
        <f t="shared" si="532"/>
        <v>112689.77300000002</v>
      </c>
      <c r="C1817" s="31">
        <v>16988.958999999995</v>
      </c>
      <c r="D1817" s="31">
        <v>1951.1039999999998</v>
      </c>
      <c r="E1817" s="31">
        <v>93749.710000000021</v>
      </c>
      <c r="F1817" s="10">
        <f t="shared" si="533"/>
        <v>0.28512888781542728</v>
      </c>
      <c r="G1817" s="11">
        <f t="shared" si="534"/>
        <v>0.15075865846317743</v>
      </c>
      <c r="H1817" s="11">
        <f t="shared" si="535"/>
        <v>1.7313940280987164E-2</v>
      </c>
      <c r="I1817" s="11">
        <f t="shared" si="536"/>
        <v>0.83192740125583542</v>
      </c>
      <c r="J1817" s="11">
        <f t="shared" ref="J1817:J1825" si="537">SUM(G1817:I1817)</f>
        <v>1</v>
      </c>
    </row>
    <row r="1818" spans="1:10" s="20" customFormat="1" x14ac:dyDescent="0.2">
      <c r="A1818" s="2" t="s">
        <v>14</v>
      </c>
      <c r="B1818" s="8">
        <f t="shared" si="532"/>
        <v>73760.647999999914</v>
      </c>
      <c r="C1818" s="31">
        <v>3424.9150000000004</v>
      </c>
      <c r="D1818" s="31">
        <v>3033.5920000000001</v>
      </c>
      <c r="E1818" s="31">
        <v>67302.140999999916</v>
      </c>
      <c r="F1818" s="10">
        <f t="shared" si="533"/>
        <v>0.18662999284580326</v>
      </c>
      <c r="G1818" s="11">
        <f t="shared" si="534"/>
        <v>4.6432821468705164E-2</v>
      </c>
      <c r="H1818" s="11">
        <f t="shared" si="535"/>
        <v>4.1127512871090878E-2</v>
      </c>
      <c r="I1818" s="11">
        <f t="shared" si="536"/>
        <v>0.91243966566020396</v>
      </c>
      <c r="J1818" s="11">
        <f t="shared" si="537"/>
        <v>1</v>
      </c>
    </row>
    <row r="1819" spans="1:10" s="20" customFormat="1" x14ac:dyDescent="0.2">
      <c r="A1819" s="2" t="s">
        <v>15</v>
      </c>
      <c r="B1819" s="8">
        <f t="shared" si="532"/>
        <v>95584.393999999957</v>
      </c>
      <c r="C1819" s="31">
        <v>64158.035999999978</v>
      </c>
      <c r="D1819" s="8">
        <v>0</v>
      </c>
      <c r="E1819" s="31">
        <v>31426.357999999978</v>
      </c>
      <c r="F1819" s="10">
        <f t="shared" si="533"/>
        <v>0.24184867205058247</v>
      </c>
      <c r="G1819" s="11">
        <f t="shared" si="534"/>
        <v>0.67121873472357851</v>
      </c>
      <c r="H1819" s="11">
        <f t="shared" si="535"/>
        <v>0</v>
      </c>
      <c r="I1819" s="11">
        <f t="shared" si="536"/>
        <v>0.32878126527642149</v>
      </c>
      <c r="J1819" s="11">
        <f t="shared" si="537"/>
        <v>1</v>
      </c>
    </row>
    <row r="1820" spans="1:10" s="20" customFormat="1" x14ac:dyDescent="0.2">
      <c r="A1820" s="2" t="s">
        <v>16</v>
      </c>
      <c r="B1820" s="8">
        <f t="shared" si="532"/>
        <v>71945.25499999999</v>
      </c>
      <c r="C1820" s="31">
        <v>43862.9</v>
      </c>
      <c r="D1820" s="8">
        <v>0</v>
      </c>
      <c r="E1820" s="31">
        <v>28082.354999999989</v>
      </c>
      <c r="F1820" s="10">
        <f t="shared" si="533"/>
        <v>0.18203666575623773</v>
      </c>
      <c r="G1820" s="11">
        <f t="shared" si="534"/>
        <v>0.60967050571993953</v>
      </c>
      <c r="H1820" s="11">
        <f t="shared" si="535"/>
        <v>0</v>
      </c>
      <c r="I1820" s="11">
        <f t="shared" si="536"/>
        <v>0.39032949428006047</v>
      </c>
      <c r="J1820" s="11">
        <f t="shared" si="537"/>
        <v>1</v>
      </c>
    </row>
    <row r="1821" spans="1:10" s="20" customFormat="1" x14ac:dyDescent="0.2">
      <c r="A1821" s="2" t="s">
        <v>17</v>
      </c>
      <c r="B1821" s="8">
        <f t="shared" si="532"/>
        <v>219.51400000000024</v>
      </c>
      <c r="C1821" s="31">
        <v>67.733000000000004</v>
      </c>
      <c r="D1821" s="8">
        <v>0</v>
      </c>
      <c r="E1821" s="31">
        <v>151.78100000000023</v>
      </c>
      <c r="F1821" s="10">
        <f t="shared" si="533"/>
        <v>5.5541670742309296E-4</v>
      </c>
      <c r="G1821" s="11">
        <f t="shared" si="534"/>
        <v>0.30855890740453878</v>
      </c>
      <c r="H1821" s="11">
        <f t="shared" si="535"/>
        <v>0</v>
      </c>
      <c r="I1821" s="11">
        <f t="shared" si="536"/>
        <v>0.69144109259546116</v>
      </c>
      <c r="J1821" s="11">
        <f t="shared" si="537"/>
        <v>1</v>
      </c>
    </row>
    <row r="1822" spans="1:10" s="20" customFormat="1" x14ac:dyDescent="0.2">
      <c r="A1822" s="2" t="s">
        <v>18</v>
      </c>
      <c r="B1822" s="8">
        <f t="shared" si="532"/>
        <v>613.38600000000019</v>
      </c>
      <c r="C1822" s="31">
        <v>15.323000000000006</v>
      </c>
      <c r="D1822" s="8">
        <v>0</v>
      </c>
      <c r="E1822" s="31">
        <v>598.06300000000022</v>
      </c>
      <c r="F1822" s="10">
        <f t="shared" si="533"/>
        <v>1.5519959205309048E-3</v>
      </c>
      <c r="G1822" s="11">
        <f t="shared" si="534"/>
        <v>2.498100706569762E-2</v>
      </c>
      <c r="H1822" s="11">
        <f t="shared" si="535"/>
        <v>0</v>
      </c>
      <c r="I1822" s="11">
        <f t="shared" si="536"/>
        <v>0.97501899293430239</v>
      </c>
      <c r="J1822" s="11">
        <f t="shared" si="537"/>
        <v>1</v>
      </c>
    </row>
    <row r="1823" spans="1:10" s="20" customFormat="1" x14ac:dyDescent="0.2">
      <c r="A1823" s="2" t="s">
        <v>19</v>
      </c>
      <c r="B1823" s="8">
        <f t="shared" si="532"/>
        <v>3127.4939999999974</v>
      </c>
      <c r="C1823" s="31">
        <v>1171.9609999999998</v>
      </c>
      <c r="D1823" s="8">
        <v>0</v>
      </c>
      <c r="E1823" s="31">
        <v>1955.5329999999976</v>
      </c>
      <c r="F1823" s="10">
        <f t="shared" si="533"/>
        <v>7.9132192933729761E-3</v>
      </c>
      <c r="G1823" s="11">
        <f t="shared" si="534"/>
        <v>0.37472845671326654</v>
      </c>
      <c r="H1823" s="11">
        <f t="shared" si="535"/>
        <v>0</v>
      </c>
      <c r="I1823" s="11">
        <f t="shared" si="536"/>
        <v>0.62527154328673351</v>
      </c>
      <c r="J1823" s="11">
        <f t="shared" si="537"/>
        <v>1</v>
      </c>
    </row>
    <row r="1824" spans="1:10" s="20" customFormat="1" x14ac:dyDescent="0.2">
      <c r="A1824" s="2" t="s">
        <v>20</v>
      </c>
      <c r="B1824" s="8">
        <f t="shared" si="532"/>
        <v>180.64000000000004</v>
      </c>
      <c r="C1824" s="31">
        <v>9.7940000000000058</v>
      </c>
      <c r="D1824" s="8">
        <v>0</v>
      </c>
      <c r="E1824" s="31">
        <v>170.84600000000003</v>
      </c>
      <c r="F1824" s="10">
        <f t="shared" si="533"/>
        <v>4.5705729032730226E-4</v>
      </c>
      <c r="G1824" s="11">
        <f t="shared" si="534"/>
        <v>5.4218334809566004E-2</v>
      </c>
      <c r="H1824" s="11">
        <f t="shared" si="535"/>
        <v>0</v>
      </c>
      <c r="I1824" s="11">
        <f t="shared" si="536"/>
        <v>0.94578166519043394</v>
      </c>
      <c r="J1824" s="11">
        <f t="shared" si="537"/>
        <v>1</v>
      </c>
    </row>
    <row r="1825" spans="1:10" s="20" customFormat="1" x14ac:dyDescent="0.2">
      <c r="A1825" s="2" t="s">
        <v>21</v>
      </c>
      <c r="B1825" s="8">
        <f t="shared" si="532"/>
        <v>463.37599999999998</v>
      </c>
      <c r="C1825" s="31">
        <v>97.753999999999991</v>
      </c>
      <c r="D1825" s="8">
        <v>0</v>
      </c>
      <c r="E1825" s="31">
        <v>365.62199999999996</v>
      </c>
      <c r="F1825" s="10">
        <f t="shared" si="533"/>
        <v>1.1724389889432238E-3</v>
      </c>
      <c r="G1825" s="11">
        <f t="shared" si="534"/>
        <v>0.21096042954317876</v>
      </c>
      <c r="H1825" s="11">
        <f t="shared" si="535"/>
        <v>0</v>
      </c>
      <c r="I1825" s="11">
        <f t="shared" si="536"/>
        <v>0.78903957045682116</v>
      </c>
      <c r="J1825" s="11">
        <f t="shared" si="537"/>
        <v>0.99999999999999989</v>
      </c>
    </row>
    <row r="1826" spans="1:10" s="20" customFormat="1" x14ac:dyDescent="0.2">
      <c r="A1826" s="2" t="s">
        <v>22</v>
      </c>
      <c r="B1826" s="12">
        <f>SUM(B1816:B1825)</f>
        <v>395223.97700000001</v>
      </c>
      <c r="C1826" s="12">
        <f>SUM(C1816:C1825)</f>
        <v>146479.77299999999</v>
      </c>
      <c r="D1826" s="12">
        <f>SUM(D1816:D1825)</f>
        <v>4984.6959999999999</v>
      </c>
      <c r="E1826" s="12">
        <f>SUM(E1816:E1825)</f>
        <v>243759.50799999991</v>
      </c>
      <c r="F1826" s="10">
        <f>SUM(F1816:F1825)</f>
        <v>0.99999999999999989</v>
      </c>
      <c r="G1826" s="11"/>
      <c r="H1826" s="11"/>
      <c r="I1826" s="11"/>
      <c r="J1826" s="11"/>
    </row>
    <row r="1827" spans="1:10" s="20" customFormat="1" x14ac:dyDescent="0.2">
      <c r="A1827" s="13" t="s">
        <v>24</v>
      </c>
      <c r="B1827" s="30">
        <f>B1826/$B1826</f>
        <v>1</v>
      </c>
      <c r="C1827" s="30">
        <f>C1826/$B1826</f>
        <v>0.37062471288274085</v>
      </c>
      <c r="D1827" s="30">
        <f>D1826/$B1826</f>
        <v>1.2612331968917968E-2</v>
      </c>
      <c r="E1827" s="30">
        <f>E1826/$B1826</f>
        <v>0.6167629551483409</v>
      </c>
      <c r="F1827" s="1"/>
      <c r="G1827" s="1"/>
      <c r="H1827" s="1"/>
      <c r="I1827" s="1"/>
      <c r="J1827" s="1"/>
    </row>
    <row r="1828" spans="1:10" s="20" customFormat="1" x14ac:dyDescent="0.2">
      <c r="A1828" s="19"/>
      <c r="B1828" s="19"/>
      <c r="C1828" s="19"/>
      <c r="D1828" s="19"/>
      <c r="E1828" s="19"/>
      <c r="G1828" s="1"/>
      <c r="H1828" s="1"/>
      <c r="I1828" s="1"/>
      <c r="J1828" s="1"/>
    </row>
    <row r="1829" spans="1:10" s="20" customFormat="1" x14ac:dyDescent="0.2">
      <c r="A1829" s="19"/>
      <c r="B1829" s="19"/>
      <c r="C1829" s="19"/>
      <c r="D1829" s="19"/>
      <c r="E1829" s="19"/>
      <c r="G1829" s="1"/>
      <c r="H1829" s="1"/>
      <c r="I1829" s="1"/>
      <c r="J1829" s="1"/>
    </row>
    <row r="1830" spans="1:10" s="20" customFormat="1" x14ac:dyDescent="0.2">
      <c r="A1830" s="19"/>
      <c r="B1830" s="19"/>
      <c r="C1830" s="19"/>
      <c r="D1830" s="19"/>
      <c r="E1830" s="19"/>
      <c r="G1830" s="1"/>
      <c r="H1830" s="1"/>
      <c r="I1830" s="1"/>
      <c r="J1830" s="1"/>
    </row>
    <row r="1831" spans="1:10" s="20" customFormat="1" x14ac:dyDescent="0.2">
      <c r="A1831" s="19"/>
      <c r="B1831" s="19"/>
      <c r="C1831" s="19"/>
      <c r="D1831" s="19"/>
      <c r="E1831" s="19"/>
      <c r="G1831" s="1"/>
      <c r="H1831" s="1"/>
      <c r="I1831" s="1"/>
      <c r="J1831" s="1"/>
    </row>
    <row r="1832" spans="1:10" s="20" customFormat="1" x14ac:dyDescent="0.2">
      <c r="A1832" s="19"/>
      <c r="B1832" s="19"/>
      <c r="C1832" s="19"/>
      <c r="D1832" s="19"/>
      <c r="E1832" s="19"/>
      <c r="G1832" s="1"/>
      <c r="H1832" s="1"/>
      <c r="I1832" s="1"/>
      <c r="J1832" s="1"/>
    </row>
    <row r="1833" spans="1:10" s="20" customFormat="1" x14ac:dyDescent="0.2">
      <c r="A1833" s="19"/>
      <c r="B1833" s="1"/>
      <c r="C1833" s="1"/>
      <c r="D1833" s="1"/>
      <c r="E1833" s="1"/>
      <c r="G1833" s="1"/>
      <c r="H1833" s="1"/>
      <c r="I1833" s="1"/>
      <c r="J1833" s="1"/>
    </row>
    <row r="1834" spans="1:10" s="20" customFormat="1" x14ac:dyDescent="0.2">
      <c r="A1834" s="15">
        <v>43101</v>
      </c>
      <c r="B1834" s="2" t="s">
        <v>3</v>
      </c>
      <c r="C1834" s="3" t="s">
        <v>4</v>
      </c>
      <c r="D1834" s="3" t="s">
        <v>5</v>
      </c>
      <c r="E1834" s="3" t="s">
        <v>6</v>
      </c>
      <c r="F1834" s="4" t="s">
        <v>0</v>
      </c>
      <c r="G1834" s="113" t="s">
        <v>1</v>
      </c>
      <c r="H1834" s="114"/>
      <c r="I1834" s="114"/>
      <c r="J1834" s="115"/>
    </row>
    <row r="1835" spans="1:10" s="20" customFormat="1" x14ac:dyDescent="0.2">
      <c r="A1835" s="2" t="s">
        <v>2</v>
      </c>
      <c r="B1835" s="1"/>
      <c r="C1835" s="1"/>
      <c r="D1835" s="1"/>
      <c r="E1835" s="1"/>
      <c r="F1835" s="4" t="s">
        <v>7</v>
      </c>
      <c r="G1835" s="4" t="s">
        <v>8</v>
      </c>
      <c r="H1835" s="4" t="s">
        <v>9</v>
      </c>
      <c r="I1835" s="4" t="s">
        <v>10</v>
      </c>
      <c r="J1835" s="35" t="s">
        <v>11</v>
      </c>
    </row>
    <row r="1836" spans="1:10" s="20" customFormat="1" x14ac:dyDescent="0.2">
      <c r="A1836" s="2" t="s">
        <v>12</v>
      </c>
      <c r="B1836" s="8">
        <f t="shared" ref="B1836:B1845" si="538">SUM(C1836:E1836)</f>
        <v>43895.623999999974</v>
      </c>
      <c r="C1836" s="8">
        <v>19686.572000000004</v>
      </c>
      <c r="D1836" s="8">
        <v>0</v>
      </c>
      <c r="E1836" s="8">
        <v>24209.051999999971</v>
      </c>
      <c r="F1836" s="10">
        <f t="shared" ref="F1836:F1845" si="539">B1836/$B$1846</f>
        <v>9.079884046223273E-2</v>
      </c>
      <c r="G1836" s="11">
        <f t="shared" ref="G1836:G1845" si="540">C1836/$B1836</f>
        <v>0.44848598119940192</v>
      </c>
      <c r="H1836" s="11">
        <f t="shared" ref="H1836:H1845" si="541">D1836/$B1836</f>
        <v>0</v>
      </c>
      <c r="I1836" s="11">
        <f t="shared" ref="I1836:I1845" si="542">E1836/$B1836</f>
        <v>0.55151401880059814</v>
      </c>
      <c r="J1836" s="11">
        <f>SUM(G1836:I1836)</f>
        <v>1</v>
      </c>
    </row>
    <row r="1837" spans="1:10" s="20" customFormat="1" x14ac:dyDescent="0.2">
      <c r="A1837" s="2" t="s">
        <v>13</v>
      </c>
      <c r="B1837" s="8">
        <f t="shared" si="538"/>
        <v>128028.33599999997</v>
      </c>
      <c r="C1837" s="8">
        <v>18713.267</v>
      </c>
      <c r="D1837" s="8">
        <v>2329.4109999999996</v>
      </c>
      <c r="E1837" s="8">
        <v>106985.65799999997</v>
      </c>
      <c r="F1837" s="10">
        <f t="shared" si="539"/>
        <v>0.26482877780958602</v>
      </c>
      <c r="G1837" s="11">
        <f t="shared" si="540"/>
        <v>0.14616504115151513</v>
      </c>
      <c r="H1837" s="11">
        <f t="shared" si="541"/>
        <v>1.8194495631029681E-2</v>
      </c>
      <c r="I1837" s="11">
        <f t="shared" si="542"/>
        <v>0.83564046321745522</v>
      </c>
      <c r="J1837" s="11">
        <f t="shared" ref="J1837:J1845" si="543">SUM(G1837:I1837)</f>
        <v>1</v>
      </c>
    </row>
    <row r="1838" spans="1:10" s="20" customFormat="1" x14ac:dyDescent="0.2">
      <c r="A1838" s="2" t="s">
        <v>14</v>
      </c>
      <c r="B1838" s="8">
        <f t="shared" si="538"/>
        <v>86629.849000000002</v>
      </c>
      <c r="C1838" s="8">
        <v>4061.8520000000003</v>
      </c>
      <c r="D1838" s="8">
        <v>4067.018</v>
      </c>
      <c r="E1838" s="8">
        <v>78500.979000000007</v>
      </c>
      <c r="F1838" s="10">
        <f t="shared" si="539"/>
        <v>0.17919530745521048</v>
      </c>
      <c r="G1838" s="11">
        <f t="shared" si="540"/>
        <v>4.6887441763865945E-2</v>
      </c>
      <c r="H1838" s="11">
        <f t="shared" si="541"/>
        <v>4.694707478942968E-2</v>
      </c>
      <c r="I1838" s="11">
        <f t="shared" si="542"/>
        <v>0.90616548344670445</v>
      </c>
      <c r="J1838" s="11">
        <f t="shared" si="543"/>
        <v>1</v>
      </c>
    </row>
    <row r="1839" spans="1:10" s="20" customFormat="1" x14ac:dyDescent="0.2">
      <c r="A1839" s="2" t="s">
        <v>15</v>
      </c>
      <c r="B1839" s="8">
        <f t="shared" si="538"/>
        <v>126208.16400000002</v>
      </c>
      <c r="C1839" s="8">
        <v>84290.645000000004</v>
      </c>
      <c r="D1839" s="8">
        <v>0</v>
      </c>
      <c r="E1839" s="8">
        <v>41917.519000000015</v>
      </c>
      <c r="F1839" s="10">
        <f t="shared" si="539"/>
        <v>0.26106372125083155</v>
      </c>
      <c r="G1839" s="11">
        <f t="shared" si="540"/>
        <v>0.66786998818871968</v>
      </c>
      <c r="H1839" s="11">
        <f t="shared" si="541"/>
        <v>0</v>
      </c>
      <c r="I1839" s="11">
        <f t="shared" si="542"/>
        <v>0.33213001181128038</v>
      </c>
      <c r="J1839" s="11">
        <f t="shared" si="543"/>
        <v>1</v>
      </c>
    </row>
    <row r="1840" spans="1:10" s="20" customFormat="1" x14ac:dyDescent="0.2">
      <c r="A1840" s="2" t="s">
        <v>16</v>
      </c>
      <c r="B1840" s="8">
        <f t="shared" si="538"/>
        <v>92383.159000000014</v>
      </c>
      <c r="C1840" s="8">
        <v>56242.339999999989</v>
      </c>
      <c r="D1840" s="8">
        <v>0</v>
      </c>
      <c r="E1840" s="8">
        <v>36140.819000000025</v>
      </c>
      <c r="F1840" s="10">
        <f t="shared" si="539"/>
        <v>0.19109612647124199</v>
      </c>
      <c r="G1840" s="11">
        <f t="shared" si="540"/>
        <v>0.60879429334084556</v>
      </c>
      <c r="H1840" s="11">
        <f t="shared" si="541"/>
        <v>0</v>
      </c>
      <c r="I1840" s="11">
        <f t="shared" si="542"/>
        <v>0.39120570665915438</v>
      </c>
      <c r="J1840" s="11">
        <f t="shared" si="543"/>
        <v>1</v>
      </c>
    </row>
    <row r="1841" spans="1:10" s="20" customFormat="1" x14ac:dyDescent="0.2">
      <c r="A1841" s="2" t="s">
        <v>17</v>
      </c>
      <c r="B1841" s="8">
        <f t="shared" si="538"/>
        <v>292.87300000000033</v>
      </c>
      <c r="C1841" s="8">
        <v>84.990000000000009</v>
      </c>
      <c r="D1841" s="8">
        <v>0</v>
      </c>
      <c r="E1841" s="8">
        <v>207.88300000000032</v>
      </c>
      <c r="F1841" s="10">
        <f t="shared" si="539"/>
        <v>6.0581275260366575E-4</v>
      </c>
      <c r="G1841" s="11">
        <f t="shared" si="540"/>
        <v>0.29019404315180952</v>
      </c>
      <c r="H1841" s="11">
        <f t="shared" si="541"/>
        <v>0</v>
      </c>
      <c r="I1841" s="11">
        <f t="shared" si="542"/>
        <v>0.70980595684819048</v>
      </c>
      <c r="J1841" s="11">
        <f t="shared" si="543"/>
        <v>1</v>
      </c>
    </row>
    <row r="1842" spans="1:10" s="20" customFormat="1" x14ac:dyDescent="0.2">
      <c r="A1842" s="2" t="s">
        <v>18</v>
      </c>
      <c r="B1842" s="8">
        <f t="shared" si="538"/>
        <v>904.74000000000024</v>
      </c>
      <c r="C1842" s="8">
        <v>20.400000000000006</v>
      </c>
      <c r="D1842" s="8">
        <v>0</v>
      </c>
      <c r="E1842" s="8">
        <v>884.34000000000026</v>
      </c>
      <c r="F1842" s="10">
        <f t="shared" si="539"/>
        <v>1.871469987983324E-3</v>
      </c>
      <c r="G1842" s="11">
        <f t="shared" si="540"/>
        <v>2.2547914317925591E-2</v>
      </c>
      <c r="H1842" s="11">
        <f t="shared" si="541"/>
        <v>0</v>
      </c>
      <c r="I1842" s="11">
        <f t="shared" si="542"/>
        <v>0.97745208568207442</v>
      </c>
      <c r="J1842" s="11">
        <f t="shared" si="543"/>
        <v>1</v>
      </c>
    </row>
    <row r="1843" spans="1:10" s="20" customFormat="1" x14ac:dyDescent="0.2">
      <c r="A1843" s="2" t="s">
        <v>19</v>
      </c>
      <c r="B1843" s="8">
        <f t="shared" si="538"/>
        <v>4211.1429999999837</v>
      </c>
      <c r="C1843" s="8">
        <v>1555.6789999999996</v>
      </c>
      <c r="D1843" s="8">
        <v>0</v>
      </c>
      <c r="E1843" s="8">
        <v>2655.4639999999845</v>
      </c>
      <c r="F1843" s="10">
        <f t="shared" si="539"/>
        <v>8.7108205004819347E-3</v>
      </c>
      <c r="G1843" s="11">
        <f t="shared" si="540"/>
        <v>0.36941965637357971</v>
      </c>
      <c r="H1843" s="11">
        <f t="shared" si="541"/>
        <v>0</v>
      </c>
      <c r="I1843" s="11">
        <f t="shared" si="542"/>
        <v>0.63058034362642035</v>
      </c>
      <c r="J1843" s="11">
        <f t="shared" si="543"/>
        <v>1</v>
      </c>
    </row>
    <row r="1844" spans="1:10" s="20" customFormat="1" x14ac:dyDescent="0.2">
      <c r="A1844" s="2" t="s">
        <v>20</v>
      </c>
      <c r="B1844" s="8">
        <f t="shared" si="538"/>
        <v>225.821</v>
      </c>
      <c r="C1844" s="8">
        <v>12.053000000000006</v>
      </c>
      <c r="D1844" s="8">
        <v>0</v>
      </c>
      <c r="E1844" s="8">
        <v>213.768</v>
      </c>
      <c r="F1844" s="10">
        <f t="shared" si="539"/>
        <v>4.6711455684106162E-4</v>
      </c>
      <c r="G1844" s="11">
        <f t="shared" si="540"/>
        <v>5.3374132609456192E-2</v>
      </c>
      <c r="H1844" s="11">
        <f t="shared" si="541"/>
        <v>0</v>
      </c>
      <c r="I1844" s="11">
        <f t="shared" si="542"/>
        <v>0.94662586739054388</v>
      </c>
      <c r="J1844" s="11">
        <f t="shared" si="543"/>
        <v>1</v>
      </c>
    </row>
    <row r="1845" spans="1:10" s="20" customFormat="1" x14ac:dyDescent="0.2">
      <c r="A1845" s="2" t="s">
        <v>21</v>
      </c>
      <c r="B1845" s="8">
        <f t="shared" si="538"/>
        <v>658.44699999999978</v>
      </c>
      <c r="C1845" s="8">
        <v>120.078</v>
      </c>
      <c r="D1845" s="8">
        <v>0</v>
      </c>
      <c r="E1845" s="8">
        <v>538.3689999999998</v>
      </c>
      <c r="F1845" s="10">
        <f t="shared" si="539"/>
        <v>1.3620087529872173E-3</v>
      </c>
      <c r="G1845" s="11">
        <f t="shared" si="540"/>
        <v>0.18236547512556067</v>
      </c>
      <c r="H1845" s="11">
        <f t="shared" si="541"/>
        <v>0</v>
      </c>
      <c r="I1845" s="11">
        <f t="shared" si="542"/>
        <v>0.81763452487443933</v>
      </c>
      <c r="J1845" s="11">
        <f t="shared" si="543"/>
        <v>1</v>
      </c>
    </row>
    <row r="1846" spans="1:10" s="20" customFormat="1" x14ac:dyDescent="0.2">
      <c r="A1846" s="2" t="s">
        <v>22</v>
      </c>
      <c r="B1846" s="12">
        <f>SUM(B1836:B1845)</f>
        <v>483438.15599999996</v>
      </c>
      <c r="C1846" s="12">
        <f>SUM(C1836:C1845)</f>
        <v>184787.87600000002</v>
      </c>
      <c r="D1846" s="12">
        <f>SUM(D1836:D1845)</f>
        <v>6396.4290000000001</v>
      </c>
      <c r="E1846" s="12">
        <f>SUM(E1836:E1845)</f>
        <v>292253.85099999997</v>
      </c>
      <c r="F1846" s="10">
        <f>SUM(F1836:F1845)</f>
        <v>0.99999999999999989</v>
      </c>
      <c r="G1846" s="11"/>
      <c r="H1846" s="11"/>
      <c r="I1846" s="11"/>
      <c r="J1846" s="11"/>
    </row>
    <row r="1847" spans="1:10" s="20" customFormat="1" x14ac:dyDescent="0.2">
      <c r="A1847" s="13" t="s">
        <v>24</v>
      </c>
      <c r="B1847" s="30">
        <f>B1846/$B1846</f>
        <v>1</v>
      </c>
      <c r="C1847" s="30">
        <f>C1846/$B1846</f>
        <v>0.38223684603000191</v>
      </c>
      <c r="D1847" s="30">
        <f>D1846/$B1846</f>
        <v>1.3231121541842056E-2</v>
      </c>
      <c r="E1847" s="30">
        <f>E1846/$B1846</f>
        <v>0.60453203242815612</v>
      </c>
      <c r="F1847" s="1"/>
      <c r="G1847" s="1"/>
      <c r="H1847" s="1"/>
      <c r="I1847" s="1"/>
      <c r="J1847" s="1"/>
    </row>
    <row r="1848" spans="1:10" s="20" customFormat="1" x14ac:dyDescent="0.2">
      <c r="A1848" s="19"/>
      <c r="B1848" s="19"/>
      <c r="C1848" s="19"/>
      <c r="D1848" s="19"/>
      <c r="E1848" s="19"/>
      <c r="G1848" s="1"/>
      <c r="H1848" s="1"/>
      <c r="I1848" s="1"/>
      <c r="J1848" s="1"/>
    </row>
    <row r="1849" spans="1:10" s="20" customFormat="1" x14ac:dyDescent="0.2">
      <c r="A1849" s="19"/>
      <c r="B1849" s="19"/>
      <c r="C1849" s="19"/>
      <c r="D1849" s="19"/>
      <c r="E1849" s="19"/>
      <c r="G1849" s="1"/>
      <c r="H1849" s="1"/>
      <c r="I1849" s="1"/>
      <c r="J1849" s="1"/>
    </row>
    <row r="1850" spans="1:10" s="20" customFormat="1" x14ac:dyDescent="0.2">
      <c r="A1850" s="19"/>
      <c r="B1850" s="19"/>
      <c r="C1850" s="19"/>
      <c r="D1850" s="19"/>
      <c r="E1850" s="19"/>
      <c r="G1850" s="1"/>
      <c r="H1850" s="1"/>
      <c r="I1850" s="1"/>
      <c r="J1850" s="1"/>
    </row>
    <row r="1851" spans="1:10" s="20" customFormat="1" x14ac:dyDescent="0.2">
      <c r="A1851" s="19"/>
      <c r="B1851" s="19"/>
      <c r="C1851" s="19"/>
      <c r="D1851" s="19"/>
      <c r="E1851" s="19"/>
      <c r="G1851" s="1"/>
      <c r="H1851" s="1"/>
      <c r="I1851" s="1"/>
      <c r="J1851" s="1"/>
    </row>
    <row r="1852" spans="1:10" s="20" customFormat="1" x14ac:dyDescent="0.2">
      <c r="A1852" s="19"/>
      <c r="B1852" s="1"/>
      <c r="C1852" s="1"/>
      <c r="D1852" s="1"/>
      <c r="E1852" s="1"/>
      <c r="G1852" s="1"/>
      <c r="H1852" s="1"/>
      <c r="I1852" s="1"/>
      <c r="J1852" s="1"/>
    </row>
    <row r="1853" spans="1:10" s="20" customFormat="1" x14ac:dyDescent="0.2">
      <c r="A1853" s="15">
        <v>43070</v>
      </c>
      <c r="B1853" s="2" t="s">
        <v>3</v>
      </c>
      <c r="C1853" s="3" t="s">
        <v>4</v>
      </c>
      <c r="D1853" s="3" t="s">
        <v>5</v>
      </c>
      <c r="E1853" s="3" t="s">
        <v>6</v>
      </c>
      <c r="F1853" s="4" t="s">
        <v>0</v>
      </c>
      <c r="G1853" s="113" t="s">
        <v>1</v>
      </c>
      <c r="H1853" s="114"/>
      <c r="I1853" s="114"/>
      <c r="J1853" s="115"/>
    </row>
    <row r="1854" spans="1:10" s="20" customFormat="1" x14ac:dyDescent="0.2">
      <c r="A1854" s="2" t="s">
        <v>2</v>
      </c>
      <c r="B1854" s="1"/>
      <c r="C1854" s="1"/>
      <c r="D1854" s="1"/>
      <c r="E1854" s="1"/>
      <c r="F1854" s="4" t="s">
        <v>7</v>
      </c>
      <c r="G1854" s="4" t="s">
        <v>8</v>
      </c>
      <c r="H1854" s="4" t="s">
        <v>9</v>
      </c>
      <c r="I1854" s="4" t="s">
        <v>10</v>
      </c>
      <c r="J1854" s="35" t="s">
        <v>11</v>
      </c>
    </row>
    <row r="1855" spans="1:10" s="20" customFormat="1" x14ac:dyDescent="0.2">
      <c r="A1855" s="2" t="s">
        <v>12</v>
      </c>
      <c r="B1855" s="8">
        <f t="shared" ref="B1855:B1864" si="544">SUM(C1855:E1855)</f>
        <v>38676.911999999982</v>
      </c>
      <c r="C1855" s="8">
        <v>16879.805999999997</v>
      </c>
      <c r="D1855" s="8">
        <v>0</v>
      </c>
      <c r="E1855" s="8">
        <v>21797.105999999985</v>
      </c>
      <c r="F1855" s="10">
        <f t="shared" ref="F1855:F1864" si="545">B1855/$B$1865</f>
        <v>8.3722246424530022E-2</v>
      </c>
      <c r="G1855" s="11">
        <f t="shared" ref="G1855:G1864" si="546">C1855/$B1855</f>
        <v>0.43643106771295509</v>
      </c>
      <c r="H1855" s="11">
        <f t="shared" ref="H1855:H1864" si="547">D1855/$B1855</f>
        <v>0</v>
      </c>
      <c r="I1855" s="11">
        <f t="shared" ref="I1855:I1864" si="548">E1855/$B1855</f>
        <v>0.56356893228704497</v>
      </c>
      <c r="J1855" s="11">
        <f>SUM(G1855:I1855)</f>
        <v>1</v>
      </c>
    </row>
    <row r="1856" spans="1:10" s="20" customFormat="1" x14ac:dyDescent="0.2">
      <c r="A1856" s="2" t="s">
        <v>13</v>
      </c>
      <c r="B1856" s="8">
        <f t="shared" si="544"/>
        <v>123097.48299999995</v>
      </c>
      <c r="C1856" s="8">
        <v>16132.661</v>
      </c>
      <c r="D1856" s="8">
        <v>3550.1669999999999</v>
      </c>
      <c r="E1856" s="8">
        <v>103414.65499999994</v>
      </c>
      <c r="F1856" s="11">
        <f t="shared" si="545"/>
        <v>0.26646382229184679</v>
      </c>
      <c r="G1856" s="11">
        <f t="shared" si="546"/>
        <v>0.13105597780581757</v>
      </c>
      <c r="H1856" s="11">
        <f t="shared" si="547"/>
        <v>2.884028912272724E-2</v>
      </c>
      <c r="I1856" s="11">
        <f t="shared" si="548"/>
        <v>0.84010373307145514</v>
      </c>
      <c r="J1856" s="11">
        <f t="shared" ref="J1856:J1864" si="549">SUM(G1856:I1856)</f>
        <v>1</v>
      </c>
    </row>
    <row r="1857" spans="1:10" s="20" customFormat="1" x14ac:dyDescent="0.2">
      <c r="A1857" s="2" t="s">
        <v>14</v>
      </c>
      <c r="B1857" s="8">
        <f t="shared" si="544"/>
        <v>91834.88999999997</v>
      </c>
      <c r="C1857" s="8">
        <v>4030.6550000000011</v>
      </c>
      <c r="D1857" s="8">
        <v>4351.1399999999994</v>
      </c>
      <c r="E1857" s="8">
        <v>83453.094999999972</v>
      </c>
      <c r="F1857" s="11">
        <f t="shared" si="545"/>
        <v>0.19879103303153078</v>
      </c>
      <c r="G1857" s="11">
        <f t="shared" si="546"/>
        <v>4.389023605298599E-2</v>
      </c>
      <c r="H1857" s="11">
        <f t="shared" si="547"/>
        <v>4.738003170690356E-2</v>
      </c>
      <c r="I1857" s="11">
        <f t="shared" si="548"/>
        <v>0.90872973224011044</v>
      </c>
      <c r="J1857" s="11">
        <f t="shared" si="549"/>
        <v>1</v>
      </c>
    </row>
    <row r="1858" spans="1:10" s="20" customFormat="1" x14ac:dyDescent="0.2">
      <c r="A1858" s="2" t="s">
        <v>15</v>
      </c>
      <c r="B1858" s="8">
        <f t="shared" si="544"/>
        <v>115503.802</v>
      </c>
      <c r="C1858" s="8">
        <v>76569.929999999993</v>
      </c>
      <c r="D1858" s="8">
        <v>0</v>
      </c>
      <c r="E1858" s="8">
        <v>38933.87200000001</v>
      </c>
      <c r="F1858" s="11">
        <f t="shared" si="545"/>
        <v>0.25002610792749247</v>
      </c>
      <c r="G1858" s="11">
        <f t="shared" si="546"/>
        <v>0.66292129500637564</v>
      </c>
      <c r="H1858" s="11">
        <f t="shared" si="547"/>
        <v>0</v>
      </c>
      <c r="I1858" s="11">
        <f t="shared" si="548"/>
        <v>0.33707870499362447</v>
      </c>
      <c r="J1858" s="11">
        <f t="shared" si="549"/>
        <v>1</v>
      </c>
    </row>
    <row r="1859" spans="1:10" s="20" customFormat="1" x14ac:dyDescent="0.2">
      <c r="A1859" s="2" t="s">
        <v>16</v>
      </c>
      <c r="B1859" s="8">
        <f t="shared" si="544"/>
        <v>86864.247999999992</v>
      </c>
      <c r="C1859" s="8">
        <v>52344.723999999987</v>
      </c>
      <c r="D1859" s="8">
        <v>0</v>
      </c>
      <c r="E1859" s="8">
        <v>34519.523999999998</v>
      </c>
      <c r="F1859" s="11">
        <f t="shared" si="545"/>
        <v>0.18803129827266177</v>
      </c>
      <c r="G1859" s="11">
        <f t="shared" si="546"/>
        <v>0.60260377779359808</v>
      </c>
      <c r="H1859" s="11">
        <f t="shared" si="547"/>
        <v>0</v>
      </c>
      <c r="I1859" s="11">
        <f t="shared" si="548"/>
        <v>0.39739622220640186</v>
      </c>
      <c r="J1859" s="11">
        <f t="shared" si="549"/>
        <v>1</v>
      </c>
    </row>
    <row r="1860" spans="1:10" s="20" customFormat="1" x14ac:dyDescent="0.2">
      <c r="A1860" s="2" t="s">
        <v>17</v>
      </c>
      <c r="B1860" s="8">
        <f t="shared" si="544"/>
        <v>240.19800000000012</v>
      </c>
      <c r="C1860" s="8">
        <v>42.460999999999991</v>
      </c>
      <c r="D1860" s="8">
        <v>0</v>
      </c>
      <c r="E1860" s="8">
        <v>197.73700000000014</v>
      </c>
      <c r="F1860" s="11">
        <f t="shared" si="545"/>
        <v>5.1994627044370245E-4</v>
      </c>
      <c r="G1860" s="11">
        <f t="shared" si="546"/>
        <v>0.17677499396331348</v>
      </c>
      <c r="H1860" s="11">
        <f t="shared" si="547"/>
        <v>0</v>
      </c>
      <c r="I1860" s="11">
        <f t="shared" si="548"/>
        <v>0.82322500603668658</v>
      </c>
      <c r="J1860" s="11">
        <f t="shared" si="549"/>
        <v>1</v>
      </c>
    </row>
    <row r="1861" spans="1:10" s="20" customFormat="1" x14ac:dyDescent="0.2">
      <c r="A1861" s="2" t="s">
        <v>18</v>
      </c>
      <c r="B1861" s="8">
        <f t="shared" si="544"/>
        <v>524.14100000000008</v>
      </c>
      <c r="C1861" s="8">
        <v>16.296000000000003</v>
      </c>
      <c r="D1861" s="8">
        <v>0</v>
      </c>
      <c r="E1861" s="8">
        <v>507.84500000000008</v>
      </c>
      <c r="F1861" s="11">
        <f t="shared" si="545"/>
        <v>1.1345854592321025E-3</v>
      </c>
      <c r="G1861" s="11">
        <f t="shared" si="546"/>
        <v>3.1090870586349857E-2</v>
      </c>
      <c r="H1861" s="11">
        <f t="shared" si="547"/>
        <v>0</v>
      </c>
      <c r="I1861" s="11">
        <f t="shared" si="548"/>
        <v>0.96890912941365015</v>
      </c>
      <c r="J1861" s="11">
        <f t="shared" si="549"/>
        <v>1</v>
      </c>
    </row>
    <row r="1862" spans="1:10" s="20" customFormat="1" x14ac:dyDescent="0.2">
      <c r="A1862" s="2" t="s">
        <v>19</v>
      </c>
      <c r="B1862" s="8">
        <f t="shared" si="544"/>
        <v>4478.2449999999808</v>
      </c>
      <c r="C1862" s="8">
        <v>1297.8520000000001</v>
      </c>
      <c r="D1862" s="8">
        <v>0</v>
      </c>
      <c r="E1862" s="8">
        <v>3180.3929999999809</v>
      </c>
      <c r="F1862" s="11">
        <f t="shared" si="545"/>
        <v>9.6938641699062748E-3</v>
      </c>
      <c r="G1862" s="11">
        <f t="shared" si="546"/>
        <v>0.28981263865643925</v>
      </c>
      <c r="H1862" s="11">
        <f t="shared" si="547"/>
        <v>0</v>
      </c>
      <c r="I1862" s="11">
        <f t="shared" si="548"/>
        <v>0.71018736134356086</v>
      </c>
      <c r="J1862" s="11">
        <f t="shared" si="549"/>
        <v>1</v>
      </c>
    </row>
    <row r="1863" spans="1:10" s="20" customFormat="1" x14ac:dyDescent="0.2">
      <c r="A1863" s="2" t="s">
        <v>20</v>
      </c>
      <c r="B1863" s="8">
        <f t="shared" si="544"/>
        <v>190.53400000000013</v>
      </c>
      <c r="C1863" s="8">
        <v>16.903000000000013</v>
      </c>
      <c r="D1863" s="8">
        <v>0</v>
      </c>
      <c r="E1863" s="8">
        <v>173.63100000000011</v>
      </c>
      <c r="F1863" s="11">
        <f t="shared" si="545"/>
        <v>4.1244074760289607E-4</v>
      </c>
      <c r="G1863" s="11">
        <f t="shared" si="546"/>
        <v>8.8713825354005071E-2</v>
      </c>
      <c r="H1863" s="11">
        <f t="shared" si="547"/>
        <v>0</v>
      </c>
      <c r="I1863" s="11">
        <f t="shared" si="548"/>
        <v>0.91128617464599493</v>
      </c>
      <c r="J1863" s="11">
        <f t="shared" si="549"/>
        <v>1</v>
      </c>
    </row>
    <row r="1864" spans="1:10" s="20" customFormat="1" x14ac:dyDescent="0.2">
      <c r="A1864" s="2" t="s">
        <v>21</v>
      </c>
      <c r="B1864" s="8">
        <f t="shared" si="544"/>
        <v>556.51099999999997</v>
      </c>
      <c r="C1864" s="8">
        <v>3.2010000000000001</v>
      </c>
      <c r="D1864" s="8">
        <v>0</v>
      </c>
      <c r="E1864" s="8">
        <v>553.30999999999995</v>
      </c>
      <c r="F1864" s="11">
        <f t="shared" si="545"/>
        <v>1.2046554047531418E-3</v>
      </c>
      <c r="G1864" s="11">
        <f t="shared" si="546"/>
        <v>5.7519078688471571E-3</v>
      </c>
      <c r="H1864" s="11">
        <f t="shared" si="547"/>
        <v>0</v>
      </c>
      <c r="I1864" s="11">
        <f t="shared" si="548"/>
        <v>0.99424809213115284</v>
      </c>
      <c r="J1864" s="11">
        <f t="shared" si="549"/>
        <v>1</v>
      </c>
    </row>
    <row r="1865" spans="1:10" s="20" customFormat="1" x14ac:dyDescent="0.2">
      <c r="A1865" s="2" t="s">
        <v>22</v>
      </c>
      <c r="B1865" s="12">
        <f>SUM(B1855:B1864)</f>
        <v>461966.96399999992</v>
      </c>
      <c r="C1865" s="12">
        <f>SUM(C1855:C1864)</f>
        <v>167334.489</v>
      </c>
      <c r="D1865" s="12">
        <f>SUM(D1855:D1864)</f>
        <v>7901.3069999999989</v>
      </c>
      <c r="E1865" s="12">
        <f>SUM(E1855:E1864)</f>
        <v>286731.16799999989</v>
      </c>
      <c r="F1865" s="40">
        <f>SUM(F1855:F1864)</f>
        <v>0.99999999999999989</v>
      </c>
      <c r="G1865" s="11"/>
      <c r="H1865" s="11"/>
      <c r="I1865" s="11"/>
      <c r="J1865" s="11"/>
    </row>
    <row r="1866" spans="1:10" s="20" customFormat="1" x14ac:dyDescent="0.2">
      <c r="A1866" s="13" t="s">
        <v>24</v>
      </c>
      <c r="B1866" s="30">
        <f>B1865/$B1865</f>
        <v>1</v>
      </c>
      <c r="C1866" s="30">
        <f>C1865/$B1865</f>
        <v>0.36222176484463947</v>
      </c>
      <c r="D1866" s="30">
        <f>D1865/$B1865</f>
        <v>1.7103619123725912E-2</v>
      </c>
      <c r="E1866" s="30">
        <f>E1865/$B1865</f>
        <v>0.62067461603163454</v>
      </c>
      <c r="F1866" s="1"/>
      <c r="G1866" s="1"/>
      <c r="H1866" s="1"/>
      <c r="I1866" s="1"/>
      <c r="J1866" s="1"/>
    </row>
    <row r="1867" spans="1:10" s="20" customFormat="1" x14ac:dyDescent="0.2">
      <c r="A1867" s="19"/>
      <c r="B1867" s="19"/>
      <c r="C1867" s="19"/>
      <c r="D1867" s="19"/>
      <c r="E1867" s="19"/>
      <c r="G1867" s="1"/>
      <c r="H1867" s="1"/>
      <c r="I1867" s="1"/>
      <c r="J1867" s="1"/>
    </row>
    <row r="1868" spans="1:10" s="20" customFormat="1" x14ac:dyDescent="0.2">
      <c r="A1868" s="19"/>
      <c r="B1868" s="19"/>
      <c r="C1868" s="19"/>
      <c r="D1868" s="19"/>
      <c r="E1868" s="19"/>
      <c r="G1868" s="1"/>
      <c r="H1868" s="1"/>
      <c r="I1868" s="1"/>
      <c r="J1868" s="1"/>
    </row>
    <row r="1869" spans="1:10" s="20" customFormat="1" x14ac:dyDescent="0.2">
      <c r="A1869" s="19"/>
      <c r="B1869" s="19"/>
      <c r="C1869" s="19"/>
      <c r="D1869" s="19"/>
      <c r="E1869" s="19"/>
      <c r="G1869" s="1"/>
      <c r="H1869" s="1"/>
      <c r="I1869" s="1"/>
      <c r="J1869" s="1"/>
    </row>
    <row r="1870" spans="1:10" s="20" customFormat="1" x14ac:dyDescent="0.2">
      <c r="A1870" s="19"/>
      <c r="B1870" s="19"/>
      <c r="C1870" s="19"/>
      <c r="D1870" s="19"/>
      <c r="E1870" s="19"/>
      <c r="G1870" s="1"/>
      <c r="H1870" s="1"/>
      <c r="I1870" s="1"/>
      <c r="J1870" s="1"/>
    </row>
    <row r="1871" spans="1:10" s="20" customFormat="1" x14ac:dyDescent="0.2">
      <c r="A1871" s="19"/>
      <c r="B1871" s="1"/>
      <c r="C1871" s="1"/>
      <c r="D1871" s="1"/>
      <c r="E1871" s="1"/>
      <c r="G1871" s="1"/>
      <c r="H1871" s="1"/>
      <c r="I1871" s="1"/>
      <c r="J1871" s="1"/>
    </row>
    <row r="1872" spans="1:10" s="20" customFormat="1" x14ac:dyDescent="0.2">
      <c r="A1872" s="15">
        <v>43040</v>
      </c>
      <c r="B1872" s="2" t="s">
        <v>3</v>
      </c>
      <c r="C1872" s="3" t="s">
        <v>4</v>
      </c>
      <c r="D1872" s="3" t="s">
        <v>5</v>
      </c>
      <c r="E1872" s="3" t="s">
        <v>6</v>
      </c>
      <c r="F1872" s="4" t="s">
        <v>0</v>
      </c>
      <c r="G1872" s="113" t="s">
        <v>1</v>
      </c>
      <c r="H1872" s="114"/>
      <c r="I1872" s="114"/>
      <c r="J1872" s="115"/>
    </row>
    <row r="1873" spans="1:10" s="20" customFormat="1" x14ac:dyDescent="0.2">
      <c r="A1873" s="2" t="s">
        <v>2</v>
      </c>
      <c r="B1873" s="1"/>
      <c r="C1873" s="1"/>
      <c r="D1873" s="1"/>
      <c r="E1873" s="1"/>
      <c r="F1873" s="4" t="s">
        <v>7</v>
      </c>
      <c r="G1873" s="4" t="s">
        <v>8</v>
      </c>
      <c r="H1873" s="4" t="s">
        <v>9</v>
      </c>
      <c r="I1873" s="4" t="s">
        <v>10</v>
      </c>
      <c r="J1873" s="35" t="s">
        <v>11</v>
      </c>
    </row>
    <row r="1874" spans="1:10" s="20" customFormat="1" x14ac:dyDescent="0.2">
      <c r="A1874" s="2" t="s">
        <v>12</v>
      </c>
      <c r="B1874" s="8">
        <f t="shared" ref="B1874:B1883" si="550">SUM(C1874:E1874)</f>
        <v>36378.622000000003</v>
      </c>
      <c r="C1874" s="8">
        <v>15335.396999999997</v>
      </c>
      <c r="D1874" s="8">
        <v>0</v>
      </c>
      <c r="E1874" s="8">
        <v>21043.225000000009</v>
      </c>
      <c r="F1874" s="10">
        <f t="shared" ref="F1874:F1883" si="551">B1874/$B$1884</f>
        <v>9.0376085109036663E-2</v>
      </c>
      <c r="G1874" s="11">
        <f t="shared" ref="G1874:G1883" si="552">C1874/$B1874</f>
        <v>0.42154969476303955</v>
      </c>
      <c r="H1874" s="11">
        <f t="shared" ref="H1874:H1883" si="553">D1874/$B1874</f>
        <v>0</v>
      </c>
      <c r="I1874" s="11">
        <f t="shared" ref="I1874:I1883" si="554">E1874/$B1874</f>
        <v>0.5784503052369605</v>
      </c>
      <c r="J1874" s="11">
        <f>SUM(G1874:I1874)</f>
        <v>1</v>
      </c>
    </row>
    <row r="1875" spans="1:10" s="20" customFormat="1" x14ac:dyDescent="0.2">
      <c r="A1875" s="2" t="s">
        <v>13</v>
      </c>
      <c r="B1875" s="8">
        <f t="shared" si="550"/>
        <v>124577.01100000006</v>
      </c>
      <c r="C1875" s="8">
        <v>15166.404</v>
      </c>
      <c r="D1875" s="8">
        <v>3369.4590000000003</v>
      </c>
      <c r="E1875" s="8">
        <v>106041.14800000006</v>
      </c>
      <c r="F1875" s="40">
        <f t="shared" si="551"/>
        <v>0.30948897813571391</v>
      </c>
      <c r="G1875" s="11">
        <f t="shared" si="552"/>
        <v>0.12174320027633344</v>
      </c>
      <c r="H1875" s="11">
        <f t="shared" si="553"/>
        <v>2.7047197335630397E-2</v>
      </c>
      <c r="I1875" s="11">
        <f t="shared" si="554"/>
        <v>0.85120960238803622</v>
      </c>
      <c r="J1875" s="11">
        <f t="shared" ref="J1875:J1883" si="555">SUM(G1875:I1875)</f>
        <v>1</v>
      </c>
    </row>
    <row r="1876" spans="1:10" s="20" customFormat="1" x14ac:dyDescent="0.2">
      <c r="A1876" s="2" t="s">
        <v>14</v>
      </c>
      <c r="B1876" s="8">
        <f t="shared" si="550"/>
        <v>91193.211999999854</v>
      </c>
      <c r="C1876" s="8">
        <v>3614.7369999999996</v>
      </c>
      <c r="D1876" s="8">
        <v>2940.1380000000004</v>
      </c>
      <c r="E1876" s="8">
        <v>84638.336999999854</v>
      </c>
      <c r="F1876" s="40">
        <f t="shared" si="551"/>
        <v>0.22655298733081231</v>
      </c>
      <c r="G1876" s="11">
        <f t="shared" si="552"/>
        <v>3.9638224388894271E-2</v>
      </c>
      <c r="H1876" s="11">
        <f t="shared" si="553"/>
        <v>3.224075493689163E-2</v>
      </c>
      <c r="I1876" s="11">
        <f t="shared" si="554"/>
        <v>0.92812102067421409</v>
      </c>
      <c r="J1876" s="11">
        <f t="shared" si="555"/>
        <v>1</v>
      </c>
    </row>
    <row r="1877" spans="1:10" s="20" customFormat="1" x14ac:dyDescent="0.2">
      <c r="A1877" s="2" t="s">
        <v>15</v>
      </c>
      <c r="B1877" s="8">
        <f t="shared" si="550"/>
        <v>89286.853000000032</v>
      </c>
      <c r="C1877" s="8">
        <v>58971.846000000005</v>
      </c>
      <c r="D1877" s="8">
        <v>0</v>
      </c>
      <c r="E1877" s="8">
        <v>30315.00700000002</v>
      </c>
      <c r="F1877" s="40">
        <f t="shared" si="551"/>
        <v>0.22181698432244212</v>
      </c>
      <c r="G1877" s="11">
        <f t="shared" si="552"/>
        <v>0.66047625175007552</v>
      </c>
      <c r="H1877" s="11">
        <f t="shared" si="553"/>
        <v>0</v>
      </c>
      <c r="I1877" s="11">
        <f t="shared" si="554"/>
        <v>0.33952374824992443</v>
      </c>
      <c r="J1877" s="11">
        <f t="shared" si="555"/>
        <v>1</v>
      </c>
    </row>
    <row r="1878" spans="1:10" s="20" customFormat="1" x14ac:dyDescent="0.2">
      <c r="A1878" s="2" t="s">
        <v>16</v>
      </c>
      <c r="B1878" s="8">
        <f t="shared" si="550"/>
        <v>55670.578000000009</v>
      </c>
      <c r="C1878" s="8">
        <v>33197.637999999999</v>
      </c>
      <c r="D1878" s="8">
        <v>0</v>
      </c>
      <c r="E1878" s="8">
        <v>22472.94000000001</v>
      </c>
      <c r="F1878" s="40">
        <f t="shared" si="551"/>
        <v>0.13830344908054143</v>
      </c>
      <c r="G1878" s="11">
        <f t="shared" si="552"/>
        <v>0.59632285477617986</v>
      </c>
      <c r="H1878" s="11">
        <f t="shared" si="553"/>
        <v>0</v>
      </c>
      <c r="I1878" s="11">
        <f t="shared" si="554"/>
        <v>0.40367714522382014</v>
      </c>
      <c r="J1878" s="11">
        <f t="shared" si="555"/>
        <v>1</v>
      </c>
    </row>
    <row r="1879" spans="1:10" s="20" customFormat="1" x14ac:dyDescent="0.2">
      <c r="A1879" s="2" t="s">
        <v>17</v>
      </c>
      <c r="B1879" s="8">
        <f t="shared" si="550"/>
        <v>243.81400000000005</v>
      </c>
      <c r="C1879" s="8">
        <v>43.552999999999997</v>
      </c>
      <c r="D1879" s="8">
        <v>0</v>
      </c>
      <c r="E1879" s="8">
        <v>200.26100000000005</v>
      </c>
      <c r="F1879" s="40">
        <f t="shared" si="551"/>
        <v>6.0571164061064948E-4</v>
      </c>
      <c r="G1879" s="11">
        <f t="shared" si="552"/>
        <v>0.17863207198930328</v>
      </c>
      <c r="H1879" s="11">
        <f t="shared" si="553"/>
        <v>0</v>
      </c>
      <c r="I1879" s="11">
        <f t="shared" si="554"/>
        <v>0.82136792801069669</v>
      </c>
      <c r="J1879" s="11">
        <f t="shared" si="555"/>
        <v>1</v>
      </c>
    </row>
    <row r="1880" spans="1:10" s="20" customFormat="1" x14ac:dyDescent="0.2">
      <c r="A1880" s="2" t="s">
        <v>18</v>
      </c>
      <c r="B1880" s="8">
        <f t="shared" si="550"/>
        <v>439.53100000000018</v>
      </c>
      <c r="C1880" s="8">
        <v>15.103999999999999</v>
      </c>
      <c r="D1880" s="8">
        <v>0</v>
      </c>
      <c r="E1880" s="8">
        <v>424.42700000000019</v>
      </c>
      <c r="F1880" s="40">
        <f t="shared" si="551"/>
        <v>1.0919350123833719E-3</v>
      </c>
      <c r="G1880" s="11">
        <f t="shared" si="552"/>
        <v>3.4363901522304438E-2</v>
      </c>
      <c r="H1880" s="11">
        <f t="shared" si="553"/>
        <v>0</v>
      </c>
      <c r="I1880" s="11">
        <f t="shared" si="554"/>
        <v>0.9656360984776956</v>
      </c>
      <c r="J1880" s="11">
        <f t="shared" si="555"/>
        <v>1</v>
      </c>
    </row>
    <row r="1881" spans="1:10" s="20" customFormat="1" x14ac:dyDescent="0.2">
      <c r="A1881" s="2" t="s">
        <v>19</v>
      </c>
      <c r="B1881" s="8">
        <f t="shared" si="550"/>
        <v>4104.4519999999975</v>
      </c>
      <c r="C1881" s="8">
        <v>1143.7009999999996</v>
      </c>
      <c r="D1881" s="8">
        <v>0</v>
      </c>
      <c r="E1881" s="8">
        <v>2960.7509999999984</v>
      </c>
      <c r="F1881" s="40">
        <f t="shared" si="551"/>
        <v>1.0196766201808181E-2</v>
      </c>
      <c r="G1881" s="11">
        <f t="shared" si="552"/>
        <v>0.27864889149635574</v>
      </c>
      <c r="H1881" s="11">
        <f t="shared" si="553"/>
        <v>0</v>
      </c>
      <c r="I1881" s="11">
        <f t="shared" si="554"/>
        <v>0.72135110850364437</v>
      </c>
      <c r="J1881" s="11">
        <f t="shared" si="555"/>
        <v>1</v>
      </c>
    </row>
    <row r="1882" spans="1:10" s="20" customFormat="1" x14ac:dyDescent="0.2">
      <c r="A1882" s="2" t="s">
        <v>20</v>
      </c>
      <c r="B1882" s="8">
        <f t="shared" si="550"/>
        <v>184.06700000000006</v>
      </c>
      <c r="C1882" s="8">
        <v>22.072000000000017</v>
      </c>
      <c r="D1882" s="8">
        <v>0</v>
      </c>
      <c r="E1882" s="8">
        <v>161.99500000000006</v>
      </c>
      <c r="F1882" s="40">
        <f t="shared" si="551"/>
        <v>4.5728106077698753E-4</v>
      </c>
      <c r="G1882" s="11">
        <f t="shared" si="552"/>
        <v>0.11991285781807716</v>
      </c>
      <c r="H1882" s="11">
        <f t="shared" si="553"/>
        <v>0</v>
      </c>
      <c r="I1882" s="11">
        <f t="shared" si="554"/>
        <v>0.88008714218192297</v>
      </c>
      <c r="J1882" s="11">
        <f t="shared" si="555"/>
        <v>1.0000000000000002</v>
      </c>
    </row>
    <row r="1883" spans="1:10" s="20" customFormat="1" x14ac:dyDescent="0.2">
      <c r="A1883" s="2" t="s">
        <v>21</v>
      </c>
      <c r="B1883" s="8">
        <f t="shared" si="550"/>
        <v>446.73100000000005</v>
      </c>
      <c r="C1883" s="8">
        <v>2.5500000000000003</v>
      </c>
      <c r="D1883" s="8">
        <v>0</v>
      </c>
      <c r="E1883" s="8">
        <v>444.18100000000004</v>
      </c>
      <c r="F1883" s="40">
        <f t="shared" si="551"/>
        <v>1.1098221058742977E-3</v>
      </c>
      <c r="G1883" s="11">
        <f t="shared" si="552"/>
        <v>5.7081330823247102E-3</v>
      </c>
      <c r="H1883" s="11">
        <f t="shared" si="553"/>
        <v>0</v>
      </c>
      <c r="I1883" s="11">
        <f t="shared" si="554"/>
        <v>0.99429186691767524</v>
      </c>
      <c r="J1883" s="11">
        <f t="shared" si="555"/>
        <v>1</v>
      </c>
    </row>
    <row r="1884" spans="1:10" s="20" customFormat="1" x14ac:dyDescent="0.2">
      <c r="A1884" s="2" t="s">
        <v>22</v>
      </c>
      <c r="B1884" s="12">
        <f>SUM(B1874:B1883)</f>
        <v>402524.87099999998</v>
      </c>
      <c r="C1884" s="12">
        <f>SUM(C1874:C1883)</f>
        <v>127513.00200000001</v>
      </c>
      <c r="D1884" s="12">
        <f>SUM(D1874:D1883)</f>
        <v>6309.5970000000007</v>
      </c>
      <c r="E1884" s="12">
        <f>SUM(E1874:E1883)</f>
        <v>268702.27199999994</v>
      </c>
      <c r="F1884" s="40">
        <f>SUM(F1874:F1883)</f>
        <v>1</v>
      </c>
      <c r="G1884" s="11"/>
      <c r="H1884" s="11"/>
      <c r="I1884" s="11"/>
      <c r="J1884" s="11"/>
    </row>
    <row r="1885" spans="1:10" s="20" customFormat="1" x14ac:dyDescent="0.2">
      <c r="A1885" s="13" t="s">
        <v>24</v>
      </c>
      <c r="B1885" s="30">
        <f>B1884/$B1884</f>
        <v>1</v>
      </c>
      <c r="C1885" s="30">
        <f>C1884/$B1884</f>
        <v>0.31678291501148015</v>
      </c>
      <c r="D1885" s="30">
        <f>D1884/$B1884</f>
        <v>1.5675048809592688E-2</v>
      </c>
      <c r="E1885" s="30">
        <f>E1884/$B1884</f>
        <v>0.66754203617892705</v>
      </c>
      <c r="F1885" s="1"/>
      <c r="G1885" s="1"/>
      <c r="H1885" s="1"/>
      <c r="I1885" s="1"/>
      <c r="J1885" s="1"/>
    </row>
    <row r="1886" spans="1:10" s="20" customFormat="1" x14ac:dyDescent="0.2">
      <c r="A1886" s="19"/>
      <c r="B1886" s="19"/>
      <c r="C1886" s="19"/>
      <c r="D1886" s="19"/>
      <c r="E1886" s="19"/>
      <c r="G1886" s="1"/>
      <c r="H1886" s="1"/>
      <c r="I1886" s="1"/>
      <c r="J1886" s="1"/>
    </row>
    <row r="1887" spans="1:10" s="20" customFormat="1" x14ac:dyDescent="0.2">
      <c r="A1887" s="19"/>
      <c r="B1887" s="19"/>
      <c r="C1887" s="19"/>
      <c r="D1887" s="19"/>
      <c r="E1887" s="19"/>
      <c r="G1887" s="1"/>
      <c r="H1887" s="1"/>
      <c r="I1887" s="1"/>
      <c r="J1887" s="1"/>
    </row>
    <row r="1888" spans="1:10" s="20" customFormat="1" x14ac:dyDescent="0.2">
      <c r="A1888" s="19"/>
      <c r="B1888" s="19"/>
      <c r="C1888" s="19"/>
      <c r="D1888" s="19"/>
      <c r="E1888" s="19"/>
      <c r="G1888" s="1"/>
      <c r="H1888" s="1"/>
      <c r="I1888" s="1"/>
      <c r="J1888" s="1"/>
    </row>
    <row r="1889" spans="1:10" s="20" customFormat="1" x14ac:dyDescent="0.2">
      <c r="A1889" s="19"/>
      <c r="B1889" s="19"/>
      <c r="C1889" s="19"/>
      <c r="D1889" s="19"/>
      <c r="E1889" s="19"/>
      <c r="G1889" s="1"/>
      <c r="H1889" s="1"/>
      <c r="I1889" s="1"/>
      <c r="J1889" s="1"/>
    </row>
    <row r="1890" spans="1:10" s="20" customFormat="1" x14ac:dyDescent="0.2">
      <c r="A1890" s="19"/>
      <c r="B1890" s="1"/>
      <c r="C1890" s="1"/>
      <c r="D1890" s="1"/>
      <c r="E1890" s="1"/>
      <c r="G1890" s="1"/>
      <c r="H1890" s="1"/>
      <c r="I1890" s="1"/>
      <c r="J1890" s="1"/>
    </row>
    <row r="1891" spans="1:10" s="20" customFormat="1" x14ac:dyDescent="0.2">
      <c r="A1891" s="15">
        <v>43009</v>
      </c>
      <c r="B1891" s="2" t="s">
        <v>3</v>
      </c>
      <c r="C1891" s="3" t="s">
        <v>4</v>
      </c>
      <c r="D1891" s="3" t="s">
        <v>5</v>
      </c>
      <c r="E1891" s="3" t="s">
        <v>6</v>
      </c>
      <c r="F1891" s="4" t="s">
        <v>0</v>
      </c>
      <c r="G1891" s="113" t="s">
        <v>1</v>
      </c>
      <c r="H1891" s="114"/>
      <c r="I1891" s="114"/>
      <c r="J1891" s="115"/>
    </row>
    <row r="1892" spans="1:10" s="20" customFormat="1" x14ac:dyDescent="0.2">
      <c r="A1892" s="2" t="s">
        <v>2</v>
      </c>
      <c r="B1892" s="1"/>
      <c r="C1892" s="1"/>
      <c r="D1892" s="1"/>
      <c r="E1892" s="1"/>
      <c r="F1892" s="4" t="s">
        <v>7</v>
      </c>
      <c r="G1892" s="4" t="s">
        <v>8</v>
      </c>
      <c r="H1892" s="4" t="s">
        <v>9</v>
      </c>
      <c r="I1892" s="4" t="s">
        <v>10</v>
      </c>
      <c r="J1892" s="35" t="s">
        <v>11</v>
      </c>
    </row>
    <row r="1893" spans="1:10" s="20" customFormat="1" x14ac:dyDescent="0.2">
      <c r="A1893" s="2" t="s">
        <v>12</v>
      </c>
      <c r="B1893" s="8">
        <f t="shared" ref="B1893:B1902" si="556">SUM(C1893:E1893)</f>
        <v>39764.976999999992</v>
      </c>
      <c r="C1893" s="8">
        <v>16354.837000000003</v>
      </c>
      <c r="D1893" s="8">
        <v>0</v>
      </c>
      <c r="E1893" s="8">
        <v>23410.139999999989</v>
      </c>
      <c r="F1893" s="10">
        <f t="shared" ref="F1893:F1902" si="557">B1893/$B$1903</f>
        <v>9.7011582633431889E-2</v>
      </c>
      <c r="G1893" s="11">
        <f t="shared" ref="G1893:G1902" si="558">C1893/$B1893</f>
        <v>0.41128747540832244</v>
      </c>
      <c r="H1893" s="11">
        <f t="shared" ref="H1893:H1902" si="559">D1893/$B1893</f>
        <v>0</v>
      </c>
      <c r="I1893" s="11">
        <f t="shared" ref="I1893:I1902" si="560">E1893/$B1893</f>
        <v>0.58871252459167756</v>
      </c>
      <c r="J1893" s="11">
        <f>SUM(G1893:I1893)</f>
        <v>1</v>
      </c>
    </row>
    <row r="1894" spans="1:10" s="20" customFormat="1" x14ac:dyDescent="0.2">
      <c r="A1894" s="2" t="s">
        <v>13</v>
      </c>
      <c r="B1894" s="8">
        <f t="shared" si="556"/>
        <v>135428.89700000006</v>
      </c>
      <c r="C1894" s="8">
        <v>15946.260999999997</v>
      </c>
      <c r="D1894" s="8">
        <v>3202.1800000000003</v>
      </c>
      <c r="E1894" s="8">
        <v>116280.45600000005</v>
      </c>
      <c r="F1894" s="10">
        <f t="shared" si="557"/>
        <v>0.33039555466786874</v>
      </c>
      <c r="G1894" s="11">
        <f t="shared" si="558"/>
        <v>0.11774636989031957</v>
      </c>
      <c r="H1894" s="11">
        <f t="shared" si="559"/>
        <v>2.3644732187400146E-2</v>
      </c>
      <c r="I1894" s="11">
        <f t="shared" si="560"/>
        <v>0.85860889792228023</v>
      </c>
      <c r="J1894" s="11">
        <f t="shared" ref="J1894:J1902" si="561">SUM(G1894:I1894)</f>
        <v>1</v>
      </c>
    </row>
    <row r="1895" spans="1:10" s="20" customFormat="1" x14ac:dyDescent="0.2">
      <c r="A1895" s="2" t="s">
        <v>14</v>
      </c>
      <c r="B1895" s="8">
        <f t="shared" si="556"/>
        <v>89598.523999999961</v>
      </c>
      <c r="C1895" s="8">
        <v>3722.5899999999992</v>
      </c>
      <c r="D1895" s="8">
        <v>2253.4290000000005</v>
      </c>
      <c r="E1895" s="8">
        <v>83622.504999999961</v>
      </c>
      <c r="F1895" s="10">
        <f t="shared" si="557"/>
        <v>0.21858668784995219</v>
      </c>
      <c r="G1895" s="11">
        <f t="shared" si="558"/>
        <v>4.1547447812867996E-2</v>
      </c>
      <c r="H1895" s="11">
        <f t="shared" si="559"/>
        <v>2.5150291538284731E-2</v>
      </c>
      <c r="I1895" s="11">
        <f t="shared" si="560"/>
        <v>0.93330226064884725</v>
      </c>
      <c r="J1895" s="11">
        <f t="shared" si="561"/>
        <v>1</v>
      </c>
    </row>
    <row r="1896" spans="1:10" s="20" customFormat="1" x14ac:dyDescent="0.2">
      <c r="A1896" s="2" t="s">
        <v>15</v>
      </c>
      <c r="B1896" s="8">
        <f t="shared" si="556"/>
        <v>88435.994999999981</v>
      </c>
      <c r="C1896" s="8">
        <v>58077.547000000006</v>
      </c>
      <c r="D1896" s="8">
        <v>0</v>
      </c>
      <c r="E1896" s="8">
        <v>30358.447999999978</v>
      </c>
      <c r="F1896" s="10">
        <f t="shared" si="557"/>
        <v>0.21575055448195704</v>
      </c>
      <c r="G1896" s="11">
        <f t="shared" si="558"/>
        <v>0.65671842104563893</v>
      </c>
      <c r="H1896" s="11">
        <f t="shared" si="559"/>
        <v>0</v>
      </c>
      <c r="I1896" s="11">
        <f t="shared" si="560"/>
        <v>0.34328157895436112</v>
      </c>
      <c r="J1896" s="11">
        <f t="shared" si="561"/>
        <v>1</v>
      </c>
    </row>
    <row r="1897" spans="1:10" s="20" customFormat="1" x14ac:dyDescent="0.2">
      <c r="A1897" s="2" t="s">
        <v>16</v>
      </c>
      <c r="B1897" s="8">
        <f t="shared" si="556"/>
        <v>51109.951000000001</v>
      </c>
      <c r="C1897" s="8">
        <v>30083.721000000001</v>
      </c>
      <c r="D1897" s="8">
        <v>0</v>
      </c>
      <c r="E1897" s="8">
        <v>21026.230000000003</v>
      </c>
      <c r="F1897" s="10">
        <f t="shared" si="557"/>
        <v>0.12468905073998046</v>
      </c>
      <c r="G1897" s="11">
        <f t="shared" si="558"/>
        <v>0.58860790142412778</v>
      </c>
      <c r="H1897" s="11">
        <f t="shared" si="559"/>
        <v>0</v>
      </c>
      <c r="I1897" s="11">
        <f t="shared" si="560"/>
        <v>0.41139209857587228</v>
      </c>
      <c r="J1897" s="11">
        <f t="shared" si="561"/>
        <v>1</v>
      </c>
    </row>
    <row r="1898" spans="1:10" s="20" customFormat="1" x14ac:dyDescent="0.2">
      <c r="A1898" s="2" t="s">
        <v>17</v>
      </c>
      <c r="B1898" s="8">
        <f t="shared" si="556"/>
        <v>230.96500000000003</v>
      </c>
      <c r="C1898" s="8">
        <v>42.032000000000004</v>
      </c>
      <c r="D1898" s="8">
        <v>0</v>
      </c>
      <c r="E1898" s="8">
        <v>188.93300000000002</v>
      </c>
      <c r="F1898" s="10">
        <f t="shared" si="557"/>
        <v>5.6346770131240377E-4</v>
      </c>
      <c r="G1898" s="11">
        <f t="shared" si="558"/>
        <v>0.18198428333297251</v>
      </c>
      <c r="H1898" s="11">
        <f t="shared" si="559"/>
        <v>0</v>
      </c>
      <c r="I1898" s="11">
        <f t="shared" si="560"/>
        <v>0.81801571666702744</v>
      </c>
      <c r="J1898" s="11">
        <f t="shared" si="561"/>
        <v>1</v>
      </c>
    </row>
    <row r="1899" spans="1:10" s="20" customFormat="1" x14ac:dyDescent="0.2">
      <c r="A1899" s="2" t="s">
        <v>18</v>
      </c>
      <c r="B1899" s="8">
        <f t="shared" si="556"/>
        <v>412.89400000000001</v>
      </c>
      <c r="C1899" s="8">
        <v>14.316000000000001</v>
      </c>
      <c r="D1899" s="8">
        <v>0</v>
      </c>
      <c r="E1899" s="8">
        <v>398.57800000000003</v>
      </c>
      <c r="F1899" s="10">
        <f t="shared" si="557"/>
        <v>1.0073060120177671E-3</v>
      </c>
      <c r="G1899" s="11">
        <f t="shared" si="558"/>
        <v>3.4672337210034536E-2</v>
      </c>
      <c r="H1899" s="11">
        <f t="shared" si="559"/>
        <v>0</v>
      </c>
      <c r="I1899" s="11">
        <f t="shared" si="560"/>
        <v>0.96532766278996551</v>
      </c>
      <c r="J1899" s="11">
        <f t="shared" si="561"/>
        <v>1</v>
      </c>
    </row>
    <row r="1900" spans="1:10" s="20" customFormat="1" x14ac:dyDescent="0.2">
      <c r="A1900" s="2" t="s">
        <v>19</v>
      </c>
      <c r="B1900" s="8">
        <f t="shared" si="556"/>
        <v>4364.9830000000038</v>
      </c>
      <c r="C1900" s="8">
        <v>1226.6589999999999</v>
      </c>
      <c r="D1900" s="8">
        <v>0</v>
      </c>
      <c r="E1900" s="8">
        <v>3138.3240000000037</v>
      </c>
      <c r="F1900" s="10">
        <f t="shared" si="557"/>
        <v>1.0648916230934218E-2</v>
      </c>
      <c r="G1900" s="11">
        <f t="shared" si="558"/>
        <v>0.28102262941230216</v>
      </c>
      <c r="H1900" s="11">
        <f t="shared" si="559"/>
        <v>0</v>
      </c>
      <c r="I1900" s="11">
        <f t="shared" si="560"/>
        <v>0.71897737058769784</v>
      </c>
      <c r="J1900" s="11">
        <f t="shared" si="561"/>
        <v>1</v>
      </c>
    </row>
    <row r="1901" spans="1:10" s="20" customFormat="1" x14ac:dyDescent="0.2">
      <c r="A1901" s="2" t="s">
        <v>20</v>
      </c>
      <c r="B1901" s="8">
        <f t="shared" si="556"/>
        <v>186.89</v>
      </c>
      <c r="C1901" s="8">
        <v>22.178000000000011</v>
      </c>
      <c r="D1901" s="8">
        <v>0</v>
      </c>
      <c r="E1901" s="8">
        <v>164.71199999999999</v>
      </c>
      <c r="F1901" s="10">
        <f t="shared" si="557"/>
        <v>4.5594128416978809E-4</v>
      </c>
      <c r="G1901" s="11">
        <f t="shared" si="558"/>
        <v>0.11866873561988342</v>
      </c>
      <c r="H1901" s="11">
        <f t="shared" si="559"/>
        <v>0</v>
      </c>
      <c r="I1901" s="11">
        <f t="shared" si="560"/>
        <v>0.88133126438011666</v>
      </c>
      <c r="J1901" s="11">
        <f t="shared" si="561"/>
        <v>1</v>
      </c>
    </row>
    <row r="1902" spans="1:10" s="20" customFormat="1" x14ac:dyDescent="0.2">
      <c r="A1902" s="2" t="s">
        <v>21</v>
      </c>
      <c r="B1902" s="8">
        <f t="shared" si="556"/>
        <v>365.19500000000005</v>
      </c>
      <c r="C1902" s="8">
        <v>2.0830000000000002</v>
      </c>
      <c r="D1902" s="8">
        <v>0</v>
      </c>
      <c r="E1902" s="8">
        <v>363.11200000000002</v>
      </c>
      <c r="F1902" s="10">
        <f t="shared" si="557"/>
        <v>8.9093839837543906E-4</v>
      </c>
      <c r="G1902" s="11">
        <f t="shared" si="558"/>
        <v>5.7038020783417073E-3</v>
      </c>
      <c r="H1902" s="11">
        <f t="shared" si="559"/>
        <v>0</v>
      </c>
      <c r="I1902" s="11">
        <f t="shared" si="560"/>
        <v>0.99429619792165824</v>
      </c>
      <c r="J1902" s="11">
        <f t="shared" si="561"/>
        <v>1</v>
      </c>
    </row>
    <row r="1903" spans="1:10" s="20" customFormat="1" x14ac:dyDescent="0.2">
      <c r="A1903" s="2" t="s">
        <v>22</v>
      </c>
      <c r="B1903" s="12">
        <f>SUM(B1893:B1902)</f>
        <v>409899.27100000001</v>
      </c>
      <c r="C1903" s="12">
        <f>SUM(C1893:C1902)</f>
        <v>125492.22400000002</v>
      </c>
      <c r="D1903" s="12">
        <f>SUM(D1893:D1902)</f>
        <v>5455.6090000000004</v>
      </c>
      <c r="E1903" s="12">
        <f>SUM(E1893:E1902)</f>
        <v>278951.43800000002</v>
      </c>
      <c r="F1903" s="40">
        <f>SUM(F1893:F1902)</f>
        <v>1</v>
      </c>
      <c r="G1903" s="11"/>
      <c r="H1903" s="11"/>
      <c r="I1903" s="11"/>
      <c r="J1903" s="11"/>
    </row>
    <row r="1904" spans="1:10" s="20" customFormat="1" x14ac:dyDescent="0.2">
      <c r="A1904" s="13" t="s">
        <v>24</v>
      </c>
      <c r="B1904" s="30">
        <f>B1903/$B1903</f>
        <v>1</v>
      </c>
      <c r="C1904" s="30">
        <f>C1903/$B1903</f>
        <v>0.30615381113961537</v>
      </c>
      <c r="D1904" s="30">
        <f>D1903/$B1903</f>
        <v>1.3309633331843618E-2</v>
      </c>
      <c r="E1904" s="30">
        <f>E1903/$B1903</f>
        <v>0.68053655552854109</v>
      </c>
      <c r="F1904" s="1"/>
      <c r="G1904" s="1"/>
      <c r="H1904" s="1"/>
      <c r="I1904" s="1"/>
      <c r="J1904" s="1"/>
    </row>
    <row r="1905" spans="1:10" s="20" customFormat="1" x14ac:dyDescent="0.2">
      <c r="A1905" s="19"/>
      <c r="B1905" s="19"/>
      <c r="C1905" s="19"/>
      <c r="D1905" s="19"/>
      <c r="E1905" s="19"/>
      <c r="G1905" s="1"/>
      <c r="H1905" s="1"/>
      <c r="I1905" s="1"/>
      <c r="J1905" s="1"/>
    </row>
    <row r="1906" spans="1:10" s="20" customFormat="1" x14ac:dyDescent="0.2">
      <c r="A1906" s="19"/>
      <c r="B1906" s="19"/>
      <c r="C1906" s="19"/>
      <c r="D1906" s="19"/>
      <c r="E1906" s="19"/>
      <c r="G1906" s="1"/>
      <c r="H1906" s="1"/>
      <c r="I1906" s="1"/>
      <c r="J1906" s="1"/>
    </row>
    <row r="1907" spans="1:10" s="20" customFormat="1" x14ac:dyDescent="0.2">
      <c r="A1907" s="19"/>
      <c r="B1907" s="19"/>
      <c r="C1907" s="19"/>
      <c r="D1907" s="19"/>
      <c r="E1907" s="19"/>
      <c r="G1907" s="1"/>
      <c r="H1907" s="1"/>
      <c r="I1907" s="1"/>
      <c r="J1907" s="1"/>
    </row>
    <row r="1908" spans="1:10" s="20" customFormat="1" x14ac:dyDescent="0.2">
      <c r="A1908" s="19"/>
      <c r="B1908" s="19"/>
      <c r="C1908" s="19"/>
      <c r="D1908" s="19"/>
      <c r="E1908" s="19"/>
      <c r="G1908" s="1"/>
      <c r="H1908" s="1"/>
      <c r="I1908" s="1"/>
      <c r="J1908" s="1"/>
    </row>
    <row r="1909" spans="1:10" s="20" customFormat="1" x14ac:dyDescent="0.2">
      <c r="A1909" s="19"/>
      <c r="B1909" s="1"/>
      <c r="C1909" s="1"/>
      <c r="D1909" s="1"/>
      <c r="E1909" s="1"/>
      <c r="G1909" s="1"/>
      <c r="H1909" s="1"/>
      <c r="I1909" s="1"/>
      <c r="J1909" s="1"/>
    </row>
    <row r="1910" spans="1:10" s="20" customFormat="1" x14ac:dyDescent="0.2">
      <c r="A1910" s="15">
        <v>42979</v>
      </c>
      <c r="B1910" s="2" t="s">
        <v>3</v>
      </c>
      <c r="C1910" s="3" t="s">
        <v>4</v>
      </c>
      <c r="D1910" s="3" t="s">
        <v>5</v>
      </c>
      <c r="E1910" s="3" t="s">
        <v>6</v>
      </c>
      <c r="F1910" s="4" t="s">
        <v>0</v>
      </c>
      <c r="G1910" s="113" t="s">
        <v>1</v>
      </c>
      <c r="H1910" s="114"/>
      <c r="I1910" s="114"/>
      <c r="J1910" s="115"/>
    </row>
    <row r="1911" spans="1:10" s="20" customFormat="1" x14ac:dyDescent="0.2">
      <c r="A1911" s="2" t="s">
        <v>2</v>
      </c>
      <c r="B1911" s="1"/>
      <c r="C1911" s="1"/>
      <c r="D1911" s="1"/>
      <c r="E1911" s="1"/>
      <c r="F1911" s="4" t="s">
        <v>7</v>
      </c>
      <c r="G1911" s="4" t="s">
        <v>8</v>
      </c>
      <c r="H1911" s="4" t="s">
        <v>9</v>
      </c>
      <c r="I1911" s="4" t="s">
        <v>10</v>
      </c>
      <c r="J1911" s="35" t="s">
        <v>11</v>
      </c>
    </row>
    <row r="1912" spans="1:10" s="20" customFormat="1" x14ac:dyDescent="0.2">
      <c r="A1912" s="2" t="s">
        <v>12</v>
      </c>
      <c r="B1912" s="8">
        <f t="shared" ref="B1912:B1921" si="562">SUM(C1912:E1912)</f>
        <v>40970.841999999975</v>
      </c>
      <c r="C1912" s="8">
        <v>16685.440999999995</v>
      </c>
      <c r="D1912" s="8">
        <v>0</v>
      </c>
      <c r="E1912" s="8">
        <v>24285.400999999983</v>
      </c>
      <c r="F1912" s="10">
        <f t="shared" ref="F1912:F1921" si="563">B1912/$B$1922</f>
        <v>9.314433858644855E-2</v>
      </c>
      <c r="G1912" s="11">
        <f t="shared" ref="G1912:G1921" si="564">C1912/$B1912</f>
        <v>0.40725160102884889</v>
      </c>
      <c r="H1912" s="11">
        <f t="shared" ref="H1912:H1921" si="565">D1912/$B1912</f>
        <v>0</v>
      </c>
      <c r="I1912" s="11">
        <f t="shared" ref="I1912:I1921" si="566">E1912/$B1912</f>
        <v>0.59274839897115117</v>
      </c>
      <c r="J1912" s="11">
        <f>SUM(G1912:I1912)</f>
        <v>1</v>
      </c>
    </row>
    <row r="1913" spans="1:10" s="20" customFormat="1" x14ac:dyDescent="0.2">
      <c r="A1913" s="2" t="s">
        <v>13</v>
      </c>
      <c r="B1913" s="8">
        <f t="shared" si="562"/>
        <v>131853.15699999992</v>
      </c>
      <c r="C1913" s="8">
        <v>15116.561</v>
      </c>
      <c r="D1913" s="8">
        <v>3734.1100000000006</v>
      </c>
      <c r="E1913" s="8">
        <v>113002.48599999992</v>
      </c>
      <c r="F1913" s="11">
        <f t="shared" si="563"/>
        <v>0.29975891389540293</v>
      </c>
      <c r="G1913" s="11">
        <f t="shared" si="564"/>
        <v>0.11464694015631351</v>
      </c>
      <c r="H1913" s="11">
        <f t="shared" si="565"/>
        <v>2.8320216860639923E-2</v>
      </c>
      <c r="I1913" s="11">
        <f t="shared" si="566"/>
        <v>0.85703284298304661</v>
      </c>
      <c r="J1913" s="11">
        <f t="shared" ref="J1913:J1921" si="567">SUM(G1913:I1913)</f>
        <v>1</v>
      </c>
    </row>
    <row r="1914" spans="1:10" s="20" customFormat="1" x14ac:dyDescent="0.2">
      <c r="A1914" s="2" t="s">
        <v>14</v>
      </c>
      <c r="B1914" s="8">
        <f t="shared" si="562"/>
        <v>89332.867000000071</v>
      </c>
      <c r="C1914" s="8">
        <v>3540.154</v>
      </c>
      <c r="D1914" s="8">
        <v>2312.529</v>
      </c>
      <c r="E1914" s="8">
        <v>83480.184000000067</v>
      </c>
      <c r="F1914" s="11">
        <f t="shared" si="563"/>
        <v>0.20309201384599782</v>
      </c>
      <c r="G1914" s="11">
        <f t="shared" si="564"/>
        <v>3.9628796420470833E-2</v>
      </c>
      <c r="H1914" s="11">
        <f t="shared" si="565"/>
        <v>2.5886653788912854E-2</v>
      </c>
      <c r="I1914" s="11">
        <f t="shared" si="566"/>
        <v>0.93448454979061624</v>
      </c>
      <c r="J1914" s="11">
        <f t="shared" si="567"/>
        <v>0.99999999999999989</v>
      </c>
    </row>
    <row r="1915" spans="1:10" s="20" customFormat="1" x14ac:dyDescent="0.2">
      <c r="A1915" s="2" t="s">
        <v>15</v>
      </c>
      <c r="B1915" s="8">
        <f t="shared" si="562"/>
        <v>108633.13500000001</v>
      </c>
      <c r="C1915" s="8">
        <v>70501.531999999977</v>
      </c>
      <c r="D1915" s="8">
        <v>0</v>
      </c>
      <c r="E1915" s="8">
        <v>38131.603000000025</v>
      </c>
      <c r="F1915" s="11">
        <f t="shared" si="563"/>
        <v>0.24696982083373786</v>
      </c>
      <c r="G1915" s="11">
        <f t="shared" si="564"/>
        <v>0.64898736467469131</v>
      </c>
      <c r="H1915" s="11">
        <f t="shared" si="565"/>
        <v>0</v>
      </c>
      <c r="I1915" s="11">
        <f t="shared" si="566"/>
        <v>0.35101263532530863</v>
      </c>
      <c r="J1915" s="11">
        <f t="shared" si="567"/>
        <v>1</v>
      </c>
    </row>
    <row r="1916" spans="1:10" s="20" customFormat="1" x14ac:dyDescent="0.2">
      <c r="A1916" s="2" t="s">
        <v>16</v>
      </c>
      <c r="B1916" s="8">
        <f t="shared" si="562"/>
        <v>65485.731999999996</v>
      </c>
      <c r="C1916" s="8">
        <v>38113.97</v>
      </c>
      <c r="D1916" s="8">
        <v>0</v>
      </c>
      <c r="E1916" s="8">
        <v>27371.761999999995</v>
      </c>
      <c r="F1916" s="11">
        <f t="shared" si="563"/>
        <v>0.14887722331870631</v>
      </c>
      <c r="G1916" s="11">
        <f t="shared" si="564"/>
        <v>0.58201945425302726</v>
      </c>
      <c r="H1916" s="11">
        <f t="shared" si="565"/>
        <v>0</v>
      </c>
      <c r="I1916" s="11">
        <f t="shared" si="566"/>
        <v>0.41798054574697274</v>
      </c>
      <c r="J1916" s="11">
        <f t="shared" si="567"/>
        <v>1</v>
      </c>
    </row>
    <row r="1917" spans="1:10" s="20" customFormat="1" x14ac:dyDescent="0.2">
      <c r="A1917" s="2" t="s">
        <v>17</v>
      </c>
      <c r="B1917" s="8">
        <f t="shared" si="562"/>
        <v>203.95199999999997</v>
      </c>
      <c r="C1917" s="8">
        <v>39.559000000000005</v>
      </c>
      <c r="D1917" s="8">
        <v>0</v>
      </c>
      <c r="E1917" s="8">
        <v>164.39299999999997</v>
      </c>
      <c r="F1917" s="11">
        <f t="shared" si="563"/>
        <v>4.6367058171231543E-4</v>
      </c>
      <c r="G1917" s="11">
        <f t="shared" si="564"/>
        <v>0.1939623048560446</v>
      </c>
      <c r="H1917" s="11">
        <f t="shared" si="565"/>
        <v>0</v>
      </c>
      <c r="I1917" s="11">
        <f t="shared" si="566"/>
        <v>0.8060376951439554</v>
      </c>
      <c r="J1917" s="11">
        <f t="shared" si="567"/>
        <v>1</v>
      </c>
    </row>
    <row r="1918" spans="1:10" s="20" customFormat="1" x14ac:dyDescent="0.2">
      <c r="A1918" s="2" t="s">
        <v>18</v>
      </c>
      <c r="B1918" s="8">
        <f t="shared" si="562"/>
        <v>303.27699999999999</v>
      </c>
      <c r="C1918" s="8">
        <v>11.225000000000003</v>
      </c>
      <c r="D1918" s="8">
        <v>0</v>
      </c>
      <c r="E1918" s="8">
        <v>292.05199999999996</v>
      </c>
      <c r="F1918" s="11">
        <f t="shared" si="563"/>
        <v>6.8947900981586796E-4</v>
      </c>
      <c r="G1918" s="11">
        <f t="shared" si="564"/>
        <v>3.7012368231023135E-2</v>
      </c>
      <c r="H1918" s="11">
        <f t="shared" si="565"/>
        <v>0</v>
      </c>
      <c r="I1918" s="11">
        <f t="shared" si="566"/>
        <v>0.96298763176897684</v>
      </c>
      <c r="J1918" s="11">
        <f t="shared" si="567"/>
        <v>1</v>
      </c>
    </row>
    <row r="1919" spans="1:10" s="20" customFormat="1" x14ac:dyDescent="0.2">
      <c r="A1919" s="2" t="s">
        <v>19</v>
      </c>
      <c r="B1919" s="8">
        <f t="shared" si="562"/>
        <v>2654.2189999999996</v>
      </c>
      <c r="C1919" s="8">
        <v>758.46399999999983</v>
      </c>
      <c r="D1919" s="8">
        <v>0</v>
      </c>
      <c r="E1919" s="8">
        <v>1895.7549999999999</v>
      </c>
      <c r="F1919" s="11">
        <f t="shared" si="563"/>
        <v>6.034180923559858E-3</v>
      </c>
      <c r="G1919" s="11">
        <f t="shared" si="564"/>
        <v>0.28575788207378516</v>
      </c>
      <c r="H1919" s="11">
        <f t="shared" si="565"/>
        <v>0</v>
      </c>
      <c r="I1919" s="11">
        <f t="shared" si="566"/>
        <v>0.71424211792621495</v>
      </c>
      <c r="J1919" s="11">
        <f t="shared" si="567"/>
        <v>1</v>
      </c>
    </row>
    <row r="1920" spans="1:10" s="20" customFormat="1" x14ac:dyDescent="0.2">
      <c r="A1920" s="2" t="s">
        <v>20</v>
      </c>
      <c r="B1920" s="8">
        <f t="shared" si="562"/>
        <v>174.23399999999998</v>
      </c>
      <c r="C1920" s="8">
        <v>20.563000000000013</v>
      </c>
      <c r="D1920" s="8">
        <v>0</v>
      </c>
      <c r="E1920" s="8">
        <v>153.67099999999996</v>
      </c>
      <c r="F1920" s="11">
        <f t="shared" si="563"/>
        <v>3.9610879096092983E-4</v>
      </c>
      <c r="G1920" s="11">
        <f t="shared" si="564"/>
        <v>0.11801944511404212</v>
      </c>
      <c r="H1920" s="11">
        <f t="shared" si="565"/>
        <v>0</v>
      </c>
      <c r="I1920" s="11">
        <f t="shared" si="566"/>
        <v>0.88198055488595783</v>
      </c>
      <c r="J1920" s="11">
        <f t="shared" si="567"/>
        <v>1</v>
      </c>
    </row>
    <row r="1921" spans="1:10" s="20" customFormat="1" x14ac:dyDescent="0.2">
      <c r="A1921" s="2" t="s">
        <v>21</v>
      </c>
      <c r="B1921" s="8">
        <f t="shared" si="562"/>
        <v>252.59199999999987</v>
      </c>
      <c r="C1921" s="8">
        <v>1.4450000000000001</v>
      </c>
      <c r="D1921" s="8">
        <v>0</v>
      </c>
      <c r="E1921" s="8">
        <v>251.14699999999988</v>
      </c>
      <c r="F1921" s="11">
        <f t="shared" si="563"/>
        <v>5.7425021365751323E-4</v>
      </c>
      <c r="G1921" s="11">
        <f t="shared" si="564"/>
        <v>5.7206879077722206E-3</v>
      </c>
      <c r="H1921" s="11">
        <f t="shared" si="565"/>
        <v>0</v>
      </c>
      <c r="I1921" s="11">
        <f t="shared" si="566"/>
        <v>0.99427931209222775</v>
      </c>
      <c r="J1921" s="11">
        <f t="shared" si="567"/>
        <v>1</v>
      </c>
    </row>
    <row r="1922" spans="1:10" s="20" customFormat="1" x14ac:dyDescent="0.2">
      <c r="A1922" s="2" t="s">
        <v>22</v>
      </c>
      <c r="B1922" s="12">
        <f>SUM(B1912:B1921)</f>
        <v>439864.00699999998</v>
      </c>
      <c r="C1922" s="12">
        <f>SUM(C1912:C1921)</f>
        <v>144788.91399999999</v>
      </c>
      <c r="D1922" s="12">
        <f>SUM(D1912:D1921)</f>
        <v>6046.639000000001</v>
      </c>
      <c r="E1922" s="12">
        <f>SUM(E1912:E1921)</f>
        <v>289028.45399999997</v>
      </c>
      <c r="F1922" s="40">
        <f>SUM(F1912:F1921)</f>
        <v>1</v>
      </c>
      <c r="G1922" s="11"/>
      <c r="H1922" s="11"/>
      <c r="I1922" s="11"/>
      <c r="J1922" s="11"/>
    </row>
    <row r="1923" spans="1:10" s="20" customFormat="1" x14ac:dyDescent="0.2">
      <c r="A1923" s="13" t="s">
        <v>24</v>
      </c>
      <c r="B1923" s="30">
        <f>B1922/$B1922</f>
        <v>1</v>
      </c>
      <c r="C1923" s="30">
        <f>C1922/$B1922</f>
        <v>0.32916745106630196</v>
      </c>
      <c r="D1923" s="30">
        <f>D1922/$B1922</f>
        <v>1.3746610097152143E-2</v>
      </c>
      <c r="E1923" s="30">
        <f>E1922/$B1922</f>
        <v>0.65708593883654587</v>
      </c>
      <c r="F1923" s="1"/>
      <c r="G1923" s="1"/>
      <c r="H1923" s="1"/>
      <c r="I1923" s="1"/>
      <c r="J1923" s="1"/>
    </row>
    <row r="1924" spans="1:10" s="20" customFormat="1" x14ac:dyDescent="0.2">
      <c r="A1924" s="19"/>
      <c r="B1924" s="19"/>
      <c r="C1924" s="19"/>
      <c r="D1924" s="19"/>
      <c r="E1924" s="19"/>
      <c r="G1924" s="1"/>
      <c r="H1924" s="1"/>
      <c r="I1924" s="1"/>
      <c r="J1924" s="1"/>
    </row>
    <row r="1925" spans="1:10" s="20" customFormat="1" x14ac:dyDescent="0.2">
      <c r="A1925" s="19"/>
      <c r="B1925" s="19"/>
      <c r="C1925" s="19"/>
      <c r="D1925" s="19"/>
      <c r="E1925" s="19"/>
      <c r="G1925" s="1"/>
      <c r="H1925" s="1"/>
      <c r="I1925" s="1"/>
      <c r="J1925" s="1"/>
    </row>
    <row r="1926" spans="1:10" s="20" customFormat="1" x14ac:dyDescent="0.2">
      <c r="A1926" s="19"/>
      <c r="B1926" s="19"/>
      <c r="C1926" s="19"/>
      <c r="D1926" s="19"/>
      <c r="E1926" s="19"/>
      <c r="G1926" s="1"/>
      <c r="H1926" s="1"/>
      <c r="I1926" s="1"/>
      <c r="J1926" s="1"/>
    </row>
    <row r="1927" spans="1:10" s="20" customFormat="1" x14ac:dyDescent="0.2">
      <c r="A1927" s="19"/>
      <c r="B1927" s="19"/>
      <c r="C1927" s="19"/>
      <c r="D1927" s="19"/>
      <c r="E1927" s="19"/>
      <c r="G1927" s="1"/>
      <c r="H1927" s="1"/>
      <c r="I1927" s="1"/>
      <c r="J1927" s="1"/>
    </row>
    <row r="1928" spans="1:10" s="20" customFormat="1" x14ac:dyDescent="0.2">
      <c r="A1928" s="19"/>
      <c r="B1928" s="1"/>
      <c r="C1928" s="1"/>
      <c r="D1928" s="1"/>
      <c r="E1928" s="1"/>
      <c r="G1928" s="1"/>
      <c r="H1928" s="1"/>
      <c r="I1928" s="1"/>
      <c r="J1928" s="1"/>
    </row>
    <row r="1929" spans="1:10" s="20" customFormat="1" x14ac:dyDescent="0.2">
      <c r="A1929" s="41">
        <v>42948</v>
      </c>
      <c r="B1929" s="2" t="s">
        <v>3</v>
      </c>
      <c r="C1929" s="3" t="s">
        <v>4</v>
      </c>
      <c r="D1929" s="3" t="s">
        <v>5</v>
      </c>
      <c r="E1929" s="3" t="s">
        <v>6</v>
      </c>
      <c r="F1929" s="4" t="s">
        <v>0</v>
      </c>
      <c r="G1929" s="113" t="s">
        <v>1</v>
      </c>
      <c r="H1929" s="114"/>
      <c r="I1929" s="114"/>
      <c r="J1929" s="115"/>
    </row>
    <row r="1930" spans="1:10" s="20" customFormat="1" x14ac:dyDescent="0.2">
      <c r="A1930" s="2" t="s">
        <v>2</v>
      </c>
      <c r="B1930" s="1"/>
      <c r="C1930" s="1"/>
      <c r="D1930" s="1"/>
      <c r="E1930" s="1"/>
      <c r="F1930" s="4" t="s">
        <v>7</v>
      </c>
      <c r="G1930" s="4" t="s">
        <v>8</v>
      </c>
      <c r="H1930" s="4" t="s">
        <v>9</v>
      </c>
      <c r="I1930" s="4" t="s">
        <v>10</v>
      </c>
      <c r="J1930" s="35" t="s">
        <v>11</v>
      </c>
    </row>
    <row r="1931" spans="1:10" s="20" customFormat="1" x14ac:dyDescent="0.2">
      <c r="A1931" s="2" t="s">
        <v>12</v>
      </c>
      <c r="B1931" s="8">
        <f t="shared" ref="B1931:B1940" si="568">SUM(C1931:E1931)</f>
        <v>45379.868000000002</v>
      </c>
      <c r="C1931" s="8">
        <v>18193.258000000002</v>
      </c>
      <c r="D1931" s="8">
        <v>0</v>
      </c>
      <c r="E1931" s="8">
        <v>27186.610000000004</v>
      </c>
      <c r="F1931" s="10">
        <f t="shared" ref="F1931:F1940" si="569">B1931/$B$1941</f>
        <v>8.9457325544987892E-2</v>
      </c>
      <c r="G1931" s="11">
        <f t="shared" ref="G1931:G1940" si="570">C1931/$B1931</f>
        <v>0.40091033319003927</v>
      </c>
      <c r="H1931" s="11">
        <f t="shared" ref="H1931:H1940" si="571">D1931/$B1931</f>
        <v>0</v>
      </c>
      <c r="I1931" s="11">
        <f t="shared" ref="I1931:I1940" si="572">E1931/$B1931</f>
        <v>0.59908966680996079</v>
      </c>
      <c r="J1931" s="11">
        <f>SUM(G1931:I1931)</f>
        <v>1</v>
      </c>
    </row>
    <row r="1932" spans="1:10" s="20" customFormat="1" x14ac:dyDescent="0.2">
      <c r="A1932" s="2" t="s">
        <v>13</v>
      </c>
      <c r="B1932" s="8">
        <f t="shared" si="568"/>
        <v>151433.50400000028</v>
      </c>
      <c r="C1932" s="8">
        <v>16666.438999999998</v>
      </c>
      <c r="D1932" s="8">
        <v>5658.6079999999984</v>
      </c>
      <c r="E1932" s="8">
        <v>129108.45700000029</v>
      </c>
      <c r="F1932" s="11">
        <f t="shared" si="569"/>
        <v>0.29852083892677367</v>
      </c>
      <c r="G1932" s="11">
        <f t="shared" si="570"/>
        <v>0.11005780464539715</v>
      </c>
      <c r="H1932" s="11">
        <f t="shared" si="571"/>
        <v>3.7366948862254341E-2</v>
      </c>
      <c r="I1932" s="11">
        <f t="shared" si="572"/>
        <v>0.8525752464923485</v>
      </c>
      <c r="J1932" s="11">
        <f t="shared" ref="J1932:J1940" si="573">SUM(G1932:I1932)</f>
        <v>1</v>
      </c>
    </row>
    <row r="1933" spans="1:10" s="20" customFormat="1" x14ac:dyDescent="0.2">
      <c r="A1933" s="2" t="s">
        <v>14</v>
      </c>
      <c r="B1933" s="8">
        <f t="shared" si="568"/>
        <v>94754.413000000088</v>
      </c>
      <c r="C1933" s="8">
        <v>3963.337</v>
      </c>
      <c r="D1933" s="8">
        <v>2624.752</v>
      </c>
      <c r="E1933" s="8">
        <v>88166.324000000095</v>
      </c>
      <c r="F1933" s="11">
        <f t="shared" si="569"/>
        <v>0.18678935713442887</v>
      </c>
      <c r="G1933" s="11">
        <f t="shared" si="570"/>
        <v>4.1827466125509069E-2</v>
      </c>
      <c r="H1933" s="11">
        <f t="shared" si="571"/>
        <v>2.7700577913980614E-2</v>
      </c>
      <c r="I1933" s="11">
        <f t="shared" si="572"/>
        <v>0.93047195596051036</v>
      </c>
      <c r="J1933" s="11">
        <f t="shared" si="573"/>
        <v>1</v>
      </c>
    </row>
    <row r="1934" spans="1:10" s="20" customFormat="1" x14ac:dyDescent="0.2">
      <c r="A1934" s="2" t="s">
        <v>15</v>
      </c>
      <c r="B1934" s="8">
        <f t="shared" si="568"/>
        <v>132879.09999999998</v>
      </c>
      <c r="C1934" s="8">
        <v>85441.232999999993</v>
      </c>
      <c r="D1934" s="8">
        <v>0</v>
      </c>
      <c r="E1934" s="8">
        <v>47437.866999999969</v>
      </c>
      <c r="F1934" s="11">
        <f t="shared" si="569"/>
        <v>0.26194454569204562</v>
      </c>
      <c r="G1934" s="11">
        <f t="shared" si="570"/>
        <v>0.6429997870244456</v>
      </c>
      <c r="H1934" s="11">
        <f t="shared" si="571"/>
        <v>0</v>
      </c>
      <c r="I1934" s="11">
        <f t="shared" si="572"/>
        <v>0.35700021297555429</v>
      </c>
      <c r="J1934" s="11">
        <f t="shared" si="573"/>
        <v>0.99999999999999989</v>
      </c>
    </row>
    <row r="1935" spans="1:10" s="20" customFormat="1" x14ac:dyDescent="0.2">
      <c r="A1935" s="2" t="s">
        <v>16</v>
      </c>
      <c r="B1935" s="8">
        <f t="shared" si="568"/>
        <v>79403.193000000043</v>
      </c>
      <c r="C1935" s="8">
        <v>45797.415999999997</v>
      </c>
      <c r="D1935" s="8">
        <v>0</v>
      </c>
      <c r="E1935" s="8">
        <v>33605.777000000046</v>
      </c>
      <c r="F1935" s="11">
        <f t="shared" si="569"/>
        <v>0.15652749993703172</v>
      </c>
      <c r="G1935" s="11">
        <f t="shared" si="570"/>
        <v>0.57677045808472682</v>
      </c>
      <c r="H1935" s="11">
        <f t="shared" si="571"/>
        <v>0</v>
      </c>
      <c r="I1935" s="11">
        <f t="shared" si="572"/>
        <v>0.42322954191527318</v>
      </c>
      <c r="J1935" s="11">
        <f t="shared" si="573"/>
        <v>1</v>
      </c>
    </row>
    <row r="1936" spans="1:10" s="20" customFormat="1" x14ac:dyDescent="0.2">
      <c r="A1936" s="2" t="s">
        <v>17</v>
      </c>
      <c r="B1936" s="8">
        <f t="shared" si="568"/>
        <v>213.22899999999944</v>
      </c>
      <c r="C1936" s="8">
        <v>39.506000000000007</v>
      </c>
      <c r="D1936" s="8">
        <v>0</v>
      </c>
      <c r="E1936" s="8">
        <v>173.72299999999944</v>
      </c>
      <c r="F1936" s="11">
        <f t="shared" si="569"/>
        <v>4.2033828896620359E-4</v>
      </c>
      <c r="G1936" s="11">
        <f t="shared" si="570"/>
        <v>0.18527498604786455</v>
      </c>
      <c r="H1936" s="11">
        <f t="shared" si="571"/>
        <v>0</v>
      </c>
      <c r="I1936" s="11">
        <f t="shared" si="572"/>
        <v>0.81472501395213548</v>
      </c>
      <c r="J1936" s="11">
        <f t="shared" si="573"/>
        <v>1</v>
      </c>
    </row>
    <row r="1937" spans="1:10" s="20" customFormat="1" x14ac:dyDescent="0.2">
      <c r="A1937" s="2" t="s">
        <v>18</v>
      </c>
      <c r="B1937" s="8">
        <f t="shared" si="568"/>
        <v>304.83599999999996</v>
      </c>
      <c r="C1937" s="8">
        <v>11.555</v>
      </c>
      <c r="D1937" s="8">
        <v>0</v>
      </c>
      <c r="E1937" s="8">
        <v>293.28099999999995</v>
      </c>
      <c r="F1937" s="11">
        <f t="shared" si="569"/>
        <v>6.0092315142547183E-4</v>
      </c>
      <c r="G1937" s="11">
        <f t="shared" si="570"/>
        <v>3.7905627944206072E-2</v>
      </c>
      <c r="H1937" s="11">
        <f t="shared" si="571"/>
        <v>0</v>
      </c>
      <c r="I1937" s="11">
        <f t="shared" si="572"/>
        <v>0.96209437205579396</v>
      </c>
      <c r="J1937" s="11">
        <f t="shared" si="573"/>
        <v>1</v>
      </c>
    </row>
    <row r="1938" spans="1:10" s="20" customFormat="1" x14ac:dyDescent="0.2">
      <c r="A1938" s="2" t="s">
        <v>19</v>
      </c>
      <c r="B1938" s="8">
        <f t="shared" si="568"/>
        <v>2468.0550000000012</v>
      </c>
      <c r="C1938" s="8">
        <v>694.72399999999993</v>
      </c>
      <c r="D1938" s="8">
        <v>0</v>
      </c>
      <c r="E1938" s="8">
        <v>1773.3310000000013</v>
      </c>
      <c r="F1938" s="11">
        <f t="shared" si="569"/>
        <v>4.8652763731691596E-3</v>
      </c>
      <c r="G1938" s="11">
        <f t="shared" si="570"/>
        <v>0.28148643364916892</v>
      </c>
      <c r="H1938" s="11">
        <f t="shared" si="571"/>
        <v>0</v>
      </c>
      <c r="I1938" s="11">
        <f t="shared" si="572"/>
        <v>0.71851356635083108</v>
      </c>
      <c r="J1938" s="11">
        <f t="shared" si="573"/>
        <v>1</v>
      </c>
    </row>
    <row r="1939" spans="1:10" s="20" customFormat="1" x14ac:dyDescent="0.2">
      <c r="A1939" s="2" t="s">
        <v>20</v>
      </c>
      <c r="B1939" s="8">
        <f t="shared" si="568"/>
        <v>179.19300000000024</v>
      </c>
      <c r="C1939" s="8">
        <v>21.156000000000009</v>
      </c>
      <c r="D1939" s="8">
        <v>0</v>
      </c>
      <c r="E1939" s="8">
        <v>158.03700000000023</v>
      </c>
      <c r="F1939" s="11">
        <f t="shared" si="569"/>
        <v>3.5324312834896383E-4</v>
      </c>
      <c r="G1939" s="11">
        <f t="shared" si="570"/>
        <v>0.118062647536455</v>
      </c>
      <c r="H1939" s="11">
        <f t="shared" si="571"/>
        <v>0</v>
      </c>
      <c r="I1939" s="11">
        <f t="shared" si="572"/>
        <v>0.88193735246354499</v>
      </c>
      <c r="J1939" s="11">
        <f t="shared" si="573"/>
        <v>1</v>
      </c>
    </row>
    <row r="1940" spans="1:10" s="20" customFormat="1" x14ac:dyDescent="0.2">
      <c r="A1940" s="2" t="s">
        <v>21</v>
      </c>
      <c r="B1940" s="8">
        <f t="shared" si="568"/>
        <v>264.11599999999964</v>
      </c>
      <c r="C1940" s="8">
        <v>1.5130000000000001</v>
      </c>
      <c r="D1940" s="8">
        <v>0</v>
      </c>
      <c r="E1940" s="8">
        <v>262.60299999999967</v>
      </c>
      <c r="F1940" s="11">
        <f t="shared" si="569"/>
        <v>5.2065182282240202E-4</v>
      </c>
      <c r="G1940" s="11">
        <f t="shared" si="570"/>
        <v>5.7285435187569176E-3</v>
      </c>
      <c r="H1940" s="11">
        <f t="shared" si="571"/>
        <v>0</v>
      </c>
      <c r="I1940" s="11">
        <f t="shared" si="572"/>
        <v>0.99427145648124315</v>
      </c>
      <c r="J1940" s="11">
        <f t="shared" si="573"/>
        <v>1</v>
      </c>
    </row>
    <row r="1941" spans="1:10" s="20" customFormat="1" x14ac:dyDescent="0.2">
      <c r="A1941" s="2" t="s">
        <v>22</v>
      </c>
      <c r="B1941" s="12">
        <f>SUM(B1931:B1940)</f>
        <v>507279.50700000039</v>
      </c>
      <c r="C1941" s="12">
        <f>SUM(C1931:C1940)</f>
        <v>170830.13699999996</v>
      </c>
      <c r="D1941" s="12">
        <f>SUM(D1931:D1940)</f>
        <v>8283.3599999999988</v>
      </c>
      <c r="E1941" s="12">
        <f>SUM(E1931:E1940)</f>
        <v>328166.01000000047</v>
      </c>
      <c r="F1941" s="40">
        <f>SUM(F1931:F1940)</f>
        <v>0.99999999999999989</v>
      </c>
      <c r="G1941" s="11"/>
      <c r="H1941" s="11"/>
      <c r="I1941" s="11"/>
      <c r="J1941" s="11"/>
    </row>
    <row r="1942" spans="1:10" s="20" customFormat="1" x14ac:dyDescent="0.2">
      <c r="A1942" s="13" t="s">
        <v>24</v>
      </c>
      <c r="B1942" s="30">
        <f>B1941/$B1941</f>
        <v>1</v>
      </c>
      <c r="C1942" s="30">
        <f>C1941/$B1941</f>
        <v>0.33675741803620668</v>
      </c>
      <c r="D1942" s="30">
        <f>D1941/$B1941</f>
        <v>1.6328986063298617E-2</v>
      </c>
      <c r="E1942" s="30">
        <f>E1941/$B1941</f>
        <v>0.6469135959004948</v>
      </c>
      <c r="F1942" s="1"/>
      <c r="G1942" s="1"/>
      <c r="H1942" s="1"/>
      <c r="I1942" s="1"/>
      <c r="J1942" s="1"/>
    </row>
    <row r="1943" spans="1:10" s="20" customFormat="1" x14ac:dyDescent="0.2">
      <c r="A1943" s="19"/>
      <c r="B1943" s="19"/>
      <c r="C1943" s="19"/>
      <c r="D1943" s="19"/>
      <c r="E1943" s="19"/>
      <c r="G1943" s="1"/>
      <c r="H1943" s="1"/>
      <c r="I1943" s="1"/>
      <c r="J1943" s="1"/>
    </row>
    <row r="1944" spans="1:10" s="20" customFormat="1" x14ac:dyDescent="0.2">
      <c r="A1944" s="19"/>
      <c r="B1944" s="19"/>
      <c r="C1944" s="19"/>
      <c r="D1944" s="19"/>
      <c r="E1944" s="19"/>
      <c r="G1944" s="1"/>
      <c r="H1944" s="1"/>
      <c r="I1944" s="1"/>
      <c r="J1944" s="1"/>
    </row>
    <row r="1945" spans="1:10" s="20" customFormat="1" x14ac:dyDescent="0.2">
      <c r="A1945" s="19"/>
      <c r="B1945" s="19"/>
      <c r="C1945" s="19"/>
      <c r="D1945" s="19"/>
      <c r="E1945" s="19"/>
      <c r="G1945" s="1"/>
      <c r="H1945" s="1"/>
      <c r="I1945" s="1"/>
      <c r="J1945" s="1"/>
    </row>
    <row r="1946" spans="1:10" s="20" customFormat="1" x14ac:dyDescent="0.2">
      <c r="A1946" s="19"/>
      <c r="B1946" s="19"/>
      <c r="C1946" s="19"/>
      <c r="D1946" s="19"/>
      <c r="E1946" s="19"/>
      <c r="G1946" s="1"/>
      <c r="H1946" s="1"/>
      <c r="I1946" s="1"/>
      <c r="J1946" s="1"/>
    </row>
    <row r="1947" spans="1:10" s="20" customFormat="1" x14ac:dyDescent="0.2">
      <c r="A1947" s="19"/>
      <c r="B1947" s="1"/>
      <c r="C1947" s="1"/>
      <c r="D1947" s="1"/>
      <c r="E1947" s="1"/>
      <c r="G1947" s="1"/>
      <c r="H1947" s="1"/>
      <c r="I1947" s="1"/>
      <c r="J1947" s="1"/>
    </row>
    <row r="1948" spans="1:10" s="20" customFormat="1" x14ac:dyDescent="0.2">
      <c r="A1948" s="41">
        <v>42917</v>
      </c>
      <c r="B1948" s="2" t="s">
        <v>3</v>
      </c>
      <c r="C1948" s="3" t="s">
        <v>4</v>
      </c>
      <c r="D1948" s="3" t="s">
        <v>5</v>
      </c>
      <c r="E1948" s="3" t="s">
        <v>6</v>
      </c>
      <c r="F1948" s="4" t="s">
        <v>0</v>
      </c>
      <c r="G1948" s="113" t="s">
        <v>1</v>
      </c>
      <c r="H1948" s="114"/>
      <c r="I1948" s="114"/>
      <c r="J1948" s="115"/>
    </row>
    <row r="1949" spans="1:10" s="20" customFormat="1" x14ac:dyDescent="0.2">
      <c r="A1949" s="2" t="s">
        <v>2</v>
      </c>
      <c r="B1949" s="1"/>
      <c r="C1949" s="1"/>
      <c r="D1949" s="1"/>
      <c r="E1949" s="1"/>
      <c r="F1949" s="4" t="s">
        <v>7</v>
      </c>
      <c r="G1949" s="4" t="s">
        <v>8</v>
      </c>
      <c r="H1949" s="4" t="s">
        <v>9</v>
      </c>
      <c r="I1949" s="4" t="s">
        <v>10</v>
      </c>
      <c r="J1949" s="35" t="s">
        <v>11</v>
      </c>
    </row>
    <row r="1950" spans="1:10" s="20" customFormat="1" x14ac:dyDescent="0.2">
      <c r="A1950" s="2" t="s">
        <v>12</v>
      </c>
      <c r="B1950" s="8">
        <f t="shared" ref="B1950:B1959" si="574">SUM(C1950:E1950)</f>
        <v>47203.591000000051</v>
      </c>
      <c r="C1950" s="8">
        <v>18879.885999999999</v>
      </c>
      <c r="D1950" s="8">
        <v>0</v>
      </c>
      <c r="E1950" s="8">
        <v>28323.705000000053</v>
      </c>
      <c r="F1950" s="10">
        <f t="shared" ref="F1950:F1959" si="575">B1950/$B$1960</f>
        <v>8.6888021556338499E-2</v>
      </c>
      <c r="G1950" s="11">
        <f t="shared" ref="G1950:G1959" si="576">C1950/$B1950</f>
        <v>0.39996715504123359</v>
      </c>
      <c r="H1950" s="11">
        <f t="shared" ref="H1950:H1959" si="577">D1950/$B1950</f>
        <v>0</v>
      </c>
      <c r="I1950" s="11">
        <f t="shared" ref="I1950:I1959" si="578">E1950/$B1950</f>
        <v>0.60003284495876641</v>
      </c>
      <c r="J1950" s="11">
        <f>SUM(G1950:I1950)</f>
        <v>1</v>
      </c>
    </row>
    <row r="1951" spans="1:10" s="20" customFormat="1" x14ac:dyDescent="0.2">
      <c r="A1951" s="2" t="s">
        <v>13</v>
      </c>
      <c r="B1951" s="8">
        <f t="shared" si="574"/>
        <v>166060.85200000007</v>
      </c>
      <c r="C1951" s="8">
        <v>18353.616999999998</v>
      </c>
      <c r="D1951" s="8">
        <v>6915.1620000000003</v>
      </c>
      <c r="E1951" s="8">
        <v>140792.07300000006</v>
      </c>
      <c r="F1951" s="11">
        <f t="shared" si="575"/>
        <v>0.30566951756360922</v>
      </c>
      <c r="G1951" s="11">
        <f t="shared" si="576"/>
        <v>0.11052344233425944</v>
      </c>
      <c r="H1951" s="11">
        <f t="shared" si="577"/>
        <v>4.1642337231896157E-2</v>
      </c>
      <c r="I1951" s="11">
        <f t="shared" si="578"/>
        <v>0.84783422043384438</v>
      </c>
      <c r="J1951" s="11">
        <f t="shared" ref="J1951:J1959" si="579">SUM(G1951:I1951)</f>
        <v>1</v>
      </c>
    </row>
    <row r="1952" spans="1:10" s="20" customFormat="1" x14ac:dyDescent="0.2">
      <c r="A1952" s="2" t="s">
        <v>14</v>
      </c>
      <c r="B1952" s="8">
        <f t="shared" si="574"/>
        <v>99363.545000000129</v>
      </c>
      <c r="C1952" s="8">
        <v>4444.9589999999989</v>
      </c>
      <c r="D1952" s="8">
        <v>2709.8789999999999</v>
      </c>
      <c r="E1952" s="8">
        <v>92208.707000000126</v>
      </c>
      <c r="F1952" s="11">
        <f t="shared" si="575"/>
        <v>0.18289925950494343</v>
      </c>
      <c r="G1952" s="11">
        <f t="shared" si="576"/>
        <v>4.4734303712694559E-2</v>
      </c>
      <c r="H1952" s="11">
        <f t="shared" si="577"/>
        <v>2.7272366339184017E-2</v>
      </c>
      <c r="I1952" s="11">
        <f t="shared" si="578"/>
        <v>0.92799332994812134</v>
      </c>
      <c r="J1952" s="11">
        <f t="shared" si="579"/>
        <v>0.99999999999999989</v>
      </c>
    </row>
    <row r="1953" spans="1:10" s="20" customFormat="1" x14ac:dyDescent="0.2">
      <c r="A1953" s="2" t="s">
        <v>15</v>
      </c>
      <c r="B1953" s="8">
        <f t="shared" si="574"/>
        <v>140797.98300000001</v>
      </c>
      <c r="C1953" s="8">
        <v>89611.115999999995</v>
      </c>
      <c r="D1953" s="8">
        <v>0</v>
      </c>
      <c r="E1953" s="8">
        <v>51186.86700000002</v>
      </c>
      <c r="F1953" s="11">
        <f t="shared" si="575"/>
        <v>0.25916795571745732</v>
      </c>
      <c r="G1953" s="11">
        <f t="shared" si="576"/>
        <v>0.63645170257872219</v>
      </c>
      <c r="H1953" s="11">
        <f t="shared" si="577"/>
        <v>0</v>
      </c>
      <c r="I1953" s="11">
        <f t="shared" si="578"/>
        <v>0.36354829742127781</v>
      </c>
      <c r="J1953" s="11">
        <f t="shared" si="579"/>
        <v>1</v>
      </c>
    </row>
    <row r="1954" spans="1:10" s="20" customFormat="1" x14ac:dyDescent="0.2">
      <c r="A1954" s="2" t="s">
        <v>16</v>
      </c>
      <c r="B1954" s="8">
        <f t="shared" si="574"/>
        <v>86097.34600000002</v>
      </c>
      <c r="C1954" s="8">
        <v>49294.696000000011</v>
      </c>
      <c r="D1954" s="8">
        <v>0</v>
      </c>
      <c r="E1954" s="8">
        <v>36802.650000000016</v>
      </c>
      <c r="F1954" s="11">
        <f t="shared" si="575"/>
        <v>0.15848006256963643</v>
      </c>
      <c r="G1954" s="11">
        <f t="shared" si="576"/>
        <v>0.5725460573430452</v>
      </c>
      <c r="H1954" s="11">
        <f t="shared" si="577"/>
        <v>0</v>
      </c>
      <c r="I1954" s="11">
        <f t="shared" si="578"/>
        <v>0.42745394265695491</v>
      </c>
      <c r="J1954" s="11">
        <f t="shared" si="579"/>
        <v>1</v>
      </c>
    </row>
    <row r="1955" spans="1:10" s="20" customFormat="1" x14ac:dyDescent="0.2">
      <c r="A1955" s="2" t="s">
        <v>17</v>
      </c>
      <c r="B1955" s="8">
        <f t="shared" si="574"/>
        <v>216.04999999999998</v>
      </c>
      <c r="C1955" s="8">
        <v>51.829999999999984</v>
      </c>
      <c r="D1955" s="8">
        <v>0</v>
      </c>
      <c r="E1955" s="8">
        <v>164.22</v>
      </c>
      <c r="F1955" s="11">
        <f t="shared" si="575"/>
        <v>3.976849358186946E-4</v>
      </c>
      <c r="G1955" s="11">
        <f t="shared" si="576"/>
        <v>0.23989817171950931</v>
      </c>
      <c r="H1955" s="11">
        <f t="shared" si="577"/>
        <v>0</v>
      </c>
      <c r="I1955" s="11">
        <f t="shared" si="578"/>
        <v>0.76010182828049067</v>
      </c>
      <c r="J1955" s="11">
        <f t="shared" si="579"/>
        <v>1</v>
      </c>
    </row>
    <row r="1956" spans="1:10" s="20" customFormat="1" x14ac:dyDescent="0.2">
      <c r="A1956" s="2" t="s">
        <v>18</v>
      </c>
      <c r="B1956" s="8">
        <f t="shared" si="574"/>
        <v>314.24200000000002</v>
      </c>
      <c r="C1956" s="8">
        <v>110.37500000000004</v>
      </c>
      <c r="D1956" s="8">
        <v>0</v>
      </c>
      <c r="E1956" s="8">
        <v>203.86699999999999</v>
      </c>
      <c r="F1956" s="11">
        <f t="shared" si="575"/>
        <v>5.7842772321933919E-4</v>
      </c>
      <c r="G1956" s="11">
        <f t="shared" si="576"/>
        <v>0.3512420363923347</v>
      </c>
      <c r="H1956" s="11">
        <f t="shared" si="577"/>
        <v>0</v>
      </c>
      <c r="I1956" s="11">
        <f t="shared" si="578"/>
        <v>0.64875796360766536</v>
      </c>
      <c r="J1956" s="11">
        <f t="shared" si="579"/>
        <v>1</v>
      </c>
    </row>
    <row r="1957" spans="1:10" s="20" customFormat="1" x14ac:dyDescent="0.2">
      <c r="A1957" s="2" t="s">
        <v>19</v>
      </c>
      <c r="B1957" s="8">
        <f t="shared" si="574"/>
        <v>2701.6800000000021</v>
      </c>
      <c r="C1957" s="8">
        <v>761.77100000000007</v>
      </c>
      <c r="D1957" s="8">
        <v>0</v>
      </c>
      <c r="E1957" s="8">
        <v>1939.9090000000019</v>
      </c>
      <c r="F1957" s="11">
        <f t="shared" si="575"/>
        <v>4.9730036445390039E-3</v>
      </c>
      <c r="G1957" s="11">
        <f t="shared" si="576"/>
        <v>0.28196196440733157</v>
      </c>
      <c r="H1957" s="11">
        <f t="shared" si="577"/>
        <v>0</v>
      </c>
      <c r="I1957" s="11">
        <f t="shared" si="578"/>
        <v>0.71803803559266843</v>
      </c>
      <c r="J1957" s="11">
        <f t="shared" si="579"/>
        <v>1</v>
      </c>
    </row>
    <row r="1958" spans="1:10" s="20" customFormat="1" x14ac:dyDescent="0.2">
      <c r="A1958" s="2" t="s">
        <v>20</v>
      </c>
      <c r="B1958" s="8">
        <f t="shared" si="574"/>
        <v>196.20100000000002</v>
      </c>
      <c r="C1958" s="8">
        <v>33.676000000000002</v>
      </c>
      <c r="D1958" s="8">
        <v>0</v>
      </c>
      <c r="E1958" s="8">
        <v>162.52500000000001</v>
      </c>
      <c r="F1958" s="11">
        <f t="shared" si="575"/>
        <v>3.6114872526065128E-4</v>
      </c>
      <c r="G1958" s="11">
        <f t="shared" si="576"/>
        <v>0.17164030764369193</v>
      </c>
      <c r="H1958" s="11">
        <f t="shared" si="577"/>
        <v>0</v>
      </c>
      <c r="I1958" s="11">
        <f t="shared" si="578"/>
        <v>0.82835969235630802</v>
      </c>
      <c r="J1958" s="11">
        <f t="shared" si="579"/>
        <v>1</v>
      </c>
    </row>
    <row r="1959" spans="1:10" s="20" customFormat="1" x14ac:dyDescent="0.2">
      <c r="A1959" s="2" t="s">
        <v>21</v>
      </c>
      <c r="B1959" s="8">
        <f t="shared" si="574"/>
        <v>317.76799999999974</v>
      </c>
      <c r="C1959" s="8">
        <v>1.8190000000000002</v>
      </c>
      <c r="D1959" s="8">
        <v>0</v>
      </c>
      <c r="E1959" s="8">
        <v>315.94899999999973</v>
      </c>
      <c r="F1959" s="11">
        <f t="shared" si="575"/>
        <v>5.8491805917720364E-4</v>
      </c>
      <c r="G1959" s="11">
        <f t="shared" si="576"/>
        <v>5.7243020064953101E-3</v>
      </c>
      <c r="H1959" s="11">
        <f t="shared" si="577"/>
        <v>0</v>
      </c>
      <c r="I1959" s="11">
        <f t="shared" si="578"/>
        <v>0.99427569799350468</v>
      </c>
      <c r="J1959" s="11">
        <f t="shared" si="579"/>
        <v>1</v>
      </c>
    </row>
    <row r="1960" spans="1:10" s="20" customFormat="1" x14ac:dyDescent="0.2">
      <c r="A1960" s="2" t="s">
        <v>22</v>
      </c>
      <c r="B1960" s="12">
        <f>SUM(B1950:B1959)</f>
        <v>543269.25800000038</v>
      </c>
      <c r="C1960" s="12">
        <f>SUM(C1950:C1959)</f>
        <v>181543.74499999997</v>
      </c>
      <c r="D1960" s="12">
        <f>SUM(D1950:D1959)</f>
        <v>9625.0410000000011</v>
      </c>
      <c r="E1960" s="12">
        <f>SUM(E1950:E1959)</f>
        <v>352100.4720000003</v>
      </c>
      <c r="F1960" s="40">
        <f>SUM(F1950:F1959)</f>
        <v>0.99999999999999978</v>
      </c>
      <c r="G1960" s="11"/>
      <c r="H1960" s="11"/>
      <c r="I1960" s="11"/>
      <c r="J1960" s="11"/>
    </row>
    <row r="1961" spans="1:10" s="20" customFormat="1" x14ac:dyDescent="0.2">
      <c r="A1961" s="13" t="s">
        <v>24</v>
      </c>
      <c r="B1961" s="30">
        <f>B1960/$B1960</f>
        <v>1</v>
      </c>
      <c r="C1961" s="30">
        <f>C1960/$B1960</f>
        <v>0.33416900059528093</v>
      </c>
      <c r="D1961" s="30">
        <f>D1960/$B1960</f>
        <v>1.7716888740279123E-2</v>
      </c>
      <c r="E1961" s="30">
        <f>E1960/$B1960</f>
        <v>0.64811411066443969</v>
      </c>
      <c r="F1961" s="1"/>
      <c r="G1961" s="1"/>
      <c r="H1961" s="1"/>
      <c r="I1961" s="1"/>
      <c r="J1961" s="1"/>
    </row>
    <row r="1962" spans="1:10" s="20" customFormat="1" x14ac:dyDescent="0.2">
      <c r="A1962" s="19"/>
      <c r="B1962" s="19"/>
      <c r="C1962" s="19"/>
      <c r="D1962" s="19"/>
      <c r="E1962" s="19"/>
      <c r="G1962" s="1"/>
      <c r="H1962" s="1"/>
      <c r="I1962" s="1"/>
      <c r="J1962" s="1"/>
    </row>
    <row r="1963" spans="1:10" s="20" customFormat="1" x14ac:dyDescent="0.2">
      <c r="A1963" s="19"/>
      <c r="B1963" s="19"/>
      <c r="C1963" s="19"/>
      <c r="D1963" s="19"/>
      <c r="E1963" s="19"/>
      <c r="G1963" s="1"/>
      <c r="H1963" s="1"/>
      <c r="I1963" s="1"/>
      <c r="J1963" s="1"/>
    </row>
    <row r="1964" spans="1:10" s="20" customFormat="1" x14ac:dyDescent="0.2">
      <c r="A1964" s="19"/>
      <c r="B1964" s="19"/>
      <c r="C1964" s="19"/>
      <c r="D1964" s="19"/>
      <c r="E1964" s="19"/>
      <c r="G1964" s="1"/>
      <c r="H1964" s="1"/>
      <c r="I1964" s="1"/>
      <c r="J1964" s="1"/>
    </row>
    <row r="1965" spans="1:10" s="20" customFormat="1" x14ac:dyDescent="0.2">
      <c r="A1965" s="19"/>
      <c r="B1965" s="19"/>
      <c r="C1965" s="19"/>
      <c r="D1965" s="19"/>
      <c r="E1965" s="19"/>
      <c r="G1965" s="1"/>
      <c r="H1965" s="1"/>
      <c r="I1965" s="1"/>
      <c r="J1965" s="1"/>
    </row>
    <row r="1966" spans="1:10" s="20" customFormat="1" x14ac:dyDescent="0.2">
      <c r="A1966" s="19"/>
      <c r="B1966" s="19"/>
      <c r="C1966" s="19"/>
      <c r="D1966" s="19"/>
      <c r="E1966" s="19"/>
      <c r="G1966" s="1"/>
      <c r="H1966" s="1"/>
      <c r="I1966" s="1"/>
      <c r="J1966" s="1"/>
    </row>
    <row r="1967" spans="1:10" s="20" customFormat="1" x14ac:dyDescent="0.2">
      <c r="A1967" s="19"/>
      <c r="B1967" s="19"/>
      <c r="C1967" s="19"/>
      <c r="D1967" s="19"/>
      <c r="E1967" s="19"/>
      <c r="G1967" s="1"/>
      <c r="H1967" s="1"/>
      <c r="I1967" s="1"/>
      <c r="J1967" s="1"/>
    </row>
    <row r="1968" spans="1:10" s="20" customFormat="1" x14ac:dyDescent="0.2">
      <c r="A1968" s="19"/>
      <c r="B1968" s="1"/>
      <c r="C1968" s="1"/>
      <c r="D1968" s="1"/>
      <c r="E1968" s="1"/>
      <c r="G1968" s="1"/>
      <c r="H1968" s="1"/>
      <c r="I1968" s="1"/>
      <c r="J1968" s="1"/>
    </row>
    <row r="1969" spans="1:10" s="20" customFormat="1" x14ac:dyDescent="0.2">
      <c r="A1969" s="41">
        <v>42887</v>
      </c>
      <c r="B1969" s="2" t="s">
        <v>3</v>
      </c>
      <c r="C1969" s="3" t="s">
        <v>4</v>
      </c>
      <c r="D1969" s="3" t="s">
        <v>5</v>
      </c>
      <c r="E1969" s="3" t="s">
        <v>6</v>
      </c>
      <c r="F1969" s="4" t="s">
        <v>0</v>
      </c>
      <c r="G1969" s="117" t="s">
        <v>1</v>
      </c>
      <c r="H1969" s="118"/>
      <c r="I1969" s="118"/>
      <c r="J1969" s="119"/>
    </row>
    <row r="1970" spans="1:10" s="20" customFormat="1" x14ac:dyDescent="0.2">
      <c r="A1970" s="2" t="s">
        <v>2</v>
      </c>
      <c r="B1970" s="8">
        <f t="shared" ref="B1970:B1979" si="580">SUM(C1970:E1970)</f>
        <v>40558.179000000004</v>
      </c>
      <c r="C1970" s="8">
        <v>16180.288</v>
      </c>
      <c r="D1970" s="8">
        <v>0</v>
      </c>
      <c r="E1970" s="8">
        <v>24377.891000000003</v>
      </c>
      <c r="F1970" s="4" t="s">
        <v>7</v>
      </c>
      <c r="G1970" s="4" t="s">
        <v>8</v>
      </c>
      <c r="H1970" s="4" t="s">
        <v>9</v>
      </c>
      <c r="I1970" s="4" t="s">
        <v>10</v>
      </c>
      <c r="J1970" s="35" t="s">
        <v>11</v>
      </c>
    </row>
    <row r="1971" spans="1:10" s="20" customFormat="1" x14ac:dyDescent="0.2">
      <c r="A1971" s="2" t="s">
        <v>12</v>
      </c>
      <c r="B1971" s="8">
        <f t="shared" si="580"/>
        <v>153433.4150000001</v>
      </c>
      <c r="C1971" s="8">
        <v>17853.493999999999</v>
      </c>
      <c r="D1971" s="8">
        <v>5593.226999999998</v>
      </c>
      <c r="E1971" s="8">
        <v>129986.69400000011</v>
      </c>
      <c r="F1971" s="10">
        <f t="shared" ref="F1971:F1980" si="581">B1970/$B$1980</f>
        <v>8.7212995909881616E-2</v>
      </c>
      <c r="G1971" s="11">
        <f t="shared" ref="G1971:G1980" si="582">C1970/$B1970</f>
        <v>0.39894019896701965</v>
      </c>
      <c r="H1971" s="11">
        <f t="shared" ref="H1971:H1980" si="583">D1970/$B1970</f>
        <v>0</v>
      </c>
      <c r="I1971" s="11">
        <f t="shared" ref="I1971:I1980" si="584">E1970/$B1970</f>
        <v>0.60105980103298029</v>
      </c>
      <c r="J1971" s="11">
        <f>SUM(G1971:I1971)</f>
        <v>1</v>
      </c>
    </row>
    <row r="1972" spans="1:10" s="20" customFormat="1" x14ac:dyDescent="0.2">
      <c r="A1972" s="2" t="s">
        <v>13</v>
      </c>
      <c r="B1972" s="8">
        <f t="shared" si="580"/>
        <v>89099.11000000003</v>
      </c>
      <c r="C1972" s="8">
        <v>4218.491</v>
      </c>
      <c r="D1972" s="8">
        <v>2678.9500000000003</v>
      </c>
      <c r="E1972" s="8">
        <v>82201.669000000024</v>
      </c>
      <c r="F1972" s="11">
        <f t="shared" si="581"/>
        <v>0.32993068537012415</v>
      </c>
      <c r="G1972" s="11">
        <f t="shared" si="582"/>
        <v>0.11635988158120568</v>
      </c>
      <c r="H1972" s="11">
        <f t="shared" si="583"/>
        <v>3.6453773775419092E-2</v>
      </c>
      <c r="I1972" s="11">
        <f t="shared" si="584"/>
        <v>0.84718634464337528</v>
      </c>
      <c r="J1972" s="11">
        <f t="shared" ref="J1972:J1980" si="585">SUM(G1972:I1972)</f>
        <v>1</v>
      </c>
    </row>
    <row r="1973" spans="1:10" s="20" customFormat="1" x14ac:dyDescent="0.2">
      <c r="A1973" s="2" t="s">
        <v>14</v>
      </c>
      <c r="B1973" s="8">
        <f t="shared" si="580"/>
        <v>111701.74400000006</v>
      </c>
      <c r="C1973" s="8">
        <v>70488.495999999999</v>
      </c>
      <c r="D1973" s="8">
        <v>0</v>
      </c>
      <c r="E1973" s="8">
        <v>41213.248000000058</v>
      </c>
      <c r="F1973" s="11">
        <f t="shared" si="581"/>
        <v>0.19159144980360421</v>
      </c>
      <c r="G1973" s="11">
        <f t="shared" si="582"/>
        <v>4.7346050931372924E-2</v>
      </c>
      <c r="H1973" s="11">
        <f t="shared" si="583"/>
        <v>3.0067079233451369E-2</v>
      </c>
      <c r="I1973" s="11">
        <f t="shared" si="584"/>
        <v>0.92258686983517568</v>
      </c>
      <c r="J1973" s="11">
        <f t="shared" si="585"/>
        <v>1</v>
      </c>
    </row>
    <row r="1974" spans="1:10" s="20" customFormat="1" x14ac:dyDescent="0.2">
      <c r="A1974" s="2" t="s">
        <v>15</v>
      </c>
      <c r="B1974" s="8">
        <f t="shared" si="580"/>
        <v>66702.772999999972</v>
      </c>
      <c r="C1974" s="8">
        <v>38167.027999999998</v>
      </c>
      <c r="D1974" s="8">
        <v>0</v>
      </c>
      <c r="E1974" s="8">
        <v>28535.744999999977</v>
      </c>
      <c r="F1974" s="11">
        <f t="shared" si="581"/>
        <v>0.24019430809747766</v>
      </c>
      <c r="G1974" s="11">
        <f t="shared" si="582"/>
        <v>0.63104203637142819</v>
      </c>
      <c r="H1974" s="11">
        <f t="shared" si="583"/>
        <v>0</v>
      </c>
      <c r="I1974" s="11">
        <f t="shared" si="584"/>
        <v>0.36895796362857175</v>
      </c>
      <c r="J1974" s="11">
        <f t="shared" si="585"/>
        <v>1</v>
      </c>
    </row>
    <row r="1975" spans="1:10" s="20" customFormat="1" x14ac:dyDescent="0.2">
      <c r="A1975" s="2" t="s">
        <v>16</v>
      </c>
      <c r="B1975" s="8">
        <f t="shared" si="580"/>
        <v>210.39599999999996</v>
      </c>
      <c r="C1975" s="8">
        <v>69.314999999999984</v>
      </c>
      <c r="D1975" s="8">
        <v>0</v>
      </c>
      <c r="E1975" s="8">
        <v>141.08099999999999</v>
      </c>
      <c r="F1975" s="11">
        <f t="shared" si="581"/>
        <v>0.14343219573114363</v>
      </c>
      <c r="G1975" s="11">
        <f t="shared" si="582"/>
        <v>0.5721955217663891</v>
      </c>
      <c r="H1975" s="11">
        <f t="shared" si="583"/>
        <v>0</v>
      </c>
      <c r="I1975" s="11">
        <f t="shared" si="584"/>
        <v>0.4278044782336109</v>
      </c>
      <c r="J1975" s="11">
        <f t="shared" si="585"/>
        <v>1</v>
      </c>
    </row>
    <row r="1976" spans="1:10" s="20" customFormat="1" x14ac:dyDescent="0.2">
      <c r="A1976" s="2" t="s">
        <v>17</v>
      </c>
      <c r="B1976" s="8">
        <f t="shared" si="580"/>
        <v>305.66800000000012</v>
      </c>
      <c r="C1976" s="8">
        <v>215.84300000000002</v>
      </c>
      <c r="D1976" s="8">
        <v>0</v>
      </c>
      <c r="E1976" s="8">
        <v>89.825000000000074</v>
      </c>
      <c r="F1976" s="11">
        <f t="shared" si="581"/>
        <v>4.5241837626525214E-4</v>
      </c>
      <c r="G1976" s="11">
        <f t="shared" si="582"/>
        <v>0.32945017966121026</v>
      </c>
      <c r="H1976" s="11">
        <f t="shared" si="583"/>
        <v>0</v>
      </c>
      <c r="I1976" s="11">
        <f t="shared" si="584"/>
        <v>0.67054982033878974</v>
      </c>
      <c r="J1976" s="11">
        <f t="shared" si="585"/>
        <v>1</v>
      </c>
    </row>
    <row r="1977" spans="1:10" s="20" customFormat="1" x14ac:dyDescent="0.2">
      <c r="A1977" s="2" t="s">
        <v>18</v>
      </c>
      <c r="B1977" s="8">
        <f t="shared" si="580"/>
        <v>2611.9179999999978</v>
      </c>
      <c r="C1977" s="8">
        <v>716.87600000000009</v>
      </c>
      <c r="D1977" s="8">
        <v>0</v>
      </c>
      <c r="E1977" s="8">
        <v>1895.0419999999976</v>
      </c>
      <c r="F1977" s="11">
        <f t="shared" si="581"/>
        <v>6.572835046115286E-4</v>
      </c>
      <c r="G1977" s="11">
        <f t="shared" si="582"/>
        <v>0.70613541489459131</v>
      </c>
      <c r="H1977" s="11">
        <f t="shared" si="583"/>
        <v>0</v>
      </c>
      <c r="I1977" s="11">
        <f t="shared" si="584"/>
        <v>0.29386458510540858</v>
      </c>
      <c r="J1977" s="11">
        <f t="shared" si="585"/>
        <v>0.99999999999999989</v>
      </c>
    </row>
    <row r="1978" spans="1:10" s="20" customFormat="1" x14ac:dyDescent="0.2">
      <c r="A1978" s="2" t="s">
        <v>19</v>
      </c>
      <c r="B1978" s="8">
        <f t="shared" si="580"/>
        <v>182.26100000000002</v>
      </c>
      <c r="C1978" s="8">
        <v>39.431000000000004</v>
      </c>
      <c r="D1978" s="8">
        <v>0</v>
      </c>
      <c r="E1978" s="8">
        <v>142.83000000000001</v>
      </c>
      <c r="F1978" s="11">
        <f t="shared" si="581"/>
        <v>5.6164551631113901E-3</v>
      </c>
      <c r="G1978" s="11">
        <f t="shared" si="582"/>
        <v>0.27446344027645608</v>
      </c>
      <c r="H1978" s="11">
        <f t="shared" si="583"/>
        <v>0</v>
      </c>
      <c r="I1978" s="11">
        <f t="shared" si="584"/>
        <v>0.72553655972354381</v>
      </c>
      <c r="J1978" s="11">
        <f t="shared" si="585"/>
        <v>0.99999999999999989</v>
      </c>
    </row>
    <row r="1979" spans="1:10" s="20" customFormat="1" x14ac:dyDescent="0.2">
      <c r="A1979" s="2" t="s">
        <v>20</v>
      </c>
      <c r="B1979" s="8">
        <f t="shared" si="580"/>
        <v>241.95899999999995</v>
      </c>
      <c r="C1979" s="8">
        <v>0.81900000000000039</v>
      </c>
      <c r="D1979" s="8">
        <v>0</v>
      </c>
      <c r="E1979" s="8">
        <v>241.13999999999996</v>
      </c>
      <c r="F1979" s="11">
        <f t="shared" si="581"/>
        <v>3.9191916992947182E-4</v>
      </c>
      <c r="G1979" s="11">
        <f t="shared" si="582"/>
        <v>0.21634359517395382</v>
      </c>
      <c r="H1979" s="11">
        <f t="shared" si="583"/>
        <v>0</v>
      </c>
      <c r="I1979" s="11">
        <f t="shared" si="584"/>
        <v>0.78365640482604615</v>
      </c>
      <c r="J1979" s="11">
        <f t="shared" si="585"/>
        <v>1</v>
      </c>
    </row>
    <row r="1980" spans="1:10" s="20" customFormat="1" x14ac:dyDescent="0.2">
      <c r="A1980" s="2" t="s">
        <v>21</v>
      </c>
      <c r="B1980" s="12">
        <f>SUM(B1970:B1979)</f>
        <v>465047.42300000018</v>
      </c>
      <c r="C1980" s="12">
        <f>SUM(C1970:C1979)</f>
        <v>147950.08099999998</v>
      </c>
      <c r="D1980" s="12">
        <f>SUM(D1970:D1979)</f>
        <v>8272.1769999999979</v>
      </c>
      <c r="E1980" s="12">
        <f>SUM(E1970:E1979)</f>
        <v>308825.16500000027</v>
      </c>
      <c r="F1980" s="11">
        <f t="shared" si="581"/>
        <v>5.2028887385104344E-4</v>
      </c>
      <c r="G1980" s="11">
        <f t="shared" si="582"/>
        <v>3.3848709905397218E-3</v>
      </c>
      <c r="H1980" s="11">
        <f t="shared" si="583"/>
        <v>0</v>
      </c>
      <c r="I1980" s="11">
        <f t="shared" si="584"/>
        <v>0.99661512900946037</v>
      </c>
      <c r="J1980" s="11">
        <f t="shared" si="585"/>
        <v>1</v>
      </c>
    </row>
    <row r="1981" spans="1:10" s="20" customFormat="1" x14ac:dyDescent="0.2">
      <c r="A1981" s="2" t="s">
        <v>22</v>
      </c>
      <c r="B1981" s="30">
        <f>B1980/$B1980</f>
        <v>1</v>
      </c>
      <c r="C1981" s="30">
        <f>C1980/$B1980</f>
        <v>0.31813977173678459</v>
      </c>
      <c r="D1981" s="30">
        <f>D1980/$B1980</f>
        <v>1.7787813867748269E-2</v>
      </c>
      <c r="E1981" s="30">
        <f>E1980/$B1980</f>
        <v>0.66407241439546727</v>
      </c>
      <c r="F1981" s="40">
        <f>SUM(F1971:F1980)</f>
        <v>1</v>
      </c>
      <c r="G1981" s="11"/>
      <c r="H1981" s="11"/>
      <c r="I1981" s="11"/>
      <c r="J1981" s="11"/>
    </row>
    <row r="1982" spans="1:10" s="20" customFormat="1" x14ac:dyDescent="0.2">
      <c r="A1982" s="13" t="s">
        <v>24</v>
      </c>
      <c r="B1982" s="19"/>
      <c r="C1982" s="19"/>
      <c r="D1982" s="19"/>
      <c r="E1982" s="19"/>
      <c r="F1982" s="1"/>
      <c r="G1982" s="1"/>
      <c r="H1982" s="1"/>
      <c r="I1982" s="1"/>
      <c r="J1982" s="1"/>
    </row>
    <row r="1983" spans="1:10" s="20" customFormat="1" x14ac:dyDescent="0.2">
      <c r="A1983" s="19"/>
      <c r="B1983" s="19"/>
      <c r="C1983" s="19"/>
      <c r="D1983" s="19"/>
      <c r="E1983" s="19"/>
      <c r="G1983" s="1"/>
      <c r="H1983" s="1"/>
      <c r="I1983" s="1"/>
      <c r="J1983" s="1"/>
    </row>
    <row r="1984" spans="1:10" s="20" customFormat="1" x14ac:dyDescent="0.2">
      <c r="A1984" s="19"/>
      <c r="B1984" s="19"/>
      <c r="C1984" s="19"/>
      <c r="D1984" s="19"/>
      <c r="E1984" s="19"/>
      <c r="G1984" s="1"/>
      <c r="H1984" s="1"/>
      <c r="I1984" s="1"/>
      <c r="J1984" s="1"/>
    </row>
    <row r="1985" spans="1:10" s="20" customFormat="1" x14ac:dyDescent="0.2">
      <c r="A1985" s="19"/>
      <c r="B1985" s="19"/>
      <c r="C1985" s="19"/>
      <c r="D1985" s="19"/>
      <c r="E1985" s="19"/>
      <c r="G1985" s="1"/>
      <c r="H1985" s="1"/>
      <c r="I1985" s="1"/>
      <c r="J1985" s="1"/>
    </row>
    <row r="1986" spans="1:10" s="20" customFormat="1" x14ac:dyDescent="0.2">
      <c r="A1986" s="19"/>
      <c r="B1986" s="19"/>
      <c r="C1986" s="19"/>
      <c r="D1986" s="19"/>
      <c r="E1986" s="19"/>
      <c r="G1986" s="1"/>
      <c r="H1986" s="1"/>
      <c r="I1986" s="1"/>
      <c r="J1986" s="1"/>
    </row>
    <row r="1987" spans="1:10" s="20" customFormat="1" x14ac:dyDescent="0.2">
      <c r="A1987" s="19"/>
      <c r="B1987" s="19"/>
      <c r="C1987" s="19"/>
      <c r="D1987" s="19"/>
      <c r="E1987" s="19"/>
      <c r="G1987" s="1"/>
      <c r="H1987" s="1"/>
      <c r="I1987" s="1"/>
      <c r="J1987" s="1"/>
    </row>
    <row r="1988" spans="1:10" s="20" customFormat="1" x14ac:dyDescent="0.2">
      <c r="A1988" s="19"/>
      <c r="B1988" s="19"/>
      <c r="C1988" s="19"/>
      <c r="D1988" s="19"/>
      <c r="E1988" s="19"/>
      <c r="G1988" s="1"/>
      <c r="H1988" s="1"/>
      <c r="I1988" s="1"/>
      <c r="J1988" s="1"/>
    </row>
    <row r="1989" spans="1:10" s="20" customFormat="1" x14ac:dyDescent="0.2">
      <c r="A1989" s="19"/>
      <c r="B1989" s="1"/>
      <c r="C1989" s="1"/>
      <c r="D1989" s="1"/>
      <c r="E1989" s="1"/>
      <c r="G1989" s="1"/>
      <c r="H1989" s="1"/>
      <c r="I1989" s="1"/>
      <c r="J1989" s="1"/>
    </row>
    <row r="1990" spans="1:10" s="20" customFormat="1" x14ac:dyDescent="0.2">
      <c r="A1990" s="41">
        <v>42856</v>
      </c>
      <c r="B1990" s="2" t="s">
        <v>3</v>
      </c>
      <c r="C1990" s="2" t="s">
        <v>4</v>
      </c>
      <c r="D1990" s="2" t="s">
        <v>5</v>
      </c>
      <c r="E1990" s="2" t="s">
        <v>6</v>
      </c>
      <c r="F1990" s="4" t="s">
        <v>0</v>
      </c>
      <c r="G1990" s="117" t="s">
        <v>1</v>
      </c>
      <c r="H1990" s="118"/>
      <c r="I1990" s="118"/>
      <c r="J1990" s="119"/>
    </row>
    <row r="1991" spans="1:10" s="20" customFormat="1" x14ac:dyDescent="0.2">
      <c r="A1991" s="2" t="s">
        <v>2</v>
      </c>
      <c r="B1991" s="8">
        <f t="shared" ref="B1991:B2000" si="586">SUM(C1991:E1991)</f>
        <v>38901.288</v>
      </c>
      <c r="C1991" s="8">
        <v>15537.598</v>
      </c>
      <c r="D1991" s="8">
        <v>0</v>
      </c>
      <c r="E1991" s="8">
        <v>23363.69</v>
      </c>
      <c r="F1991" s="4" t="s">
        <v>7</v>
      </c>
      <c r="G1991" s="4" t="s">
        <v>8</v>
      </c>
      <c r="H1991" s="4" t="s">
        <v>9</v>
      </c>
      <c r="I1991" s="4" t="s">
        <v>10</v>
      </c>
      <c r="J1991" s="35" t="s">
        <v>11</v>
      </c>
    </row>
    <row r="1992" spans="1:10" s="20" customFormat="1" x14ac:dyDescent="0.2">
      <c r="A1992" s="2" t="s">
        <v>12</v>
      </c>
      <c r="B1992" s="8">
        <f t="shared" si="586"/>
        <v>126989.67300000016</v>
      </c>
      <c r="C1992" s="8">
        <v>15604.27</v>
      </c>
      <c r="D1992" s="8">
        <v>4457.7080000000005</v>
      </c>
      <c r="E1992" s="8">
        <v>106927.69500000015</v>
      </c>
      <c r="F1992" s="11">
        <f t="shared" ref="F1992:F2001" si="587">B1991/$B$2001</f>
        <v>9.8404132593888222E-2</v>
      </c>
      <c r="G1992" s="11">
        <f t="shared" ref="G1992:G2001" si="588">C1991/$B1991</f>
        <v>0.39941088840040462</v>
      </c>
      <c r="H1992" s="11">
        <f t="shared" ref="H1992:H2001" si="589">D1991/$B1991</f>
        <v>0</v>
      </c>
      <c r="I1992" s="11">
        <f t="shared" ref="I1992:I2001" si="590">E1991/$B1991</f>
        <v>0.60058911159959527</v>
      </c>
      <c r="J1992" s="11">
        <f>SUM(G1992:I1992)</f>
        <v>0.99999999999999989</v>
      </c>
    </row>
    <row r="1993" spans="1:10" s="20" customFormat="1" x14ac:dyDescent="0.2">
      <c r="A1993" s="2" t="s">
        <v>13</v>
      </c>
      <c r="B1993" s="8">
        <f t="shared" si="586"/>
        <v>86266.588000000003</v>
      </c>
      <c r="C1993" s="8">
        <v>4380.018</v>
      </c>
      <c r="D1993" s="8">
        <v>2312.4860000000003</v>
      </c>
      <c r="E1993" s="8">
        <v>79574.084000000003</v>
      </c>
      <c r="F1993" s="11">
        <f t="shared" si="587"/>
        <v>0.32123123069720783</v>
      </c>
      <c r="G1993" s="11">
        <f t="shared" si="588"/>
        <v>0.12287825955737347</v>
      </c>
      <c r="H1993" s="11">
        <f t="shared" si="589"/>
        <v>3.5102917384471057E-2</v>
      </c>
      <c r="I1993" s="11">
        <f t="shared" si="590"/>
        <v>0.84201882305815545</v>
      </c>
      <c r="J1993" s="11">
        <f t="shared" ref="J1993:J2001" si="591">SUM(G1993:I1993)</f>
        <v>1</v>
      </c>
    </row>
    <row r="1994" spans="1:10" s="20" customFormat="1" x14ac:dyDescent="0.2">
      <c r="A1994" s="2" t="s">
        <v>14</v>
      </c>
      <c r="B1994" s="8">
        <f t="shared" si="586"/>
        <v>84742.914000000019</v>
      </c>
      <c r="C1994" s="8">
        <v>53304.493999999999</v>
      </c>
      <c r="D1994" s="8">
        <v>0</v>
      </c>
      <c r="E1994" s="8">
        <v>31438.420000000027</v>
      </c>
      <c r="F1994" s="11">
        <f t="shared" si="587"/>
        <v>0.2182187068966541</v>
      </c>
      <c r="G1994" s="11">
        <f t="shared" si="588"/>
        <v>5.0773052482381703E-2</v>
      </c>
      <c r="H1994" s="11">
        <f t="shared" si="589"/>
        <v>2.6806276376666251E-2</v>
      </c>
      <c r="I1994" s="11">
        <f t="shared" si="590"/>
        <v>0.92242067114095205</v>
      </c>
      <c r="J1994" s="11">
        <f t="shared" si="591"/>
        <v>1</v>
      </c>
    </row>
    <row r="1995" spans="1:10" s="20" customFormat="1" x14ac:dyDescent="0.2">
      <c r="A1995" s="2" t="s">
        <v>15</v>
      </c>
      <c r="B1995" s="8">
        <f t="shared" si="586"/>
        <v>54293.891999999978</v>
      </c>
      <c r="C1995" s="8">
        <v>31147.365000000005</v>
      </c>
      <c r="D1995" s="8">
        <v>0</v>
      </c>
      <c r="E1995" s="8">
        <v>23146.526999999969</v>
      </c>
      <c r="F1995" s="11">
        <f t="shared" si="587"/>
        <v>0.21436444329679955</v>
      </c>
      <c r="G1995" s="11">
        <f t="shared" si="588"/>
        <v>0.62901417338563537</v>
      </c>
      <c r="H1995" s="11">
        <f t="shared" si="589"/>
        <v>0</v>
      </c>
      <c r="I1995" s="11">
        <f t="shared" si="590"/>
        <v>0.37098582661436474</v>
      </c>
      <c r="J1995" s="11">
        <f t="shared" si="591"/>
        <v>1</v>
      </c>
    </row>
    <row r="1996" spans="1:10" s="20" customFormat="1" x14ac:dyDescent="0.2">
      <c r="A1996" s="2" t="s">
        <v>16</v>
      </c>
      <c r="B1996" s="8">
        <f t="shared" si="586"/>
        <v>222.02099999999967</v>
      </c>
      <c r="C1996" s="8">
        <v>72.460999999999999</v>
      </c>
      <c r="D1996" s="8">
        <v>0</v>
      </c>
      <c r="E1996" s="8">
        <v>149.55999999999969</v>
      </c>
      <c r="F1996" s="11">
        <f t="shared" si="587"/>
        <v>0.13734103990094737</v>
      </c>
      <c r="G1996" s="11">
        <f t="shared" si="588"/>
        <v>0.57368082951209354</v>
      </c>
      <c r="H1996" s="11">
        <f t="shared" si="589"/>
        <v>0</v>
      </c>
      <c r="I1996" s="11">
        <f t="shared" si="590"/>
        <v>0.42631917048790641</v>
      </c>
      <c r="J1996" s="11">
        <f t="shared" si="591"/>
        <v>1</v>
      </c>
    </row>
    <row r="1997" spans="1:10" s="20" customFormat="1" x14ac:dyDescent="0.2">
      <c r="A1997" s="2" t="s">
        <v>17</v>
      </c>
      <c r="B1997" s="8">
        <f t="shared" si="586"/>
        <v>324.11800000000005</v>
      </c>
      <c r="C1997" s="8">
        <v>230.24700000000001</v>
      </c>
      <c r="D1997" s="8">
        <v>0</v>
      </c>
      <c r="E1997" s="8">
        <v>93.871000000000052</v>
      </c>
      <c r="F1997" s="11">
        <f t="shared" si="587"/>
        <v>5.6162109395009303E-4</v>
      </c>
      <c r="G1997" s="11">
        <f t="shared" si="588"/>
        <v>0.32637002806040916</v>
      </c>
      <c r="H1997" s="11">
        <f t="shared" si="589"/>
        <v>0</v>
      </c>
      <c r="I1997" s="11">
        <f t="shared" si="590"/>
        <v>0.67362997193959084</v>
      </c>
      <c r="J1997" s="11">
        <f t="shared" si="591"/>
        <v>1</v>
      </c>
    </row>
    <row r="1998" spans="1:10" s="20" customFormat="1" x14ac:dyDescent="0.2">
      <c r="A1998" s="2" t="s">
        <v>18</v>
      </c>
      <c r="B1998" s="8">
        <f t="shared" si="586"/>
        <v>3097.6999999999985</v>
      </c>
      <c r="C1998" s="8">
        <v>893.87399999999991</v>
      </c>
      <c r="D1998" s="8">
        <v>0</v>
      </c>
      <c r="E1998" s="8">
        <v>2203.8259999999987</v>
      </c>
      <c r="F1998" s="11">
        <f t="shared" si="587"/>
        <v>8.1988418090593476E-4</v>
      </c>
      <c r="G1998" s="11">
        <f t="shared" si="588"/>
        <v>0.7103801701849326</v>
      </c>
      <c r="H1998" s="11">
        <f t="shared" si="589"/>
        <v>0</v>
      </c>
      <c r="I1998" s="11">
        <f t="shared" si="590"/>
        <v>0.28961982981506745</v>
      </c>
      <c r="J1998" s="11">
        <f t="shared" si="591"/>
        <v>1</v>
      </c>
    </row>
    <row r="1999" spans="1:10" s="20" customFormat="1" x14ac:dyDescent="0.2">
      <c r="A1999" s="2" t="s">
        <v>19</v>
      </c>
      <c r="B1999" s="8">
        <f t="shared" si="586"/>
        <v>188.11600000000004</v>
      </c>
      <c r="C1999" s="8">
        <v>40.809000000000012</v>
      </c>
      <c r="D1999" s="8">
        <v>0</v>
      </c>
      <c r="E1999" s="8">
        <v>147.30700000000002</v>
      </c>
      <c r="F1999" s="11">
        <f t="shared" si="587"/>
        <v>7.835896886912521E-3</v>
      </c>
      <c r="G1999" s="11">
        <f t="shared" si="588"/>
        <v>0.28856054492042493</v>
      </c>
      <c r="H1999" s="11">
        <f t="shared" si="589"/>
        <v>0</v>
      </c>
      <c r="I1999" s="11">
        <f t="shared" si="590"/>
        <v>0.71143945507957507</v>
      </c>
      <c r="J1999" s="11">
        <f t="shared" si="591"/>
        <v>1</v>
      </c>
    </row>
    <row r="2000" spans="1:10" s="20" customFormat="1" x14ac:dyDescent="0.2">
      <c r="A2000" s="2" t="s">
        <v>20</v>
      </c>
      <c r="B2000" s="8">
        <f t="shared" si="586"/>
        <v>295.37999999999937</v>
      </c>
      <c r="C2000" s="8">
        <v>0.41300000000000026</v>
      </c>
      <c r="D2000" s="8">
        <v>0</v>
      </c>
      <c r="E2000" s="8">
        <v>294.96699999999936</v>
      </c>
      <c r="F2000" s="11">
        <f t="shared" si="587"/>
        <v>4.758554988470274E-4</v>
      </c>
      <c r="G2000" s="11">
        <f t="shared" si="588"/>
        <v>0.2169352952433605</v>
      </c>
      <c r="H2000" s="11">
        <f t="shared" si="589"/>
        <v>0</v>
      </c>
      <c r="I2000" s="11">
        <f t="shared" si="590"/>
        <v>0.78306470475663947</v>
      </c>
      <c r="J2000" s="11">
        <f t="shared" si="591"/>
        <v>1</v>
      </c>
    </row>
    <row r="2001" spans="1:10" s="20" customFormat="1" x14ac:dyDescent="0.2">
      <c r="A2001" s="2" t="s">
        <v>21</v>
      </c>
      <c r="B2001" s="12">
        <f>SUM(B1991:B2000)</f>
        <v>395321.69000000024</v>
      </c>
      <c r="C2001" s="12">
        <f>SUM(C1991:C2000)</f>
        <v>121211.549</v>
      </c>
      <c r="D2001" s="12">
        <f>SUM(D1991:D2000)</f>
        <v>6770.1940000000013</v>
      </c>
      <c r="E2001" s="12">
        <f>SUM(E1991:E2000)</f>
        <v>267339.9470000001</v>
      </c>
      <c r="F2001" s="11">
        <f t="shared" si="587"/>
        <v>7.4718895388714741E-4</v>
      </c>
      <c r="G2001" s="11">
        <f t="shared" si="588"/>
        <v>1.3981989301916214E-3</v>
      </c>
      <c r="H2001" s="11">
        <f t="shared" si="589"/>
        <v>0</v>
      </c>
      <c r="I2001" s="11">
        <f t="shared" si="590"/>
        <v>0.99860180106980834</v>
      </c>
      <c r="J2001" s="11">
        <f t="shared" si="591"/>
        <v>1</v>
      </c>
    </row>
    <row r="2002" spans="1:10" s="20" customFormat="1" x14ac:dyDescent="0.2">
      <c r="A2002" s="2" t="s">
        <v>22</v>
      </c>
      <c r="B2002" s="30">
        <f>B2001/$B2001</f>
        <v>1</v>
      </c>
      <c r="C2002" s="30">
        <f>C2001/$B2001</f>
        <v>0.30661497222679568</v>
      </c>
      <c r="D2002" s="30">
        <f>D2001/$B2001</f>
        <v>1.7125784320106488E-2</v>
      </c>
      <c r="E2002" s="30">
        <f>E2001/$B2001</f>
        <v>0.67625924345309751</v>
      </c>
      <c r="F2002" s="40">
        <f>SUM(F1992:F2001)</f>
        <v>0.99999999999999978</v>
      </c>
      <c r="G2002" s="11"/>
      <c r="H2002" s="11"/>
      <c r="I2002" s="11"/>
      <c r="J2002" s="11"/>
    </row>
    <row r="2003" spans="1:10" s="20" customFormat="1" x14ac:dyDescent="0.2">
      <c r="A2003" s="13" t="s">
        <v>24</v>
      </c>
      <c r="B2003" s="19"/>
      <c r="C2003" s="19"/>
      <c r="D2003" s="19"/>
      <c r="E2003" s="19"/>
      <c r="F2003" s="1"/>
      <c r="G2003" s="1"/>
      <c r="H2003" s="1"/>
      <c r="I2003" s="1"/>
      <c r="J2003" s="1"/>
    </row>
    <row r="2004" spans="1:10" s="20" customFormat="1" x14ac:dyDescent="0.2">
      <c r="A2004" s="19"/>
      <c r="B2004" s="19"/>
      <c r="C2004" s="19"/>
      <c r="D2004" s="19"/>
      <c r="E2004" s="19"/>
      <c r="G2004" s="1"/>
      <c r="H2004" s="1"/>
      <c r="I2004" s="1"/>
      <c r="J2004" s="1"/>
    </row>
    <row r="2005" spans="1:10" s="20" customFormat="1" x14ac:dyDescent="0.2">
      <c r="A2005" s="19"/>
      <c r="B2005" s="19"/>
      <c r="C2005" s="19"/>
      <c r="D2005" s="19"/>
      <c r="E2005" s="19"/>
      <c r="G2005" s="1"/>
      <c r="H2005" s="1"/>
      <c r="I2005" s="1"/>
      <c r="J2005" s="1"/>
    </row>
    <row r="2006" spans="1:10" s="20" customFormat="1" x14ac:dyDescent="0.2">
      <c r="A2006" s="19"/>
      <c r="B2006" s="19"/>
      <c r="C2006" s="19"/>
      <c r="D2006" s="19"/>
      <c r="E2006" s="19"/>
      <c r="G2006" s="1"/>
      <c r="H2006" s="1"/>
      <c r="I2006" s="1"/>
      <c r="J2006" s="1"/>
    </row>
    <row r="2007" spans="1:10" s="20" customFormat="1" x14ac:dyDescent="0.2">
      <c r="A2007" s="19"/>
      <c r="B2007" s="19"/>
      <c r="C2007" s="19"/>
      <c r="D2007" s="19"/>
      <c r="E2007" s="19"/>
      <c r="G2007" s="1"/>
      <c r="H2007" s="1"/>
      <c r="I2007" s="1"/>
      <c r="J2007" s="1"/>
    </row>
    <row r="2008" spans="1:10" s="20" customFormat="1" x14ac:dyDescent="0.2">
      <c r="A2008" s="19"/>
      <c r="B2008" s="19"/>
      <c r="C2008" s="19"/>
      <c r="D2008" s="19"/>
      <c r="E2008" s="19"/>
      <c r="G2008" s="1"/>
      <c r="H2008" s="1"/>
      <c r="I2008" s="1"/>
      <c r="J2008" s="1"/>
    </row>
    <row r="2009" spans="1:10" s="20" customFormat="1" x14ac:dyDescent="0.2">
      <c r="A2009" s="19"/>
      <c r="B2009" s="1"/>
      <c r="C2009" s="1"/>
      <c r="D2009" s="1"/>
      <c r="E2009" s="1"/>
      <c r="G2009" s="1"/>
      <c r="H2009" s="1"/>
      <c r="I2009" s="1"/>
      <c r="J2009" s="1"/>
    </row>
    <row r="2010" spans="1:10" s="20" customFormat="1" x14ac:dyDescent="0.2">
      <c r="A2010" s="41">
        <v>42826</v>
      </c>
      <c r="B2010" s="2" t="s">
        <v>3</v>
      </c>
      <c r="C2010" s="2" t="s">
        <v>4</v>
      </c>
      <c r="D2010" s="2" t="s">
        <v>5</v>
      </c>
      <c r="E2010" s="2" t="s">
        <v>6</v>
      </c>
      <c r="F2010" s="4" t="s">
        <v>0</v>
      </c>
      <c r="G2010" s="117" t="s">
        <v>1</v>
      </c>
      <c r="H2010" s="118"/>
      <c r="I2010" s="118"/>
      <c r="J2010" s="119"/>
    </row>
    <row r="2011" spans="1:10" s="20" customFormat="1" x14ac:dyDescent="0.2">
      <c r="A2011" s="2" t="s">
        <v>2</v>
      </c>
      <c r="B2011" s="8">
        <f t="shared" ref="B2011:B2020" si="592">SUM(C2011:E2011)</f>
        <v>37973.127000000022</v>
      </c>
      <c r="C2011" s="8">
        <v>15644.477000000003</v>
      </c>
      <c r="D2011" s="8">
        <v>0</v>
      </c>
      <c r="E2011" s="8">
        <v>22328.650000000023</v>
      </c>
      <c r="F2011" s="4" t="s">
        <v>7</v>
      </c>
      <c r="G2011" s="4" t="s">
        <v>8</v>
      </c>
      <c r="H2011" s="4" t="s">
        <v>9</v>
      </c>
      <c r="I2011" s="4" t="s">
        <v>10</v>
      </c>
      <c r="J2011" s="35" t="s">
        <v>11</v>
      </c>
    </row>
    <row r="2012" spans="1:10" s="20" customFormat="1" x14ac:dyDescent="0.2">
      <c r="A2012" s="2" t="s">
        <v>12</v>
      </c>
      <c r="B2012" s="8">
        <f t="shared" si="592"/>
        <v>113021.71499999992</v>
      </c>
      <c r="C2012" s="8">
        <v>14592.603999999999</v>
      </c>
      <c r="D2012" s="8">
        <v>5895.2300000000005</v>
      </c>
      <c r="E2012" s="8">
        <v>92533.880999999921</v>
      </c>
      <c r="F2012" s="11">
        <f t="shared" ref="F2012:F2021" si="593">B2011/$B$2021</f>
        <v>0.10042588812427931</v>
      </c>
      <c r="G2012" s="11">
        <f t="shared" ref="G2012:G2021" si="594">C2011/$B2011</f>
        <v>0.41198811464749779</v>
      </c>
      <c r="H2012" s="11">
        <f t="shared" ref="H2012:H2021" si="595">D2011/$B2011</f>
        <v>0</v>
      </c>
      <c r="I2012" s="11">
        <f t="shared" ref="I2012:I2021" si="596">E2011/$B2011</f>
        <v>0.58801188535250226</v>
      </c>
      <c r="J2012" s="11">
        <f>SUM(G2012:I2012)</f>
        <v>1</v>
      </c>
    </row>
    <row r="2013" spans="1:10" s="20" customFormat="1" x14ac:dyDescent="0.2">
      <c r="A2013" s="2" t="s">
        <v>13</v>
      </c>
      <c r="B2013" s="8">
        <f t="shared" si="592"/>
        <v>78899.548000000039</v>
      </c>
      <c r="C2013" s="8">
        <v>3908.1049999999996</v>
      </c>
      <c r="D2013" s="8">
        <v>1859.8580000000004</v>
      </c>
      <c r="E2013" s="8">
        <v>73131.585000000036</v>
      </c>
      <c r="F2013" s="11">
        <f t="shared" si="593"/>
        <v>0.29890364589158452</v>
      </c>
      <c r="G2013" s="11">
        <f t="shared" si="594"/>
        <v>0.12911327703707212</v>
      </c>
      <c r="H2013" s="11">
        <f t="shared" si="595"/>
        <v>5.2160153471392683E-2</v>
      </c>
      <c r="I2013" s="11">
        <f t="shared" si="596"/>
        <v>0.81872656949153522</v>
      </c>
      <c r="J2013" s="11">
        <f t="shared" ref="J2013:J2021" si="597">SUM(G2013:I2013)</f>
        <v>1</v>
      </c>
    </row>
    <row r="2014" spans="1:10" s="20" customFormat="1" x14ac:dyDescent="0.2">
      <c r="A2014" s="2" t="s">
        <v>14</v>
      </c>
      <c r="B2014" s="8">
        <f t="shared" si="592"/>
        <v>85137.670000000013</v>
      </c>
      <c r="C2014" s="8">
        <v>53696.644999999997</v>
      </c>
      <c r="D2014" s="8">
        <v>0</v>
      </c>
      <c r="E2014" s="8">
        <v>31441.025000000012</v>
      </c>
      <c r="F2014" s="11">
        <f t="shared" si="593"/>
        <v>0.2086622252758959</v>
      </c>
      <c r="G2014" s="11">
        <f t="shared" si="594"/>
        <v>4.9532666524274606E-2</v>
      </c>
      <c r="H2014" s="11">
        <f t="shared" si="595"/>
        <v>2.3572479781506474E-2</v>
      </c>
      <c r="I2014" s="11">
        <f t="shared" si="596"/>
        <v>0.92689485369421887</v>
      </c>
      <c r="J2014" s="11">
        <f t="shared" si="597"/>
        <v>1</v>
      </c>
    </row>
    <row r="2015" spans="1:10" s="20" customFormat="1" x14ac:dyDescent="0.2">
      <c r="A2015" s="2" t="s">
        <v>15</v>
      </c>
      <c r="B2015" s="8">
        <f t="shared" si="592"/>
        <v>59005.693999999974</v>
      </c>
      <c r="C2015" s="8">
        <v>34033.228000000003</v>
      </c>
      <c r="D2015" s="8">
        <v>0</v>
      </c>
      <c r="E2015" s="8">
        <v>24972.465999999968</v>
      </c>
      <c r="F2015" s="11">
        <f t="shared" si="593"/>
        <v>0.22515991697449114</v>
      </c>
      <c r="G2015" s="11">
        <f t="shared" si="594"/>
        <v>0.63070371787247625</v>
      </c>
      <c r="H2015" s="11">
        <f t="shared" si="595"/>
        <v>0</v>
      </c>
      <c r="I2015" s="11">
        <f t="shared" si="596"/>
        <v>0.36929628212752369</v>
      </c>
      <c r="J2015" s="11">
        <f t="shared" si="597"/>
        <v>1</v>
      </c>
    </row>
    <row r="2016" spans="1:10" s="20" customFormat="1" x14ac:dyDescent="0.2">
      <c r="A2016" s="2" t="s">
        <v>16</v>
      </c>
      <c r="B2016" s="8">
        <f t="shared" si="592"/>
        <v>210.81899999999982</v>
      </c>
      <c r="C2016" s="8">
        <v>70.443000000000012</v>
      </c>
      <c r="D2016" s="8">
        <v>0</v>
      </c>
      <c r="E2016" s="8">
        <v>140.37599999999981</v>
      </c>
      <c r="F2016" s="11">
        <f t="shared" si="593"/>
        <v>0.15604980923323625</v>
      </c>
      <c r="G2016" s="11">
        <f t="shared" si="594"/>
        <v>0.5767787088479972</v>
      </c>
      <c r="H2016" s="11">
        <f t="shared" si="595"/>
        <v>0</v>
      </c>
      <c r="I2016" s="11">
        <f t="shared" si="596"/>
        <v>0.42322129115200269</v>
      </c>
      <c r="J2016" s="11">
        <f t="shared" si="597"/>
        <v>0.99999999999999989</v>
      </c>
    </row>
    <row r="2017" spans="1:10" s="20" customFormat="1" x14ac:dyDescent="0.2">
      <c r="A2017" s="2" t="s">
        <v>17</v>
      </c>
      <c r="B2017" s="8">
        <f t="shared" si="592"/>
        <v>315.71200000000005</v>
      </c>
      <c r="C2017" s="8">
        <v>228.98400000000004</v>
      </c>
      <c r="D2017" s="8">
        <v>0</v>
      </c>
      <c r="E2017" s="8">
        <v>86.727999999999994</v>
      </c>
      <c r="F2017" s="11">
        <f t="shared" si="593"/>
        <v>5.5754389962334183E-4</v>
      </c>
      <c r="G2017" s="11">
        <f t="shared" si="594"/>
        <v>0.33413971226502387</v>
      </c>
      <c r="H2017" s="11">
        <f t="shared" si="595"/>
        <v>0</v>
      </c>
      <c r="I2017" s="11">
        <f t="shared" si="596"/>
        <v>0.66586028773497608</v>
      </c>
      <c r="J2017" s="11">
        <f t="shared" si="597"/>
        <v>1</v>
      </c>
    </row>
    <row r="2018" spans="1:10" s="20" customFormat="1" x14ac:dyDescent="0.2">
      <c r="A2018" s="2" t="s">
        <v>18</v>
      </c>
      <c r="B2018" s="8">
        <f t="shared" si="592"/>
        <v>3084.5239999999962</v>
      </c>
      <c r="C2018" s="8">
        <v>882.62999999999977</v>
      </c>
      <c r="D2018" s="8">
        <v>0</v>
      </c>
      <c r="E2018" s="8">
        <v>2201.8939999999966</v>
      </c>
      <c r="F2018" s="11">
        <f t="shared" si="593"/>
        <v>8.3494988420343831E-4</v>
      </c>
      <c r="G2018" s="11">
        <f t="shared" si="594"/>
        <v>0.72529393877964732</v>
      </c>
      <c r="H2018" s="11">
        <f t="shared" si="595"/>
        <v>0</v>
      </c>
      <c r="I2018" s="11">
        <f t="shared" si="596"/>
        <v>0.27470606122035268</v>
      </c>
      <c r="J2018" s="11">
        <f t="shared" si="597"/>
        <v>1</v>
      </c>
    </row>
    <row r="2019" spans="1:10" s="20" customFormat="1" x14ac:dyDescent="0.2">
      <c r="A2019" s="2" t="s">
        <v>19</v>
      </c>
      <c r="B2019" s="8">
        <f t="shared" si="592"/>
        <v>174.20700000000014</v>
      </c>
      <c r="C2019" s="8">
        <v>37.968000000000011</v>
      </c>
      <c r="D2019" s="8">
        <v>0</v>
      </c>
      <c r="E2019" s="8">
        <v>136.23900000000012</v>
      </c>
      <c r="F2019" s="11">
        <f t="shared" si="593"/>
        <v>8.1575073377721553E-3</v>
      </c>
      <c r="G2019" s="11">
        <f t="shared" si="594"/>
        <v>0.28614787889476651</v>
      </c>
      <c r="H2019" s="11">
        <f t="shared" si="595"/>
        <v>0</v>
      </c>
      <c r="I2019" s="11">
        <f t="shared" si="596"/>
        <v>0.71385212110523355</v>
      </c>
      <c r="J2019" s="11">
        <f t="shared" si="597"/>
        <v>1</v>
      </c>
    </row>
    <row r="2020" spans="1:10" s="20" customFormat="1" x14ac:dyDescent="0.2">
      <c r="A2020" s="2" t="s">
        <v>20</v>
      </c>
      <c r="B2020" s="8">
        <f t="shared" si="592"/>
        <v>297.88199999999966</v>
      </c>
      <c r="C2020" s="8">
        <v>1.361</v>
      </c>
      <c r="D2020" s="8">
        <v>0</v>
      </c>
      <c r="E2020" s="8">
        <v>296.52099999999967</v>
      </c>
      <c r="F2020" s="11">
        <f t="shared" si="593"/>
        <v>4.6071772526045404E-4</v>
      </c>
      <c r="G2020" s="11">
        <f t="shared" si="594"/>
        <v>0.21794761404535973</v>
      </c>
      <c r="H2020" s="11">
        <f t="shared" si="595"/>
        <v>0</v>
      </c>
      <c r="I2020" s="11">
        <f t="shared" si="596"/>
        <v>0.78205238595464022</v>
      </c>
      <c r="J2020" s="11">
        <f t="shared" si="597"/>
        <v>1</v>
      </c>
    </row>
    <row r="2021" spans="1:10" s="20" customFormat="1" x14ac:dyDescent="0.2">
      <c r="A2021" s="2" t="s">
        <v>21</v>
      </c>
      <c r="B2021" s="12">
        <f>SUM(B2011:B2020)</f>
        <v>378120.89799999993</v>
      </c>
      <c r="C2021" s="12">
        <f>SUM(C2011:C2020)</f>
        <v>123096.44500000001</v>
      </c>
      <c r="D2021" s="12">
        <f>SUM(D2011:D2020)</f>
        <v>7755.0880000000006</v>
      </c>
      <c r="E2021" s="12">
        <f>SUM(E2011:E2020)</f>
        <v>247269.36499999996</v>
      </c>
      <c r="F2021" s="11">
        <f t="shared" si="593"/>
        <v>7.8779565365360931E-4</v>
      </c>
      <c r="G2021" s="11">
        <f t="shared" si="594"/>
        <v>4.5689232649169858E-3</v>
      </c>
      <c r="H2021" s="11">
        <f t="shared" si="595"/>
        <v>0</v>
      </c>
      <c r="I2021" s="11">
        <f t="shared" si="596"/>
        <v>0.99543107673508302</v>
      </c>
      <c r="J2021" s="11">
        <f t="shared" si="597"/>
        <v>1</v>
      </c>
    </row>
    <row r="2022" spans="1:10" s="20" customFormat="1" x14ac:dyDescent="0.2">
      <c r="A2022" s="2" t="s">
        <v>22</v>
      </c>
      <c r="B2022" s="30">
        <f>B2021/$B2021</f>
        <v>1</v>
      </c>
      <c r="C2022" s="30">
        <f>C2021/$B2021</f>
        <v>0.32554784898453304</v>
      </c>
      <c r="D2022" s="30">
        <f>D2021/$B2021</f>
        <v>2.0509546129344067E-2</v>
      </c>
      <c r="E2022" s="30">
        <f>E2021/$B2021</f>
        <v>0.65394260488612299</v>
      </c>
      <c r="F2022" s="40">
        <f>SUM(F2012:F2021)</f>
        <v>1</v>
      </c>
      <c r="G2022" s="11"/>
      <c r="H2022" s="11"/>
      <c r="I2022" s="11"/>
      <c r="J2022" s="11"/>
    </row>
    <row r="2023" spans="1:10" s="20" customFormat="1" x14ac:dyDescent="0.2">
      <c r="A2023" s="13" t="s">
        <v>24</v>
      </c>
      <c r="B2023" s="19"/>
      <c r="C2023" s="19"/>
      <c r="D2023" s="19"/>
      <c r="E2023" s="19"/>
      <c r="F2023" s="1"/>
      <c r="G2023" s="1"/>
      <c r="H2023" s="1"/>
      <c r="I2023" s="1"/>
      <c r="J2023" s="1"/>
    </row>
    <row r="2024" spans="1:10" s="20" customFormat="1" x14ac:dyDescent="0.2">
      <c r="A2024" s="19"/>
      <c r="B2024" s="19"/>
      <c r="C2024" s="19"/>
      <c r="D2024" s="19"/>
      <c r="E2024" s="19"/>
      <c r="G2024" s="1"/>
      <c r="H2024" s="1"/>
      <c r="I2024" s="1"/>
      <c r="J2024" s="1"/>
    </row>
    <row r="2025" spans="1:10" s="20" customFormat="1" x14ac:dyDescent="0.2">
      <c r="A2025" s="19"/>
      <c r="B2025" s="19"/>
      <c r="C2025" s="19"/>
      <c r="D2025" s="19"/>
      <c r="E2025" s="19"/>
      <c r="G2025" s="1"/>
      <c r="H2025" s="1"/>
      <c r="I2025" s="1"/>
      <c r="J2025" s="1"/>
    </row>
    <row r="2026" spans="1:10" s="20" customFormat="1" x14ac:dyDescent="0.2">
      <c r="A2026" s="19"/>
      <c r="B2026" s="19"/>
      <c r="C2026" s="19"/>
      <c r="D2026" s="19"/>
      <c r="E2026" s="19"/>
      <c r="G2026" s="1"/>
      <c r="H2026" s="1"/>
      <c r="I2026" s="1"/>
      <c r="J2026" s="1"/>
    </row>
    <row r="2027" spans="1:10" s="20" customFormat="1" x14ac:dyDescent="0.2">
      <c r="A2027" s="19"/>
      <c r="B2027" s="19"/>
      <c r="C2027" s="19"/>
      <c r="D2027" s="19"/>
      <c r="E2027" s="19"/>
      <c r="G2027" s="1"/>
      <c r="H2027" s="1"/>
      <c r="I2027" s="1"/>
      <c r="J2027" s="1"/>
    </row>
    <row r="2028" spans="1:10" s="20" customFormat="1" x14ac:dyDescent="0.2">
      <c r="A2028" s="19"/>
      <c r="B2028" s="1"/>
      <c r="C2028" s="1"/>
      <c r="D2028" s="1"/>
      <c r="E2028" s="1"/>
      <c r="G2028" s="1"/>
      <c r="H2028" s="1"/>
      <c r="I2028" s="1"/>
      <c r="J2028" s="1"/>
    </row>
    <row r="2029" spans="1:10" s="20" customFormat="1" x14ac:dyDescent="0.2">
      <c r="A2029" s="41">
        <v>42795</v>
      </c>
      <c r="B2029" s="2" t="s">
        <v>3</v>
      </c>
      <c r="C2029" s="2" t="s">
        <v>4</v>
      </c>
      <c r="D2029" s="2" t="s">
        <v>5</v>
      </c>
      <c r="E2029" s="2" t="s">
        <v>6</v>
      </c>
      <c r="F2029" s="4" t="s">
        <v>0</v>
      </c>
      <c r="G2029" s="117" t="s">
        <v>1</v>
      </c>
      <c r="H2029" s="118"/>
      <c r="I2029" s="118"/>
      <c r="J2029" s="119"/>
    </row>
    <row r="2030" spans="1:10" s="20" customFormat="1" x14ac:dyDescent="0.2">
      <c r="A2030" s="2" t="s">
        <v>2</v>
      </c>
      <c r="B2030" s="8">
        <f t="shared" ref="B2030:B2039" si="598">SUM(C2030:E2030)</f>
        <v>43634.590999999971</v>
      </c>
      <c r="C2030" s="8">
        <v>17891.562999999995</v>
      </c>
      <c r="D2030" s="8">
        <v>0</v>
      </c>
      <c r="E2030" s="8">
        <v>25743.02799999998</v>
      </c>
      <c r="F2030" s="4" t="s">
        <v>7</v>
      </c>
      <c r="G2030" s="4" t="s">
        <v>8</v>
      </c>
      <c r="H2030" s="4" t="s">
        <v>9</v>
      </c>
      <c r="I2030" s="4" t="s">
        <v>10</v>
      </c>
      <c r="J2030" s="35" t="s">
        <v>11</v>
      </c>
    </row>
    <row r="2031" spans="1:10" x14ac:dyDescent="0.2">
      <c r="A2031" s="2" t="s">
        <v>12</v>
      </c>
      <c r="B2031" s="8">
        <f t="shared" si="598"/>
        <v>128176.89899999983</v>
      </c>
      <c r="C2031" s="8">
        <v>16184.289999999995</v>
      </c>
      <c r="D2031" s="8">
        <v>6487.2769999999991</v>
      </c>
      <c r="E2031" s="8">
        <v>105505.33199999983</v>
      </c>
      <c r="F2031" s="11">
        <f t="shared" ref="F2031:F2040" si="599">B2030/$B$2040</f>
        <v>9.9356631149675786E-2</v>
      </c>
      <c r="G2031" s="11">
        <f t="shared" ref="G2031:G2040" si="600">C2030/$B2030</f>
        <v>0.41003164209789444</v>
      </c>
      <c r="H2031" s="11">
        <f t="shared" ref="H2031:H2040" si="601">D2030/$B2030</f>
        <v>0</v>
      </c>
      <c r="I2031" s="11">
        <f t="shared" ref="I2031:I2040" si="602">E2030/$B2030</f>
        <v>0.58996835790210567</v>
      </c>
      <c r="J2031" s="11">
        <f>SUM(G2031:I2031)</f>
        <v>1</v>
      </c>
    </row>
    <row r="2032" spans="1:10" x14ac:dyDescent="0.2">
      <c r="A2032" s="2" t="s">
        <v>13</v>
      </c>
      <c r="B2032" s="8">
        <f t="shared" si="598"/>
        <v>80604.566000000035</v>
      </c>
      <c r="C2032" s="8">
        <v>4164.4629999999997</v>
      </c>
      <c r="D2032" s="8">
        <v>1869.7990000000002</v>
      </c>
      <c r="E2032" s="8">
        <v>74570.304000000033</v>
      </c>
      <c r="F2032" s="11">
        <f t="shared" si="599"/>
        <v>0.29186075964026426</v>
      </c>
      <c r="G2032" s="11">
        <f t="shared" si="600"/>
        <v>0.12626526407071229</v>
      </c>
      <c r="H2032" s="11">
        <f t="shared" si="601"/>
        <v>5.0611904723955041E-2</v>
      </c>
      <c r="I2032" s="11">
        <f t="shared" si="602"/>
        <v>0.82312283120533269</v>
      </c>
      <c r="J2032" s="11">
        <f t="shared" ref="J2032:J2040" si="603">SUM(G2032:I2032)</f>
        <v>1</v>
      </c>
    </row>
    <row r="2033" spans="1:10" x14ac:dyDescent="0.2">
      <c r="A2033" s="2" t="s">
        <v>14</v>
      </c>
      <c r="B2033" s="8">
        <f t="shared" si="598"/>
        <v>101293.50599999996</v>
      </c>
      <c r="C2033" s="8">
        <v>63945.813999999998</v>
      </c>
      <c r="D2033" s="8">
        <v>0</v>
      </c>
      <c r="E2033" s="8">
        <v>37347.691999999966</v>
      </c>
      <c r="F2033" s="11">
        <f t="shared" si="599"/>
        <v>0.18353782972416785</v>
      </c>
      <c r="G2033" s="11">
        <f t="shared" si="600"/>
        <v>5.1665348585835671E-2</v>
      </c>
      <c r="H2033" s="11">
        <f t="shared" si="601"/>
        <v>2.3197184635917516E-2</v>
      </c>
      <c r="I2033" s="11">
        <f t="shared" si="602"/>
        <v>0.92513746677824682</v>
      </c>
      <c r="J2033" s="11">
        <f t="shared" si="603"/>
        <v>1</v>
      </c>
    </row>
    <row r="2034" spans="1:10" x14ac:dyDescent="0.2">
      <c r="A2034" s="2" t="s">
        <v>15</v>
      </c>
      <c r="B2034" s="8">
        <f t="shared" si="598"/>
        <v>81099.239000000045</v>
      </c>
      <c r="C2034" s="8">
        <v>46885.760999999999</v>
      </c>
      <c r="D2034" s="8">
        <v>0</v>
      </c>
      <c r="E2034" s="8">
        <v>34213.478000000046</v>
      </c>
      <c r="F2034" s="11">
        <f t="shared" si="599"/>
        <v>0.23064686256597375</v>
      </c>
      <c r="G2034" s="11">
        <f t="shared" si="600"/>
        <v>0.63129233575941202</v>
      </c>
      <c r="H2034" s="11">
        <f t="shared" si="601"/>
        <v>0</v>
      </c>
      <c r="I2034" s="11">
        <f t="shared" si="602"/>
        <v>0.36870766424058793</v>
      </c>
      <c r="J2034" s="11">
        <f t="shared" si="603"/>
        <v>1</v>
      </c>
    </row>
    <row r="2035" spans="1:10" x14ac:dyDescent="0.2">
      <c r="A2035" s="2" t="s">
        <v>16</v>
      </c>
      <c r="B2035" s="8">
        <f t="shared" si="598"/>
        <v>221.28599999999994</v>
      </c>
      <c r="C2035" s="8">
        <v>79.587000000000003</v>
      </c>
      <c r="D2035" s="8">
        <v>0</v>
      </c>
      <c r="E2035" s="8">
        <v>141.69899999999993</v>
      </c>
      <c r="F2035" s="11">
        <f t="shared" si="599"/>
        <v>0.18466420771177644</v>
      </c>
      <c r="G2035" s="11">
        <f t="shared" si="600"/>
        <v>0.57812824852770783</v>
      </c>
      <c r="H2035" s="11">
        <f t="shared" si="601"/>
        <v>0</v>
      </c>
      <c r="I2035" s="11">
        <f t="shared" si="602"/>
        <v>0.42187175147229222</v>
      </c>
      <c r="J2035" s="11">
        <f t="shared" si="603"/>
        <v>1</v>
      </c>
    </row>
    <row r="2036" spans="1:10" x14ac:dyDescent="0.2">
      <c r="A2036" s="2" t="s">
        <v>17</v>
      </c>
      <c r="B2036" s="8">
        <f t="shared" si="598"/>
        <v>366.017</v>
      </c>
      <c r="C2036" s="8">
        <v>268.03899999999999</v>
      </c>
      <c r="D2036" s="8">
        <v>0</v>
      </c>
      <c r="E2036" s="8">
        <v>97.978000000000023</v>
      </c>
      <c r="F2036" s="11">
        <f t="shared" si="599"/>
        <v>5.0387160683108422E-4</v>
      </c>
      <c r="G2036" s="11">
        <f t="shared" si="600"/>
        <v>0.35965673381958202</v>
      </c>
      <c r="H2036" s="11">
        <f t="shared" si="601"/>
        <v>0</v>
      </c>
      <c r="I2036" s="11">
        <f t="shared" si="602"/>
        <v>0.64034326618041792</v>
      </c>
      <c r="J2036" s="11">
        <f t="shared" si="603"/>
        <v>1</v>
      </c>
    </row>
    <row r="2037" spans="1:10" x14ac:dyDescent="0.2">
      <c r="A2037" s="2" t="s">
        <v>18</v>
      </c>
      <c r="B2037" s="8">
        <f t="shared" si="598"/>
        <v>3188.435999999997</v>
      </c>
      <c r="C2037" s="8">
        <v>856.34699999999998</v>
      </c>
      <c r="D2037" s="8">
        <v>0</v>
      </c>
      <c r="E2037" s="8">
        <v>2332.0889999999968</v>
      </c>
      <c r="F2037" s="11">
        <f t="shared" si="599"/>
        <v>8.3342630766290227E-4</v>
      </c>
      <c r="G2037" s="11">
        <f t="shared" si="600"/>
        <v>0.73231297999819678</v>
      </c>
      <c r="H2037" s="11">
        <f t="shared" si="601"/>
        <v>0</v>
      </c>
      <c r="I2037" s="11">
        <f t="shared" si="602"/>
        <v>0.26768702000180328</v>
      </c>
      <c r="J2037" s="11">
        <f t="shared" si="603"/>
        <v>1</v>
      </c>
    </row>
    <row r="2038" spans="1:10" x14ac:dyDescent="0.2">
      <c r="A2038" s="2" t="s">
        <v>19</v>
      </c>
      <c r="B2038" s="8">
        <f t="shared" si="598"/>
        <v>185.38300000000007</v>
      </c>
      <c r="C2038" s="8">
        <v>40.244</v>
      </c>
      <c r="D2038" s="8">
        <v>0</v>
      </c>
      <c r="E2038" s="8">
        <v>145.13900000000007</v>
      </c>
      <c r="F2038" s="11">
        <f t="shared" si="599"/>
        <v>7.2601175428995673E-3</v>
      </c>
      <c r="G2038" s="11">
        <f t="shared" si="600"/>
        <v>0.26857901491514985</v>
      </c>
      <c r="H2038" s="11">
        <f t="shared" si="601"/>
        <v>0</v>
      </c>
      <c r="I2038" s="11">
        <f t="shared" si="602"/>
        <v>0.73142098508485009</v>
      </c>
      <c r="J2038" s="11">
        <f t="shared" si="603"/>
        <v>1</v>
      </c>
    </row>
    <row r="2039" spans="1:10" x14ac:dyDescent="0.2">
      <c r="A2039" s="2" t="s">
        <v>20</v>
      </c>
      <c r="B2039" s="8">
        <f t="shared" si="598"/>
        <v>401.47899999999976</v>
      </c>
      <c r="C2039" s="8">
        <v>2.2869999999999999</v>
      </c>
      <c r="D2039" s="8">
        <v>0</v>
      </c>
      <c r="E2039" s="8">
        <v>399.19199999999978</v>
      </c>
      <c r="F2039" s="11">
        <f t="shared" si="599"/>
        <v>4.2211992665223714E-4</v>
      </c>
      <c r="G2039" s="11">
        <f t="shared" si="600"/>
        <v>0.2170857090455974</v>
      </c>
      <c r="H2039" s="11">
        <f t="shared" si="601"/>
        <v>0</v>
      </c>
      <c r="I2039" s="11">
        <f t="shared" si="602"/>
        <v>0.78291429095440257</v>
      </c>
      <c r="J2039" s="11">
        <f t="shared" si="603"/>
        <v>1</v>
      </c>
    </row>
    <row r="2040" spans="1:10" x14ac:dyDescent="0.2">
      <c r="A2040" s="2" t="s">
        <v>21</v>
      </c>
      <c r="B2040" s="12">
        <f>SUM(B2030:B2039)</f>
        <v>439171.40199999983</v>
      </c>
      <c r="C2040" s="12">
        <f>SUM(C2030:C2039)</f>
        <v>150318.39500000002</v>
      </c>
      <c r="D2040" s="12">
        <f>SUM(D2030:D2039)</f>
        <v>8357.0759999999991</v>
      </c>
      <c r="E2040" s="12">
        <f>SUM(E2030:E2039)</f>
        <v>280495.93099999987</v>
      </c>
      <c r="F2040" s="11">
        <f t="shared" si="599"/>
        <v>9.1417382409613259E-4</v>
      </c>
      <c r="G2040" s="11">
        <f t="shared" si="600"/>
        <v>5.6964374226298291E-3</v>
      </c>
      <c r="H2040" s="11">
        <f t="shared" si="601"/>
        <v>0</v>
      </c>
      <c r="I2040" s="11">
        <f t="shared" si="602"/>
        <v>0.99430356257737018</v>
      </c>
      <c r="J2040" s="11">
        <f t="shared" si="603"/>
        <v>1</v>
      </c>
    </row>
    <row r="2041" spans="1:10" x14ac:dyDescent="0.2">
      <c r="A2041" s="2" t="s">
        <v>22</v>
      </c>
      <c r="B2041" s="30">
        <f>B2040/$B2040</f>
        <v>1</v>
      </c>
      <c r="C2041" s="30">
        <f>C2040/$B2040</f>
        <v>0.34227728471263269</v>
      </c>
      <c r="D2041" s="30">
        <f>D2040/$B2040</f>
        <v>1.902918988336131E-2</v>
      </c>
      <c r="E2041" s="30">
        <f>E2040/$B2040</f>
        <v>0.63869352540400615</v>
      </c>
      <c r="F2041" s="40">
        <f>SUM(F2031:F2040)</f>
        <v>0.99999999999999989</v>
      </c>
      <c r="G2041" s="11"/>
      <c r="H2041" s="11"/>
      <c r="I2041" s="11"/>
      <c r="J2041" s="11"/>
    </row>
    <row r="2042" spans="1:10" x14ac:dyDescent="0.2">
      <c r="A2042" s="13" t="s">
        <v>24</v>
      </c>
      <c r="B2042" s="19"/>
      <c r="C2042" s="19"/>
      <c r="D2042" s="19"/>
      <c r="E2042" s="19"/>
    </row>
    <row r="2043" spans="1:10" x14ac:dyDescent="0.2">
      <c r="A2043" s="19"/>
      <c r="B2043" s="19"/>
      <c r="C2043" s="19"/>
      <c r="D2043" s="19"/>
      <c r="E2043" s="19"/>
      <c r="F2043" s="20"/>
    </row>
    <row r="2044" spans="1:10" x14ac:dyDescent="0.2">
      <c r="A2044" s="19"/>
      <c r="B2044" s="19"/>
      <c r="C2044" s="19"/>
      <c r="D2044" s="19"/>
      <c r="E2044" s="19"/>
      <c r="F2044" s="20"/>
    </row>
    <row r="2045" spans="1:10" x14ac:dyDescent="0.2">
      <c r="A2045" s="19"/>
      <c r="B2045" s="19"/>
      <c r="C2045" s="19"/>
      <c r="D2045" s="19"/>
      <c r="E2045" s="19"/>
      <c r="F2045" s="20"/>
    </row>
    <row r="2046" spans="1:10" x14ac:dyDescent="0.2">
      <c r="A2046" s="19"/>
      <c r="B2046" s="19"/>
      <c r="C2046" s="19"/>
      <c r="D2046" s="19"/>
      <c r="E2046" s="19"/>
      <c r="F2046" s="20"/>
    </row>
    <row r="2047" spans="1:10" x14ac:dyDescent="0.2">
      <c r="A2047" s="19"/>
      <c r="F2047" s="20"/>
    </row>
    <row r="2048" spans="1:10" x14ac:dyDescent="0.2">
      <c r="A2048" s="41">
        <v>42767</v>
      </c>
      <c r="B2048" s="2" t="s">
        <v>3</v>
      </c>
      <c r="C2048" s="2" t="s">
        <v>4</v>
      </c>
      <c r="D2048" s="2" t="s">
        <v>5</v>
      </c>
      <c r="E2048" s="2" t="s">
        <v>6</v>
      </c>
      <c r="F2048" s="4" t="s">
        <v>0</v>
      </c>
      <c r="G2048" s="117" t="s">
        <v>1</v>
      </c>
      <c r="H2048" s="118"/>
      <c r="I2048" s="118"/>
      <c r="J2048" s="119"/>
    </row>
    <row r="2049" spans="1:10" x14ac:dyDescent="0.2">
      <c r="A2049" s="2" t="s">
        <v>2</v>
      </c>
      <c r="B2049" s="8">
        <f t="shared" ref="B2049:B2058" si="604">SUM(C2049:E2049)</f>
        <v>39066.764999999999</v>
      </c>
      <c r="C2049" s="8">
        <v>15922.435999999998</v>
      </c>
      <c r="D2049" s="8">
        <v>0</v>
      </c>
      <c r="E2049" s="8">
        <v>23144.328999999998</v>
      </c>
      <c r="F2049" s="4" t="s">
        <v>7</v>
      </c>
      <c r="G2049" s="4" t="s">
        <v>8</v>
      </c>
      <c r="H2049" s="4" t="s">
        <v>9</v>
      </c>
      <c r="I2049" s="4" t="s">
        <v>10</v>
      </c>
      <c r="J2049" s="35" t="s">
        <v>11</v>
      </c>
    </row>
    <row r="2050" spans="1:10" x14ac:dyDescent="0.2">
      <c r="A2050" s="2" t="s">
        <v>12</v>
      </c>
      <c r="B2050" s="8">
        <f t="shared" si="604"/>
        <v>109402.5909999999</v>
      </c>
      <c r="C2050" s="8">
        <v>13744.690000000002</v>
      </c>
      <c r="D2050" s="8">
        <v>5523.2430000000004</v>
      </c>
      <c r="E2050" s="8">
        <v>90134.657999999894</v>
      </c>
      <c r="F2050" s="11">
        <f t="shared" ref="F2050:F2059" si="605">B2049/$B$2059</f>
        <v>9.8017744472257196E-2</v>
      </c>
      <c r="G2050" s="11">
        <f t="shared" ref="G2050:G2059" si="606">C2049/$B2049</f>
        <v>0.40756986149224278</v>
      </c>
      <c r="H2050" s="11">
        <f t="shared" ref="H2050:H2059" si="607">D2049/$B2049</f>
        <v>0</v>
      </c>
      <c r="I2050" s="11">
        <f t="shared" ref="I2050:I2059" si="608">E2049/$B2049</f>
        <v>0.59243013850775716</v>
      </c>
      <c r="J2050" s="11">
        <f>SUM(G2050:I2050)</f>
        <v>1</v>
      </c>
    </row>
    <row r="2051" spans="1:10" x14ac:dyDescent="0.2">
      <c r="A2051" s="2" t="s">
        <v>13</v>
      </c>
      <c r="B2051" s="8">
        <f t="shared" si="604"/>
        <v>74212.991999999955</v>
      </c>
      <c r="C2051" s="8">
        <v>4669.8860000000004</v>
      </c>
      <c r="D2051" s="8">
        <v>948.98299999999995</v>
      </c>
      <c r="E2051" s="8">
        <v>68594.122999999949</v>
      </c>
      <c r="F2051" s="11">
        <f t="shared" si="605"/>
        <v>0.274488947555316</v>
      </c>
      <c r="G2051" s="11">
        <f t="shared" si="606"/>
        <v>0.12563404462696881</v>
      </c>
      <c r="H2051" s="11">
        <f t="shared" si="607"/>
        <v>5.0485486216683896E-2</v>
      </c>
      <c r="I2051" s="11">
        <f t="shared" si="608"/>
        <v>0.82388046915634727</v>
      </c>
      <c r="J2051" s="11">
        <f t="shared" ref="J2051:J2059" si="609">SUM(G2051:I2051)</f>
        <v>1</v>
      </c>
    </row>
    <row r="2052" spans="1:10" x14ac:dyDescent="0.2">
      <c r="A2052" s="2" t="s">
        <v>14</v>
      </c>
      <c r="B2052" s="8">
        <f t="shared" si="604"/>
        <v>97836.34300000011</v>
      </c>
      <c r="C2052" s="8">
        <v>61634.034999999996</v>
      </c>
      <c r="D2052" s="8">
        <v>0</v>
      </c>
      <c r="E2052" s="8">
        <v>36202.308000000114</v>
      </c>
      <c r="F2052" s="11">
        <f t="shared" si="605"/>
        <v>0.18619893626661085</v>
      </c>
      <c r="G2052" s="11">
        <f t="shared" si="606"/>
        <v>6.2925451112387482E-2</v>
      </c>
      <c r="H2052" s="11">
        <f t="shared" si="607"/>
        <v>1.2787289319907767E-2</v>
      </c>
      <c r="I2052" s="11">
        <f t="shared" si="608"/>
        <v>0.92428725956770463</v>
      </c>
      <c r="J2052" s="11">
        <f t="shared" si="609"/>
        <v>0.99999999999999989</v>
      </c>
    </row>
    <row r="2053" spans="1:10" x14ac:dyDescent="0.2">
      <c r="A2053" s="2" t="s">
        <v>15</v>
      </c>
      <c r="B2053" s="8">
        <f t="shared" si="604"/>
        <v>72923.758000000002</v>
      </c>
      <c r="C2053" s="8">
        <v>42123.581999999988</v>
      </c>
      <c r="D2053" s="8">
        <v>0</v>
      </c>
      <c r="E2053" s="8">
        <v>30800.176000000018</v>
      </c>
      <c r="F2053" s="11">
        <f t="shared" si="605"/>
        <v>0.24546945897040925</v>
      </c>
      <c r="G2053" s="11">
        <f t="shared" si="606"/>
        <v>0.62997075636811084</v>
      </c>
      <c r="H2053" s="11">
        <f t="shared" si="607"/>
        <v>0</v>
      </c>
      <c r="I2053" s="11">
        <f t="shared" si="608"/>
        <v>0.37002924363188916</v>
      </c>
      <c r="J2053" s="11">
        <f t="shared" si="609"/>
        <v>1</v>
      </c>
    </row>
    <row r="2054" spans="1:10" x14ac:dyDescent="0.2">
      <c r="A2054" s="2" t="s">
        <v>16</v>
      </c>
      <c r="B2054" s="8">
        <f t="shared" si="604"/>
        <v>215.42700000000022</v>
      </c>
      <c r="C2054" s="8">
        <v>75.92300000000003</v>
      </c>
      <c r="D2054" s="8">
        <v>0</v>
      </c>
      <c r="E2054" s="8">
        <v>139.50400000000019</v>
      </c>
      <c r="F2054" s="11">
        <f t="shared" si="605"/>
        <v>0.18296427353533679</v>
      </c>
      <c r="G2054" s="11">
        <f t="shared" si="606"/>
        <v>0.5776386620119055</v>
      </c>
      <c r="H2054" s="11">
        <f t="shared" si="607"/>
        <v>0</v>
      </c>
      <c r="I2054" s="11">
        <f t="shared" si="608"/>
        <v>0.42236133798809461</v>
      </c>
      <c r="J2054" s="11">
        <f t="shared" si="609"/>
        <v>1</v>
      </c>
    </row>
    <row r="2055" spans="1:10" x14ac:dyDescent="0.2">
      <c r="A2055" s="2" t="s">
        <v>17</v>
      </c>
      <c r="B2055" s="8">
        <f t="shared" si="604"/>
        <v>430.17599999999999</v>
      </c>
      <c r="C2055" s="8">
        <v>311.33</v>
      </c>
      <c r="D2055" s="8">
        <v>0</v>
      </c>
      <c r="E2055" s="8">
        <v>118.84600000000002</v>
      </c>
      <c r="F2055" s="11">
        <f t="shared" si="605"/>
        <v>5.4050210296206953E-4</v>
      </c>
      <c r="G2055" s="11">
        <f t="shared" si="606"/>
        <v>0.35243028961086564</v>
      </c>
      <c r="H2055" s="11">
        <f t="shared" si="607"/>
        <v>0</v>
      </c>
      <c r="I2055" s="11">
        <f t="shared" si="608"/>
        <v>0.64756971038913436</v>
      </c>
      <c r="J2055" s="11">
        <f t="shared" si="609"/>
        <v>1</v>
      </c>
    </row>
    <row r="2056" spans="1:10" x14ac:dyDescent="0.2">
      <c r="A2056" s="2" t="s">
        <v>18</v>
      </c>
      <c r="B2056" s="8">
        <f t="shared" si="604"/>
        <v>3884.9219999999987</v>
      </c>
      <c r="C2056" s="8">
        <v>1046.6859999999997</v>
      </c>
      <c r="D2056" s="8">
        <v>0</v>
      </c>
      <c r="E2056" s="8">
        <v>2838.235999999999</v>
      </c>
      <c r="F2056" s="11">
        <f t="shared" si="605"/>
        <v>1.0793031172685456E-3</v>
      </c>
      <c r="G2056" s="11">
        <f t="shared" si="606"/>
        <v>0.72372703265640104</v>
      </c>
      <c r="H2056" s="11">
        <f t="shared" si="607"/>
        <v>0</v>
      </c>
      <c r="I2056" s="11">
        <f t="shared" si="608"/>
        <v>0.27627296734359896</v>
      </c>
      <c r="J2056" s="11">
        <f t="shared" si="609"/>
        <v>1</v>
      </c>
    </row>
    <row r="2057" spans="1:10" x14ac:dyDescent="0.2">
      <c r="A2057" s="2" t="s">
        <v>19</v>
      </c>
      <c r="B2057" s="8">
        <f t="shared" si="604"/>
        <v>165.68300000000005</v>
      </c>
      <c r="C2057" s="8">
        <v>35.875000000000014</v>
      </c>
      <c r="D2057" s="8">
        <v>0</v>
      </c>
      <c r="E2057" s="8">
        <v>129.80800000000005</v>
      </c>
      <c r="F2057" s="11">
        <f t="shared" si="605"/>
        <v>9.747192834898161E-3</v>
      </c>
      <c r="G2057" s="11">
        <f t="shared" si="606"/>
        <v>0.26942265507518559</v>
      </c>
      <c r="H2057" s="11">
        <f t="shared" si="607"/>
        <v>0</v>
      </c>
      <c r="I2057" s="11">
        <f t="shared" si="608"/>
        <v>0.73057734492481441</v>
      </c>
      <c r="J2057" s="11">
        <f t="shared" si="609"/>
        <v>1</v>
      </c>
    </row>
    <row r="2058" spans="1:10" x14ac:dyDescent="0.2">
      <c r="A2058" s="2" t="s">
        <v>20</v>
      </c>
      <c r="B2058" s="8">
        <f t="shared" si="604"/>
        <v>429.6350000000001</v>
      </c>
      <c r="C2058" s="8">
        <v>2.3230000000000008</v>
      </c>
      <c r="D2058" s="8">
        <v>0</v>
      </c>
      <c r="E2058" s="8">
        <v>427.31200000000013</v>
      </c>
      <c r="F2058" s="11">
        <f t="shared" si="605"/>
        <v>4.1569538602433538E-4</v>
      </c>
      <c r="G2058" s="11">
        <f t="shared" si="606"/>
        <v>0.21652794794879379</v>
      </c>
      <c r="H2058" s="11">
        <f t="shared" si="607"/>
        <v>0</v>
      </c>
      <c r="I2058" s="11">
        <f t="shared" si="608"/>
        <v>0.78347205205120629</v>
      </c>
      <c r="J2058" s="11">
        <f t="shared" si="609"/>
        <v>1</v>
      </c>
    </row>
    <row r="2059" spans="1:10" x14ac:dyDescent="0.2">
      <c r="A2059" s="2" t="s">
        <v>21</v>
      </c>
      <c r="B2059" s="12">
        <f>SUM(B2049:B2058)</f>
        <v>398568.29200000007</v>
      </c>
      <c r="C2059" s="12">
        <f>SUM(C2049:C2058)</f>
        <v>139566.76599999997</v>
      </c>
      <c r="D2059" s="12">
        <f>SUM(D2049:D2058)</f>
        <v>6472.2260000000006</v>
      </c>
      <c r="E2059" s="12">
        <f>SUM(E2049:E2058)</f>
        <v>252529.29999999993</v>
      </c>
      <c r="F2059" s="11">
        <f t="shared" si="605"/>
        <v>1.0779457589165172E-3</v>
      </c>
      <c r="G2059" s="11">
        <f t="shared" si="606"/>
        <v>5.4069151721810376E-3</v>
      </c>
      <c r="H2059" s="11">
        <f t="shared" si="607"/>
        <v>0</v>
      </c>
      <c r="I2059" s="11">
        <f t="shared" si="608"/>
        <v>0.99459308482781905</v>
      </c>
      <c r="J2059" s="11">
        <f t="shared" si="609"/>
        <v>1</v>
      </c>
    </row>
    <row r="2060" spans="1:10" x14ac:dyDescent="0.2">
      <c r="A2060" s="2" t="s">
        <v>22</v>
      </c>
      <c r="B2060" s="30">
        <f>B2059/$B2059</f>
        <v>1</v>
      </c>
      <c r="C2060" s="30">
        <f>C2059/$B2059</f>
        <v>0.35017026893850339</v>
      </c>
      <c r="D2060" s="30">
        <f>D2059/$B2059</f>
        <v>1.6238687647536196E-2</v>
      </c>
      <c r="E2060" s="30">
        <f>E2059/$B2059</f>
        <v>0.63359104341396</v>
      </c>
      <c r="F2060" s="40">
        <f>SUM(F2050:F2059)</f>
        <v>0.99999999999999978</v>
      </c>
      <c r="G2060" s="11"/>
      <c r="H2060" s="11"/>
      <c r="I2060" s="11"/>
      <c r="J2060" s="11"/>
    </row>
    <row r="2061" spans="1:10" x14ac:dyDescent="0.2">
      <c r="A2061" s="13" t="s">
        <v>24</v>
      </c>
      <c r="B2061" s="19"/>
      <c r="C2061" s="19"/>
      <c r="D2061" s="19"/>
      <c r="E2061" s="19"/>
    </row>
    <row r="2062" spans="1:10" x14ac:dyDescent="0.2">
      <c r="A2062" s="19"/>
      <c r="B2062" s="19"/>
      <c r="C2062" s="19"/>
      <c r="D2062" s="19"/>
      <c r="E2062" s="19"/>
      <c r="F2062" s="20"/>
    </row>
    <row r="2063" spans="1:10" x14ac:dyDescent="0.2">
      <c r="A2063" s="19"/>
      <c r="B2063" s="19"/>
      <c r="C2063" s="19"/>
      <c r="D2063" s="19"/>
      <c r="E2063" s="19"/>
      <c r="F2063" s="20"/>
    </row>
    <row r="2064" spans="1:10" x14ac:dyDescent="0.2">
      <c r="A2064" s="19"/>
      <c r="B2064" s="19"/>
      <c r="C2064" s="19"/>
      <c r="D2064" s="19"/>
      <c r="E2064" s="19"/>
      <c r="F2064" s="20"/>
    </row>
    <row r="2065" spans="1:10" x14ac:dyDescent="0.2">
      <c r="A2065" s="19"/>
      <c r="B2065" s="19"/>
      <c r="C2065" s="19"/>
      <c r="D2065" s="19"/>
      <c r="E2065" s="19"/>
      <c r="F2065" s="20"/>
    </row>
    <row r="2066" spans="1:10" x14ac:dyDescent="0.2">
      <c r="A2066" s="19"/>
      <c r="F2066" s="20"/>
    </row>
    <row r="2067" spans="1:10" x14ac:dyDescent="0.2">
      <c r="A2067" s="41">
        <v>42736</v>
      </c>
      <c r="B2067" s="2" t="s">
        <v>3</v>
      </c>
      <c r="C2067" s="2" t="s">
        <v>4</v>
      </c>
      <c r="D2067" s="2" t="s">
        <v>5</v>
      </c>
      <c r="E2067" s="2" t="s">
        <v>6</v>
      </c>
      <c r="F2067" s="4" t="s">
        <v>0</v>
      </c>
      <c r="G2067" s="117" t="s">
        <v>1</v>
      </c>
      <c r="H2067" s="118"/>
      <c r="I2067" s="118"/>
      <c r="J2067" s="119"/>
    </row>
    <row r="2068" spans="1:10" x14ac:dyDescent="0.2">
      <c r="A2068" s="2" t="s">
        <v>2</v>
      </c>
      <c r="B2068" s="8">
        <f t="shared" ref="B2068:B2077" si="610">SUM(C2068:E2068)</f>
        <v>43922.647000000041</v>
      </c>
      <c r="C2068" s="8">
        <v>17962.018999999997</v>
      </c>
      <c r="D2068" s="8">
        <v>0</v>
      </c>
      <c r="E2068" s="8">
        <v>25960.628000000048</v>
      </c>
      <c r="F2068" s="4" t="s">
        <v>7</v>
      </c>
      <c r="G2068" s="4" t="s">
        <v>8</v>
      </c>
      <c r="H2068" s="4" t="s">
        <v>9</v>
      </c>
      <c r="I2068" s="4" t="s">
        <v>10</v>
      </c>
      <c r="J2068" s="35" t="s">
        <v>11</v>
      </c>
    </row>
    <row r="2069" spans="1:10" x14ac:dyDescent="0.2">
      <c r="A2069" s="2" t="s">
        <v>12</v>
      </c>
      <c r="B2069" s="8">
        <f t="shared" si="610"/>
        <v>125983.77500000002</v>
      </c>
      <c r="C2069" s="8">
        <v>16079.012000000002</v>
      </c>
      <c r="D2069" s="8">
        <v>6736.5290000000005</v>
      </c>
      <c r="E2069" s="8">
        <v>103168.23400000003</v>
      </c>
      <c r="F2069" s="11">
        <f t="shared" ref="F2069:F2078" si="611">B2068/$B$2078</f>
        <v>9.6998223701198025E-2</v>
      </c>
      <c r="G2069" s="11">
        <f t="shared" ref="G2069:G2078" si="612">C2068/$B2068</f>
        <v>0.40894664203639591</v>
      </c>
      <c r="H2069" s="11">
        <f t="shared" ref="H2069:H2078" si="613">D2068/$B2068</f>
        <v>0</v>
      </c>
      <c r="I2069" s="11">
        <f t="shared" ref="I2069:I2078" si="614">E2068/$B2068</f>
        <v>0.59105335796360414</v>
      </c>
      <c r="J2069" s="11">
        <f>SUM(G2069:I2069)</f>
        <v>1</v>
      </c>
    </row>
    <row r="2070" spans="1:10" x14ac:dyDescent="0.2">
      <c r="A2070" s="2" t="s">
        <v>13</v>
      </c>
      <c r="B2070" s="8">
        <f t="shared" si="610"/>
        <v>83962.14499999999</v>
      </c>
      <c r="C2070" s="8">
        <v>4582.7890000000007</v>
      </c>
      <c r="D2070" s="8">
        <v>1069.5320000000002</v>
      </c>
      <c r="E2070" s="8">
        <v>78309.823999999993</v>
      </c>
      <c r="F2070" s="11">
        <f t="shared" si="611"/>
        <v>0.2782209913298575</v>
      </c>
      <c r="G2070" s="11">
        <f t="shared" si="612"/>
        <v>0.12762764094027187</v>
      </c>
      <c r="H2070" s="11">
        <f t="shared" si="613"/>
        <v>5.3471401376883644E-2</v>
      </c>
      <c r="I2070" s="11">
        <f t="shared" si="614"/>
        <v>0.81890095768284454</v>
      </c>
      <c r="J2070" s="11">
        <f t="shared" ref="J2070:J2078" si="615">SUM(G2070:I2070)</f>
        <v>1</v>
      </c>
    </row>
    <row r="2071" spans="1:10" x14ac:dyDescent="0.2">
      <c r="A2071" s="2" t="s">
        <v>14</v>
      </c>
      <c r="B2071" s="8">
        <f t="shared" si="610"/>
        <v>112295.239</v>
      </c>
      <c r="C2071" s="8">
        <v>70466.953000000009</v>
      </c>
      <c r="D2071" s="8">
        <v>0</v>
      </c>
      <c r="E2071" s="8">
        <v>41828.286</v>
      </c>
      <c r="F2071" s="11">
        <f t="shared" si="611"/>
        <v>0.18542094976977178</v>
      </c>
      <c r="G2071" s="11">
        <f t="shared" si="612"/>
        <v>5.4581609366935555E-2</v>
      </c>
      <c r="H2071" s="11">
        <f t="shared" si="613"/>
        <v>1.2738264369020114E-2</v>
      </c>
      <c r="I2071" s="11">
        <f t="shared" si="614"/>
        <v>0.9326801262640444</v>
      </c>
      <c r="J2071" s="11">
        <f t="shared" si="615"/>
        <v>1</v>
      </c>
    </row>
    <row r="2072" spans="1:10" x14ac:dyDescent="0.2">
      <c r="A2072" s="2" t="s">
        <v>15</v>
      </c>
      <c r="B2072" s="8">
        <f t="shared" si="610"/>
        <v>80581.162000000011</v>
      </c>
      <c r="C2072" s="8">
        <v>46423.68099999999</v>
      </c>
      <c r="D2072" s="8">
        <v>0</v>
      </c>
      <c r="E2072" s="8">
        <v>34157.481000000014</v>
      </c>
      <c r="F2072" s="11">
        <f t="shared" si="611"/>
        <v>0.24799139981480367</v>
      </c>
      <c r="G2072" s="11">
        <f t="shared" si="612"/>
        <v>0.62751505431142995</v>
      </c>
      <c r="H2072" s="11">
        <f t="shared" si="613"/>
        <v>0</v>
      </c>
      <c r="I2072" s="11">
        <f t="shared" si="614"/>
        <v>0.3724849456885701</v>
      </c>
      <c r="J2072" s="11">
        <f t="shared" si="615"/>
        <v>1</v>
      </c>
    </row>
    <row r="2073" spans="1:10" x14ac:dyDescent="0.2">
      <c r="A2073" s="2" t="s">
        <v>16</v>
      </c>
      <c r="B2073" s="8">
        <f t="shared" si="610"/>
        <v>234.50900000000001</v>
      </c>
      <c r="C2073" s="8">
        <v>81.35199999999999</v>
      </c>
      <c r="D2073" s="8">
        <v>0</v>
      </c>
      <c r="E2073" s="8">
        <v>153.15700000000001</v>
      </c>
      <c r="F2073" s="11">
        <f t="shared" si="611"/>
        <v>0.1779544292441772</v>
      </c>
      <c r="G2073" s="11">
        <f t="shared" si="612"/>
        <v>0.57611084089355746</v>
      </c>
      <c r="H2073" s="11">
        <f t="shared" si="613"/>
        <v>0</v>
      </c>
      <c r="I2073" s="11">
        <f t="shared" si="614"/>
        <v>0.42388915910644237</v>
      </c>
      <c r="J2073" s="11">
        <f t="shared" si="615"/>
        <v>0.99999999999999978</v>
      </c>
    </row>
    <row r="2074" spans="1:10" x14ac:dyDescent="0.2">
      <c r="A2074" s="2" t="s">
        <v>17</v>
      </c>
      <c r="B2074" s="8">
        <f t="shared" si="610"/>
        <v>509.88599999999997</v>
      </c>
      <c r="C2074" s="8">
        <v>372.18699999999995</v>
      </c>
      <c r="D2074" s="8">
        <v>0</v>
      </c>
      <c r="E2074" s="8">
        <v>137.69900000000004</v>
      </c>
      <c r="F2074" s="11">
        <f t="shared" si="611"/>
        <v>5.1788673942953004E-4</v>
      </c>
      <c r="G2074" s="11">
        <f t="shared" si="612"/>
        <v>0.34690353035491167</v>
      </c>
      <c r="H2074" s="11">
        <f t="shared" si="613"/>
        <v>0</v>
      </c>
      <c r="I2074" s="11">
        <f t="shared" si="614"/>
        <v>0.65309646964508827</v>
      </c>
      <c r="J2074" s="11">
        <f t="shared" si="615"/>
        <v>1</v>
      </c>
    </row>
    <row r="2075" spans="1:10" x14ac:dyDescent="0.2">
      <c r="A2075" s="2" t="s">
        <v>18</v>
      </c>
      <c r="B2075" s="8">
        <f t="shared" si="610"/>
        <v>4568.5760000000046</v>
      </c>
      <c r="C2075" s="8">
        <v>1212.2820000000002</v>
      </c>
      <c r="D2075" s="8">
        <v>0</v>
      </c>
      <c r="E2075" s="8">
        <v>3356.294000000004</v>
      </c>
      <c r="F2075" s="11">
        <f t="shared" si="611"/>
        <v>1.1260258583711727E-3</v>
      </c>
      <c r="G2075" s="11">
        <f t="shared" si="612"/>
        <v>0.72994159478785448</v>
      </c>
      <c r="H2075" s="11">
        <f t="shared" si="613"/>
        <v>0</v>
      </c>
      <c r="I2075" s="11">
        <f t="shared" si="614"/>
        <v>0.27005840521214558</v>
      </c>
      <c r="J2075" s="11">
        <f t="shared" si="615"/>
        <v>1</v>
      </c>
    </row>
    <row r="2076" spans="1:10" x14ac:dyDescent="0.2">
      <c r="A2076" s="2" t="s">
        <v>19</v>
      </c>
      <c r="B2076" s="8">
        <f t="shared" si="610"/>
        <v>187.09600000000006</v>
      </c>
      <c r="C2076" s="8">
        <v>40.52600000000001</v>
      </c>
      <c r="D2076" s="8">
        <v>0</v>
      </c>
      <c r="E2076" s="8">
        <v>146.57000000000005</v>
      </c>
      <c r="F2076" s="11">
        <f t="shared" si="611"/>
        <v>1.0089186037533769E-2</v>
      </c>
      <c r="G2076" s="11">
        <f t="shared" si="612"/>
        <v>0.26535226731480421</v>
      </c>
      <c r="H2076" s="11">
        <f t="shared" si="613"/>
        <v>0</v>
      </c>
      <c r="I2076" s="11">
        <f t="shared" si="614"/>
        <v>0.73464773268519568</v>
      </c>
      <c r="J2076" s="11">
        <f t="shared" si="615"/>
        <v>0.99999999999999989</v>
      </c>
    </row>
    <row r="2077" spans="1:10" x14ac:dyDescent="0.2">
      <c r="A2077" s="2" t="s">
        <v>20</v>
      </c>
      <c r="B2077" s="8">
        <f t="shared" si="610"/>
        <v>574.05099999999959</v>
      </c>
      <c r="C2077" s="8">
        <v>1.5020000000000002</v>
      </c>
      <c r="D2077" s="8">
        <v>0</v>
      </c>
      <c r="E2077" s="8">
        <v>572.54899999999964</v>
      </c>
      <c r="F2077" s="11">
        <f t="shared" si="611"/>
        <v>4.1318046386410492E-4</v>
      </c>
      <c r="G2077" s="11">
        <f t="shared" si="612"/>
        <v>0.2166053790567409</v>
      </c>
      <c r="H2077" s="11">
        <f t="shared" si="613"/>
        <v>0</v>
      </c>
      <c r="I2077" s="11">
        <f t="shared" si="614"/>
        <v>0.78339462094325907</v>
      </c>
      <c r="J2077" s="11">
        <f t="shared" si="615"/>
        <v>1</v>
      </c>
    </row>
    <row r="2078" spans="1:10" x14ac:dyDescent="0.2">
      <c r="A2078" s="2" t="s">
        <v>21</v>
      </c>
      <c r="B2078" s="12">
        <f>SUM(B2068:B2077)</f>
        <v>452819.08600000013</v>
      </c>
      <c r="C2078" s="12">
        <f>SUM(C2068:C2077)</f>
        <v>157222.30300000004</v>
      </c>
      <c r="D2078" s="12">
        <f>SUM(D2068:D2077)</f>
        <v>7806.0610000000006</v>
      </c>
      <c r="E2078" s="12">
        <f>SUM(E2068:E2077)</f>
        <v>287790.72200000013</v>
      </c>
      <c r="F2078" s="11">
        <f t="shared" si="611"/>
        <v>1.2677270409931427E-3</v>
      </c>
      <c r="G2078" s="11">
        <f t="shared" si="612"/>
        <v>2.6164922628825684E-3</v>
      </c>
      <c r="H2078" s="11">
        <f t="shared" si="613"/>
        <v>0</v>
      </c>
      <c r="I2078" s="11">
        <f t="shared" si="614"/>
        <v>0.99738350773711748</v>
      </c>
      <c r="J2078" s="11">
        <f t="shared" si="615"/>
        <v>1</v>
      </c>
    </row>
    <row r="2079" spans="1:10" x14ac:dyDescent="0.2">
      <c r="A2079" s="2" t="s">
        <v>22</v>
      </c>
      <c r="B2079" s="30">
        <f>B2078/$B2078</f>
        <v>1</v>
      </c>
      <c r="C2079" s="30">
        <f>C2078/$B2078</f>
        <v>0.34720776544299636</v>
      </c>
      <c r="D2079" s="30">
        <f>D2078/$B2078</f>
        <v>1.7238807376595427E-2</v>
      </c>
      <c r="E2079" s="30">
        <f>E2078/$B2078</f>
        <v>0.6355534271804083</v>
      </c>
      <c r="F2079" s="11">
        <f>SUM(F2069:F2078)</f>
        <v>0.99999999999999989</v>
      </c>
      <c r="G2079" s="11"/>
      <c r="H2079" s="11"/>
      <c r="I2079" s="11"/>
      <c r="J2079" s="11"/>
    </row>
    <row r="2080" spans="1:10" x14ac:dyDescent="0.2">
      <c r="A2080" s="13" t="s">
        <v>24</v>
      </c>
      <c r="B2080" s="19"/>
      <c r="C2080" s="19"/>
      <c r="D2080" s="19"/>
      <c r="E2080" s="19"/>
    </row>
    <row r="2081" spans="1:10" x14ac:dyDescent="0.2">
      <c r="A2081" s="19"/>
      <c r="B2081" s="19"/>
      <c r="C2081" s="19"/>
      <c r="D2081" s="19"/>
      <c r="E2081" s="19"/>
      <c r="F2081" s="20"/>
    </row>
    <row r="2082" spans="1:10" x14ac:dyDescent="0.2">
      <c r="A2082" s="19"/>
      <c r="B2082" s="19"/>
      <c r="C2082" s="19"/>
      <c r="D2082" s="19"/>
      <c r="E2082" s="19"/>
      <c r="F2082" s="20"/>
    </row>
    <row r="2083" spans="1:10" x14ac:dyDescent="0.2">
      <c r="A2083" s="19"/>
      <c r="B2083" s="19"/>
      <c r="C2083" s="19"/>
      <c r="D2083" s="19"/>
      <c r="E2083" s="19"/>
      <c r="F2083" s="20"/>
    </row>
    <row r="2084" spans="1:10" x14ac:dyDescent="0.2">
      <c r="A2084" s="19"/>
      <c r="B2084" s="19"/>
      <c r="C2084" s="19"/>
      <c r="D2084" s="19"/>
      <c r="E2084" s="19"/>
      <c r="F2084" s="20"/>
    </row>
    <row r="2085" spans="1:10" x14ac:dyDescent="0.2">
      <c r="A2085" s="19"/>
      <c r="F2085" s="20"/>
    </row>
    <row r="2086" spans="1:10" x14ac:dyDescent="0.2">
      <c r="A2086" s="41">
        <v>42705</v>
      </c>
      <c r="B2086" s="2" t="s">
        <v>3</v>
      </c>
      <c r="C2086" s="2" t="s">
        <v>4</v>
      </c>
      <c r="D2086" s="2" t="s">
        <v>5</v>
      </c>
      <c r="E2086" s="2" t="s">
        <v>6</v>
      </c>
      <c r="F2086" s="4" t="s">
        <v>0</v>
      </c>
      <c r="G2086" s="117" t="s">
        <v>1</v>
      </c>
      <c r="H2086" s="118"/>
      <c r="I2086" s="118"/>
      <c r="J2086" s="119"/>
    </row>
    <row r="2087" spans="1:10" x14ac:dyDescent="0.2">
      <c r="A2087" s="2" t="s">
        <v>2</v>
      </c>
      <c r="B2087" s="8">
        <f t="shared" ref="B2087:B2096" si="616">SUM(C2087:E2087)</f>
        <v>44018.433999999994</v>
      </c>
      <c r="C2087" s="8">
        <f>'[1]For Report'!$E$33</f>
        <v>17984.695999999996</v>
      </c>
      <c r="D2087" s="8">
        <v>0</v>
      </c>
      <c r="E2087" s="8">
        <f>'[1]For Report'!$E$1661</f>
        <v>26033.738000000001</v>
      </c>
      <c r="F2087" s="4" t="s">
        <v>7</v>
      </c>
      <c r="G2087" s="4" t="s">
        <v>8</v>
      </c>
      <c r="H2087" s="4" t="s">
        <v>9</v>
      </c>
      <c r="I2087" s="4" t="s">
        <v>10</v>
      </c>
      <c r="J2087" s="35" t="s">
        <v>11</v>
      </c>
    </row>
    <row r="2088" spans="1:10" x14ac:dyDescent="0.2">
      <c r="A2088" s="2" t="s">
        <v>12</v>
      </c>
      <c r="B2088" s="8">
        <f t="shared" si="616"/>
        <v>124776.07499999992</v>
      </c>
      <c r="C2088" s="8">
        <v>15400.091999999999</v>
      </c>
      <c r="D2088" s="8">
        <v>5818.41</v>
      </c>
      <c r="E2088" s="8">
        <v>103557.57299999992</v>
      </c>
      <c r="F2088" s="11">
        <f t="shared" ref="F2088:F2097" si="617">B2087/$B$2097</f>
        <v>9.625874813655505E-2</v>
      </c>
      <c r="G2088" s="11">
        <f t="shared" ref="G2088:G2097" si="618">C2087/$B2087</f>
        <v>0.40857191784696384</v>
      </c>
      <c r="H2088" s="11">
        <f t="shared" ref="H2088:H2097" si="619">D2087/$B2087</f>
        <v>0</v>
      </c>
      <c r="I2088" s="11">
        <f t="shared" ref="I2088:I2097" si="620">E2087/$B2087</f>
        <v>0.59142808215303622</v>
      </c>
      <c r="J2088" s="11">
        <f>SUM(G2088:I2088)</f>
        <v>1</v>
      </c>
    </row>
    <row r="2089" spans="1:10" x14ac:dyDescent="0.2">
      <c r="A2089" s="2" t="s">
        <v>13</v>
      </c>
      <c r="B2089" s="8">
        <f t="shared" si="616"/>
        <v>82246.337999999916</v>
      </c>
      <c r="C2089" s="8">
        <v>4394.1279999999997</v>
      </c>
      <c r="D2089" s="8">
        <v>999.88800000000003</v>
      </c>
      <c r="E2089" s="8">
        <v>76852.321999999913</v>
      </c>
      <c r="F2089" s="11">
        <f t="shared" si="617"/>
        <v>0.27285815703695632</v>
      </c>
      <c r="G2089" s="11">
        <f t="shared" si="618"/>
        <v>0.12342183387320052</v>
      </c>
      <c r="H2089" s="11">
        <f t="shared" si="619"/>
        <v>4.6630814440989612E-2</v>
      </c>
      <c r="I2089" s="11">
        <f t="shared" si="620"/>
        <v>0.8299473516858098</v>
      </c>
      <c r="J2089" s="11">
        <f t="shared" ref="J2089:J2097" si="621">SUM(G2089:I2089)</f>
        <v>1</v>
      </c>
    </row>
    <row r="2090" spans="1:10" x14ac:dyDescent="0.2">
      <c r="A2090" s="2" t="s">
        <v>14</v>
      </c>
      <c r="B2090" s="8">
        <f t="shared" si="616"/>
        <v>114116.37099999998</v>
      </c>
      <c r="C2090" s="8">
        <v>71648.047999999995</v>
      </c>
      <c r="D2090" s="8">
        <v>0</v>
      </c>
      <c r="E2090" s="8">
        <v>42468.322999999997</v>
      </c>
      <c r="F2090" s="11">
        <f t="shared" si="617"/>
        <v>0.1798548656841352</v>
      </c>
      <c r="G2090" s="11">
        <f t="shared" si="618"/>
        <v>5.3426427326162582E-2</v>
      </c>
      <c r="H2090" s="11">
        <f t="shared" si="619"/>
        <v>1.2157234283184755E-2</v>
      </c>
      <c r="I2090" s="11">
        <f t="shared" si="620"/>
        <v>0.93441633839065263</v>
      </c>
      <c r="J2090" s="11">
        <f t="shared" si="621"/>
        <v>1</v>
      </c>
    </row>
    <row r="2091" spans="1:10" x14ac:dyDescent="0.2">
      <c r="A2091" s="2" t="s">
        <v>15</v>
      </c>
      <c r="B2091" s="8">
        <f t="shared" si="616"/>
        <v>85908.030999999974</v>
      </c>
      <c r="C2091" s="8">
        <v>49316.1</v>
      </c>
      <c r="D2091" s="8">
        <v>0</v>
      </c>
      <c r="E2091" s="8">
        <v>36591.930999999975</v>
      </c>
      <c r="F2091" s="11">
        <f t="shared" si="617"/>
        <v>0.24954770118234271</v>
      </c>
      <c r="G2091" s="11">
        <f t="shared" si="618"/>
        <v>0.6278507401887149</v>
      </c>
      <c r="H2091" s="11">
        <f t="shared" si="619"/>
        <v>0</v>
      </c>
      <c r="I2091" s="11">
        <f t="shared" si="620"/>
        <v>0.3721492598112851</v>
      </c>
      <c r="J2091" s="11">
        <f t="shared" si="621"/>
        <v>1</v>
      </c>
    </row>
    <row r="2092" spans="1:10" x14ac:dyDescent="0.2">
      <c r="A2092" s="2" t="s">
        <v>16</v>
      </c>
      <c r="B2092" s="8">
        <f t="shared" si="616"/>
        <v>239.17700000000011</v>
      </c>
      <c r="C2092" s="8">
        <v>80.308999999999997</v>
      </c>
      <c r="D2092" s="8">
        <v>0</v>
      </c>
      <c r="E2092" s="8">
        <v>158.86800000000011</v>
      </c>
      <c r="F2092" s="11">
        <f t="shared" si="617"/>
        <v>0.18786219243820354</v>
      </c>
      <c r="G2092" s="11">
        <f t="shared" si="618"/>
        <v>0.57405692373510475</v>
      </c>
      <c r="H2092" s="11">
        <f t="shared" si="619"/>
        <v>0</v>
      </c>
      <c r="I2092" s="11">
        <f t="shared" si="620"/>
        <v>0.42594307626489525</v>
      </c>
      <c r="J2092" s="11">
        <f t="shared" si="621"/>
        <v>1</v>
      </c>
    </row>
    <row r="2093" spans="1:10" x14ac:dyDescent="0.2">
      <c r="A2093" s="2" t="s">
        <v>17</v>
      </c>
      <c r="B2093" s="8">
        <f t="shared" si="616"/>
        <v>535.59899999999993</v>
      </c>
      <c r="C2093" s="8">
        <v>391.97699999999998</v>
      </c>
      <c r="D2093" s="8">
        <v>0</v>
      </c>
      <c r="E2093" s="8">
        <v>143.62199999999999</v>
      </c>
      <c r="F2093" s="11">
        <f t="shared" si="617"/>
        <v>5.2302811597197761E-4</v>
      </c>
      <c r="G2093" s="11">
        <f t="shared" si="618"/>
        <v>0.33577225234867886</v>
      </c>
      <c r="H2093" s="11">
        <f t="shared" si="619"/>
        <v>0</v>
      </c>
      <c r="I2093" s="11">
        <f t="shared" si="620"/>
        <v>0.6642277476513212</v>
      </c>
      <c r="J2093" s="11">
        <f t="shared" si="621"/>
        <v>1</v>
      </c>
    </row>
    <row r="2094" spans="1:10" x14ac:dyDescent="0.2">
      <c r="A2094" s="2" t="s">
        <v>18</v>
      </c>
      <c r="B2094" s="8">
        <f t="shared" si="616"/>
        <v>4632.5100000000011</v>
      </c>
      <c r="C2094" s="8">
        <v>1223.72</v>
      </c>
      <c r="D2094" s="8">
        <v>0</v>
      </c>
      <c r="E2094" s="8">
        <v>3408.7900000000009</v>
      </c>
      <c r="F2094" s="11">
        <f t="shared" si="617"/>
        <v>1.1712386052441291E-3</v>
      </c>
      <c r="G2094" s="11">
        <f t="shared" si="618"/>
        <v>0.7318478936667171</v>
      </c>
      <c r="H2094" s="11">
        <f t="shared" si="619"/>
        <v>0</v>
      </c>
      <c r="I2094" s="11">
        <f t="shared" si="620"/>
        <v>0.2681521063332829</v>
      </c>
      <c r="J2094" s="11">
        <f t="shared" si="621"/>
        <v>1</v>
      </c>
    </row>
    <row r="2095" spans="1:10" x14ac:dyDescent="0.2">
      <c r="A2095" s="2" t="s">
        <v>19</v>
      </c>
      <c r="B2095" s="8">
        <f t="shared" si="616"/>
        <v>192.28800000000012</v>
      </c>
      <c r="C2095" s="8">
        <v>41.104000000000006</v>
      </c>
      <c r="D2095" s="8">
        <v>0</v>
      </c>
      <c r="E2095" s="8">
        <v>151.18400000000011</v>
      </c>
      <c r="F2095" s="11">
        <f t="shared" si="617"/>
        <v>1.0130292534488456E-2</v>
      </c>
      <c r="G2095" s="11">
        <f t="shared" si="618"/>
        <v>0.26415917073033834</v>
      </c>
      <c r="H2095" s="11">
        <f t="shared" si="619"/>
        <v>0</v>
      </c>
      <c r="I2095" s="11">
        <f t="shared" si="620"/>
        <v>0.73584082926966154</v>
      </c>
      <c r="J2095" s="11">
        <f t="shared" si="621"/>
        <v>0.99999999999999989</v>
      </c>
    </row>
    <row r="2096" spans="1:10" x14ac:dyDescent="0.2">
      <c r="A2096" s="2" t="s">
        <v>20</v>
      </c>
      <c r="B2096" s="8">
        <f t="shared" si="616"/>
        <v>627.99300000000005</v>
      </c>
      <c r="C2096" s="8">
        <v>0.64900000000000047</v>
      </c>
      <c r="D2096" s="8">
        <v>0</v>
      </c>
      <c r="E2096" s="8">
        <v>627.34400000000005</v>
      </c>
      <c r="F2096" s="11">
        <f t="shared" si="617"/>
        <v>4.2049206388582367E-4</v>
      </c>
      <c r="G2096" s="11">
        <f t="shared" si="618"/>
        <v>0.21376268929938416</v>
      </c>
      <c r="H2096" s="11">
        <f t="shared" si="619"/>
        <v>0</v>
      </c>
      <c r="I2096" s="11">
        <f t="shared" si="620"/>
        <v>0.78623731070061587</v>
      </c>
      <c r="J2096" s="11">
        <f t="shared" si="621"/>
        <v>1</v>
      </c>
    </row>
    <row r="2097" spans="1:10" x14ac:dyDescent="0.2">
      <c r="A2097" s="2" t="s">
        <v>21</v>
      </c>
      <c r="B2097" s="12">
        <f>SUM(B2087:B2096)</f>
        <v>457292.81599999982</v>
      </c>
      <c r="C2097" s="12">
        <f>SUM(C2087:C2096)</f>
        <v>160480.823</v>
      </c>
      <c r="D2097" s="12">
        <f>SUM(D2087:D2096)</f>
        <v>6818.2979999999998</v>
      </c>
      <c r="E2097" s="12">
        <f>SUM(E2087:E2096)</f>
        <v>289993.69499999977</v>
      </c>
      <c r="F2097" s="11">
        <f t="shared" si="617"/>
        <v>1.3732842022167264E-3</v>
      </c>
      <c r="G2097" s="11">
        <f t="shared" si="618"/>
        <v>1.03345100980425E-3</v>
      </c>
      <c r="H2097" s="11">
        <f t="shared" si="619"/>
        <v>0</v>
      </c>
      <c r="I2097" s="11">
        <f t="shared" si="620"/>
        <v>0.99896654899019577</v>
      </c>
      <c r="J2097" s="11">
        <f t="shared" si="621"/>
        <v>1</v>
      </c>
    </row>
    <row r="2098" spans="1:10" x14ac:dyDescent="0.2">
      <c r="A2098" s="2" t="s">
        <v>22</v>
      </c>
      <c r="B2098" s="30">
        <f>B2097/$B2097</f>
        <v>1</v>
      </c>
      <c r="C2098" s="30">
        <f>C2097/$B2097</f>
        <v>0.35093668079841445</v>
      </c>
      <c r="D2098" s="30">
        <f>D2097/$B2097</f>
        <v>1.4910135828593473E-2</v>
      </c>
      <c r="E2098" s="30">
        <f>E2097/$B2097</f>
        <v>0.63415318337299198</v>
      </c>
      <c r="F2098" s="11">
        <f>SUM(F2088:F2097)</f>
        <v>1</v>
      </c>
      <c r="G2098" s="11"/>
      <c r="H2098" s="11"/>
      <c r="I2098" s="11"/>
      <c r="J2098" s="11"/>
    </row>
    <row r="2099" spans="1:10" x14ac:dyDescent="0.2">
      <c r="A2099" s="13" t="s">
        <v>24</v>
      </c>
      <c r="B2099" s="19"/>
      <c r="C2099" s="19"/>
      <c r="D2099" s="19"/>
      <c r="E2099" s="19"/>
    </row>
    <row r="2100" spans="1:10" x14ac:dyDescent="0.2">
      <c r="A2100" s="19"/>
      <c r="B2100" s="19"/>
      <c r="C2100" s="19"/>
      <c r="D2100" s="19"/>
      <c r="E2100" s="19"/>
      <c r="F2100" s="20"/>
    </row>
    <row r="2101" spans="1:10" x14ac:dyDescent="0.2">
      <c r="A2101" s="19"/>
      <c r="B2101" s="19"/>
      <c r="C2101" s="19"/>
      <c r="D2101" s="19"/>
      <c r="E2101" s="19"/>
      <c r="F2101" s="20"/>
    </row>
    <row r="2102" spans="1:10" x14ac:dyDescent="0.2">
      <c r="A2102" s="19"/>
      <c r="B2102" s="19"/>
      <c r="C2102" s="19"/>
      <c r="D2102" s="19"/>
      <c r="E2102" s="19"/>
      <c r="F2102" s="20"/>
    </row>
    <row r="2103" spans="1:10" x14ac:dyDescent="0.2">
      <c r="A2103" s="19"/>
      <c r="B2103" s="19"/>
      <c r="C2103" s="19"/>
      <c r="D2103" s="19"/>
      <c r="E2103" s="19"/>
      <c r="F2103" s="20"/>
    </row>
    <row r="2104" spans="1:10" x14ac:dyDescent="0.2">
      <c r="A2104" s="19"/>
      <c r="F2104" s="20"/>
    </row>
    <row r="2105" spans="1:10" x14ac:dyDescent="0.2">
      <c r="A2105" s="41">
        <v>42675</v>
      </c>
      <c r="B2105" s="2" t="s">
        <v>3</v>
      </c>
      <c r="C2105" s="2" t="s">
        <v>4</v>
      </c>
      <c r="D2105" s="2" t="s">
        <v>5</v>
      </c>
      <c r="E2105" s="2" t="s">
        <v>6</v>
      </c>
      <c r="F2105" s="4" t="s">
        <v>0</v>
      </c>
      <c r="G2105" s="117" t="s">
        <v>1</v>
      </c>
      <c r="H2105" s="118"/>
      <c r="I2105" s="118"/>
      <c r="J2105" s="119"/>
    </row>
    <row r="2106" spans="1:10" x14ac:dyDescent="0.2">
      <c r="A2106" s="2" t="s">
        <v>2</v>
      </c>
      <c r="B2106" s="8">
        <f t="shared" ref="B2106:B2115" si="622">SUM(C2106:E2106)</f>
        <v>40402.645000000004</v>
      </c>
      <c r="C2106" s="8">
        <f>'[2]For Report'!$E$32</f>
        <v>16703.022999999997</v>
      </c>
      <c r="D2106" s="8">
        <v>0</v>
      </c>
      <c r="E2106" s="8">
        <f>'[2]For Report'!$E$1591</f>
        <v>23699.622000000007</v>
      </c>
      <c r="F2106" s="4" t="s">
        <v>7</v>
      </c>
      <c r="G2106" s="4" t="s">
        <v>8</v>
      </c>
      <c r="H2106" s="4" t="s">
        <v>9</v>
      </c>
      <c r="I2106" s="4" t="s">
        <v>10</v>
      </c>
      <c r="J2106" s="35" t="s">
        <v>11</v>
      </c>
    </row>
    <row r="2107" spans="1:10" x14ac:dyDescent="0.2">
      <c r="A2107" s="2" t="s">
        <v>12</v>
      </c>
      <c r="B2107" s="8">
        <f t="shared" si="622"/>
        <v>121972.92499999993</v>
      </c>
      <c r="C2107" s="8">
        <v>14847.732</v>
      </c>
      <c r="D2107" s="8">
        <v>5454.6760000000004</v>
      </c>
      <c r="E2107" s="8">
        <v>101670.51699999993</v>
      </c>
      <c r="F2107" s="11">
        <f t="shared" ref="F2107:F2116" si="623">B2106/$B$2116</f>
        <v>0.10059059745135553</v>
      </c>
      <c r="G2107" s="11">
        <f t="shared" ref="G2107:G2116" si="624">C2106/$B2106</f>
        <v>0.41341409702260817</v>
      </c>
      <c r="H2107" s="11">
        <f t="shared" ref="H2107:H2116" si="625">D2106/$B2106</f>
        <v>0</v>
      </c>
      <c r="I2107" s="11">
        <f t="shared" ref="I2107:I2116" si="626">E2106/$B2106</f>
        <v>0.58658590297739177</v>
      </c>
      <c r="J2107" s="11">
        <f>SUM(G2107:I2107)</f>
        <v>1</v>
      </c>
    </row>
    <row r="2108" spans="1:10" x14ac:dyDescent="0.2">
      <c r="A2108" s="2" t="s">
        <v>13</v>
      </c>
      <c r="B2108" s="8">
        <f t="shared" si="622"/>
        <v>92227.063999999926</v>
      </c>
      <c r="C2108" s="8">
        <v>5214.3330000000005</v>
      </c>
      <c r="D2108" s="8">
        <v>1040.346</v>
      </c>
      <c r="E2108" s="8">
        <v>85972.384999999922</v>
      </c>
      <c r="F2108" s="11">
        <f t="shared" si="623"/>
        <v>0.30367639046006445</v>
      </c>
      <c r="G2108" s="11">
        <f t="shared" si="624"/>
        <v>0.12172973633287887</v>
      </c>
      <c r="H2108" s="11">
        <f t="shared" si="625"/>
        <v>4.4720383642517417E-2</v>
      </c>
      <c r="I2108" s="11">
        <f t="shared" si="626"/>
        <v>0.83354988002460373</v>
      </c>
      <c r="J2108" s="11">
        <f t="shared" ref="J2108:J2116" si="627">SUM(G2108:I2108)</f>
        <v>1</v>
      </c>
    </row>
    <row r="2109" spans="1:10" x14ac:dyDescent="0.2">
      <c r="A2109" s="2" t="s">
        <v>14</v>
      </c>
      <c r="B2109" s="8">
        <f t="shared" si="622"/>
        <v>85747.696999999986</v>
      </c>
      <c r="C2109" s="8">
        <v>53793.715999999993</v>
      </c>
      <c r="D2109" s="8">
        <v>0</v>
      </c>
      <c r="E2109" s="8">
        <v>31953.980999999989</v>
      </c>
      <c r="F2109" s="11">
        <f t="shared" si="623"/>
        <v>0.22961802300182066</v>
      </c>
      <c r="G2109" s="11">
        <f t="shared" si="624"/>
        <v>5.653799192826961E-2</v>
      </c>
      <c r="H2109" s="11">
        <f t="shared" si="625"/>
        <v>1.1280268013302482E-2</v>
      </c>
      <c r="I2109" s="11">
        <f t="shared" si="626"/>
        <v>0.93218174005842791</v>
      </c>
      <c r="J2109" s="11">
        <f t="shared" si="627"/>
        <v>1</v>
      </c>
    </row>
    <row r="2110" spans="1:10" x14ac:dyDescent="0.2">
      <c r="A2110" s="2" t="s">
        <v>15</v>
      </c>
      <c r="B2110" s="8">
        <f t="shared" si="622"/>
        <v>55468.352000000014</v>
      </c>
      <c r="C2110" s="8">
        <v>31714.967999999997</v>
      </c>
      <c r="D2110" s="8">
        <v>0</v>
      </c>
      <c r="E2110" s="8">
        <v>23753.38400000002</v>
      </c>
      <c r="F2110" s="11">
        <f t="shared" si="623"/>
        <v>0.21348632178184876</v>
      </c>
      <c r="G2110" s="11">
        <f t="shared" si="624"/>
        <v>0.62734881381129104</v>
      </c>
      <c r="H2110" s="11">
        <f t="shared" si="625"/>
        <v>0</v>
      </c>
      <c r="I2110" s="11">
        <f t="shared" si="626"/>
        <v>0.3726511861887089</v>
      </c>
      <c r="J2110" s="11">
        <f t="shared" si="627"/>
        <v>1</v>
      </c>
    </row>
    <row r="2111" spans="1:10" x14ac:dyDescent="0.2">
      <c r="A2111" s="2" t="s">
        <v>16</v>
      </c>
      <c r="B2111" s="8">
        <f t="shared" si="622"/>
        <v>242.95199999999997</v>
      </c>
      <c r="C2111" s="8">
        <v>78.84099999999998</v>
      </c>
      <c r="D2111" s="8">
        <v>0</v>
      </c>
      <c r="E2111" s="8">
        <v>164.11099999999999</v>
      </c>
      <c r="F2111" s="11">
        <f t="shared" si="623"/>
        <v>0.13809973746327975</v>
      </c>
      <c r="G2111" s="11">
        <f t="shared" si="624"/>
        <v>0.57176690592862733</v>
      </c>
      <c r="H2111" s="11">
        <f t="shared" si="625"/>
        <v>0</v>
      </c>
      <c r="I2111" s="11">
        <f t="shared" si="626"/>
        <v>0.42823309407137272</v>
      </c>
      <c r="J2111" s="11">
        <f t="shared" si="627"/>
        <v>1</v>
      </c>
    </row>
    <row r="2112" spans="1:10" x14ac:dyDescent="0.2">
      <c r="A2112" s="2" t="s">
        <v>17</v>
      </c>
      <c r="B2112" s="8">
        <f t="shared" si="622"/>
        <v>463.71800000000007</v>
      </c>
      <c r="C2112" s="8">
        <v>337.22899999999998</v>
      </c>
      <c r="D2112" s="8">
        <v>0</v>
      </c>
      <c r="E2112" s="8">
        <v>126.48900000000006</v>
      </c>
      <c r="F2112" s="11">
        <f t="shared" si="623"/>
        <v>6.0487838932331587E-4</v>
      </c>
      <c r="G2112" s="11">
        <f t="shared" si="624"/>
        <v>0.32451266093713982</v>
      </c>
      <c r="H2112" s="11">
        <f t="shared" si="625"/>
        <v>0</v>
      </c>
      <c r="I2112" s="11">
        <f t="shared" si="626"/>
        <v>0.67548733906286018</v>
      </c>
      <c r="J2112" s="11">
        <f t="shared" si="627"/>
        <v>1</v>
      </c>
    </row>
    <row r="2113" spans="1:10" x14ac:dyDescent="0.2">
      <c r="A2113" s="2" t="s">
        <v>18</v>
      </c>
      <c r="B2113" s="8">
        <f t="shared" si="622"/>
        <v>4426.9740000000047</v>
      </c>
      <c r="C2113" s="8">
        <v>1143.828</v>
      </c>
      <c r="D2113" s="8">
        <v>0</v>
      </c>
      <c r="E2113" s="8">
        <v>3283.1460000000047</v>
      </c>
      <c r="F2113" s="11">
        <f t="shared" si="623"/>
        <v>1.1545202218554672E-3</v>
      </c>
      <c r="G2113" s="11">
        <f t="shared" si="624"/>
        <v>0.7272286173924668</v>
      </c>
      <c r="H2113" s="11">
        <f t="shared" si="625"/>
        <v>0</v>
      </c>
      <c r="I2113" s="11">
        <f t="shared" si="626"/>
        <v>0.27277138260753314</v>
      </c>
      <c r="J2113" s="11">
        <f t="shared" si="627"/>
        <v>1</v>
      </c>
    </row>
    <row r="2114" spans="1:10" x14ac:dyDescent="0.2">
      <c r="A2114" s="2" t="s">
        <v>19</v>
      </c>
      <c r="B2114" s="8">
        <f t="shared" si="622"/>
        <v>190.78000000000003</v>
      </c>
      <c r="C2114" s="8">
        <v>40.94700000000001</v>
      </c>
      <c r="D2114" s="8">
        <v>0</v>
      </c>
      <c r="E2114" s="8">
        <v>149.83300000000003</v>
      </c>
      <c r="F2114" s="11">
        <f t="shared" si="623"/>
        <v>1.1021851652574171E-2</v>
      </c>
      <c r="G2114" s="11">
        <f t="shared" si="624"/>
        <v>0.25837694099852376</v>
      </c>
      <c r="H2114" s="11">
        <f t="shared" si="625"/>
        <v>0</v>
      </c>
      <c r="I2114" s="11">
        <f t="shared" si="626"/>
        <v>0.74162305900147618</v>
      </c>
      <c r="J2114" s="11">
        <f t="shared" si="627"/>
        <v>1</v>
      </c>
    </row>
    <row r="2115" spans="1:10" x14ac:dyDescent="0.2">
      <c r="A2115" s="2" t="s">
        <v>20</v>
      </c>
      <c r="B2115" s="8">
        <f t="shared" si="622"/>
        <v>511.18299999999982</v>
      </c>
      <c r="C2115" s="8">
        <v>0.3950000000000003</v>
      </c>
      <c r="D2115" s="8">
        <v>0</v>
      </c>
      <c r="E2115" s="8">
        <v>510.78799999999984</v>
      </c>
      <c r="F2115" s="11">
        <f t="shared" si="623"/>
        <v>4.7498559021988803E-4</v>
      </c>
      <c r="G2115" s="11">
        <f t="shared" si="624"/>
        <v>0.21462941608135028</v>
      </c>
      <c r="H2115" s="11">
        <f t="shared" si="625"/>
        <v>0</v>
      </c>
      <c r="I2115" s="11">
        <f t="shared" si="626"/>
        <v>0.78537058391864978</v>
      </c>
      <c r="J2115" s="11">
        <f t="shared" si="627"/>
        <v>1</v>
      </c>
    </row>
    <row r="2116" spans="1:10" x14ac:dyDescent="0.2">
      <c r="A2116" s="2" t="s">
        <v>21</v>
      </c>
      <c r="B2116" s="12">
        <f>SUM(B2106:B2115)</f>
        <v>401654.28999999992</v>
      </c>
      <c r="C2116" s="12">
        <f>SUM(C2106:C2115)</f>
        <v>123875.01199999999</v>
      </c>
      <c r="D2116" s="12">
        <f>SUM(D2106:D2115)</f>
        <v>6495.0220000000008</v>
      </c>
      <c r="E2116" s="12">
        <f>SUM(E2106:E2115)</f>
        <v>271284.25599999982</v>
      </c>
      <c r="F2116" s="11">
        <f t="shared" si="623"/>
        <v>1.2726939876578933E-3</v>
      </c>
      <c r="G2116" s="11">
        <f t="shared" si="624"/>
        <v>7.7271740257403012E-4</v>
      </c>
      <c r="H2116" s="11">
        <f t="shared" si="625"/>
        <v>0</v>
      </c>
      <c r="I2116" s="11">
        <f t="shared" si="626"/>
        <v>0.99922728259742599</v>
      </c>
      <c r="J2116" s="11">
        <f t="shared" si="627"/>
        <v>1</v>
      </c>
    </row>
    <row r="2117" spans="1:10" x14ac:dyDescent="0.2">
      <c r="A2117" s="2" t="s">
        <v>22</v>
      </c>
      <c r="B2117" s="30">
        <f>B2116/$B2116</f>
        <v>1</v>
      </c>
      <c r="C2117" s="30">
        <f>C2116/$B2116</f>
        <v>0.30841202268747087</v>
      </c>
      <c r="D2117" s="30">
        <f>D2116/$B2116</f>
        <v>1.6170677524694189E-2</v>
      </c>
      <c r="E2117" s="30">
        <f>E2116/$B2116</f>
        <v>0.6754172997878346</v>
      </c>
      <c r="F2117" s="11">
        <f>SUM(F2107:F2116)</f>
        <v>0.99999999999999989</v>
      </c>
      <c r="G2117" s="11"/>
      <c r="H2117" s="11"/>
      <c r="I2117" s="11"/>
      <c r="J2117" s="11"/>
    </row>
    <row r="2118" spans="1:10" x14ac:dyDescent="0.2">
      <c r="A2118" s="13" t="s">
        <v>24</v>
      </c>
      <c r="B2118" s="19"/>
      <c r="C2118" s="19"/>
      <c r="D2118" s="19"/>
      <c r="E2118" s="19"/>
    </row>
    <row r="2119" spans="1:10" x14ac:dyDescent="0.2">
      <c r="A2119" s="19"/>
      <c r="B2119" s="19"/>
      <c r="C2119" s="19"/>
      <c r="D2119" s="19"/>
      <c r="E2119" s="19"/>
      <c r="F2119" s="20"/>
    </row>
    <row r="2120" spans="1:10" x14ac:dyDescent="0.2">
      <c r="A2120" s="19"/>
      <c r="B2120" s="19"/>
      <c r="C2120" s="19"/>
      <c r="D2120" s="19"/>
      <c r="E2120" s="19"/>
      <c r="F2120" s="20"/>
    </row>
    <row r="2121" spans="1:10" x14ac:dyDescent="0.2">
      <c r="A2121" s="19"/>
      <c r="B2121" s="19"/>
      <c r="C2121" s="19"/>
      <c r="D2121" s="19"/>
      <c r="E2121" s="19"/>
      <c r="F2121" s="20"/>
    </row>
    <row r="2122" spans="1:10" x14ac:dyDescent="0.2">
      <c r="A2122" s="19"/>
      <c r="B2122" s="19"/>
      <c r="C2122" s="19"/>
      <c r="D2122" s="19"/>
      <c r="E2122" s="19"/>
      <c r="F2122" s="20"/>
    </row>
    <row r="2123" spans="1:10" x14ac:dyDescent="0.2">
      <c r="A2123" s="19"/>
      <c r="F2123" s="20"/>
    </row>
    <row r="2124" spans="1:10" x14ac:dyDescent="0.2">
      <c r="A2124" s="41">
        <v>42644</v>
      </c>
      <c r="B2124" s="2" t="s">
        <v>3</v>
      </c>
      <c r="C2124" s="2" t="s">
        <v>4</v>
      </c>
      <c r="D2124" s="2" t="s">
        <v>5</v>
      </c>
      <c r="E2124" s="2" t="s">
        <v>6</v>
      </c>
      <c r="F2124" s="4" t="s">
        <v>0</v>
      </c>
      <c r="G2124" s="117" t="s">
        <v>1</v>
      </c>
      <c r="H2124" s="118"/>
      <c r="I2124" s="118"/>
      <c r="J2124" s="119"/>
    </row>
    <row r="2125" spans="1:10" x14ac:dyDescent="0.2">
      <c r="A2125" s="2" t="s">
        <v>2</v>
      </c>
      <c r="B2125" s="8">
        <f t="shared" ref="B2125:B2134" si="628">SUM(C2125:E2125)</f>
        <v>42653.943999999989</v>
      </c>
      <c r="C2125" s="8">
        <f>'[3]For Report'!$E$33</f>
        <v>17367.927</v>
      </c>
      <c r="D2125" s="8">
        <v>0</v>
      </c>
      <c r="E2125" s="8">
        <f>'[3]For Report'!$E$1617</f>
        <v>25286.016999999993</v>
      </c>
      <c r="F2125" s="4" t="s">
        <v>7</v>
      </c>
      <c r="G2125" s="4" t="s">
        <v>8</v>
      </c>
      <c r="H2125" s="4" t="s">
        <v>9</v>
      </c>
      <c r="I2125" s="4" t="s">
        <v>10</v>
      </c>
      <c r="J2125" s="35" t="s">
        <v>11</v>
      </c>
    </row>
    <row r="2126" spans="1:10" x14ac:dyDescent="0.2">
      <c r="A2126" s="2" t="s">
        <v>12</v>
      </c>
      <c r="B2126" s="8">
        <f t="shared" si="628"/>
        <v>124801.35700000006</v>
      </c>
      <c r="C2126" s="8">
        <f>'[3]For Report'!$E$65</f>
        <v>16275.092000000001</v>
      </c>
      <c r="D2126" s="8">
        <f>'[3]For Report'!$E$8056</f>
        <v>5007.2259999999997</v>
      </c>
      <c r="E2126" s="8">
        <f>'[3]For Report'!$E$2865</f>
        <v>103519.03900000006</v>
      </c>
      <c r="F2126" s="11">
        <f t="shared" ref="F2126:F2135" si="629">B2125/$B$2135</f>
        <v>0.10512487157467063</v>
      </c>
      <c r="G2126" s="11">
        <f t="shared" ref="G2126:G2135" si="630">C2125/$B2125</f>
        <v>0.40718220570646418</v>
      </c>
      <c r="H2126" s="11">
        <f t="shared" ref="H2126:H2135" si="631">D2125/$B2125</f>
        <v>0</v>
      </c>
      <c r="I2126" s="11">
        <f t="shared" ref="I2126:I2135" si="632">E2125/$B2125</f>
        <v>0.59281779429353587</v>
      </c>
      <c r="J2126" s="11">
        <f>SUM(G2126:I2126)</f>
        <v>1</v>
      </c>
    </row>
    <row r="2127" spans="1:10" x14ac:dyDescent="0.2">
      <c r="A2127" s="2" t="s">
        <v>13</v>
      </c>
      <c r="B2127" s="8">
        <f t="shared" si="628"/>
        <v>91025.127999999866</v>
      </c>
      <c r="C2127" s="8">
        <f>'[3]For Report'!$E$97</f>
        <v>4704.2060000000001</v>
      </c>
      <c r="D2127" s="8">
        <f>'[3]For Report'!$E$8088</f>
        <v>1016.336</v>
      </c>
      <c r="E2127" s="8">
        <f>'[3]For Report'!$E$3658</f>
        <v>85304.585999999865</v>
      </c>
      <c r="F2127" s="11">
        <f t="shared" si="629"/>
        <v>0.30758531091449903</v>
      </c>
      <c r="G2127" s="11">
        <f t="shared" si="630"/>
        <v>0.13040797304792121</v>
      </c>
      <c r="H2127" s="11">
        <f t="shared" si="631"/>
        <v>4.0121566947385015E-2</v>
      </c>
      <c r="I2127" s="11">
        <f t="shared" si="632"/>
        <v>0.82947046000469382</v>
      </c>
      <c r="J2127" s="11">
        <f t="shared" ref="J2127:J2135" si="633">SUM(G2127:I2127)</f>
        <v>1</v>
      </c>
    </row>
    <row r="2128" spans="1:10" x14ac:dyDescent="0.2">
      <c r="A2128" s="2" t="s">
        <v>14</v>
      </c>
      <c r="B2128" s="8">
        <f t="shared" si="628"/>
        <v>88883.762000000002</v>
      </c>
      <c r="C2128" s="8">
        <f>'[3]For Report'!$E$129</f>
        <v>55854.688000000009</v>
      </c>
      <c r="D2128" s="8">
        <v>0</v>
      </c>
      <c r="E2128" s="8">
        <f>'[3]For Report'!$E$4806</f>
        <v>33029.073999999993</v>
      </c>
      <c r="F2128" s="11">
        <f t="shared" si="629"/>
        <v>0.22434044765163905</v>
      </c>
      <c r="G2128" s="11">
        <f t="shared" si="630"/>
        <v>5.1680300850552023E-2</v>
      </c>
      <c r="H2128" s="11">
        <f t="shared" si="631"/>
        <v>1.1165444337524047E-2</v>
      </c>
      <c r="I2128" s="11">
        <f t="shared" si="632"/>
        <v>0.93715425481192394</v>
      </c>
      <c r="J2128" s="11">
        <f t="shared" si="633"/>
        <v>1</v>
      </c>
    </row>
    <row r="2129" spans="1:10" x14ac:dyDescent="0.2">
      <c r="A2129" s="2" t="s">
        <v>15</v>
      </c>
      <c r="B2129" s="8">
        <f t="shared" si="628"/>
        <v>52768.344000000012</v>
      </c>
      <c r="C2129" s="8">
        <f>'[3]For Report'!$E$161</f>
        <v>30101.863000000001</v>
      </c>
      <c r="D2129" s="8">
        <v>0</v>
      </c>
      <c r="E2129" s="8">
        <f>'[3]For Report'!$E$5923</f>
        <v>22666.481000000007</v>
      </c>
      <c r="F2129" s="11">
        <f t="shared" si="629"/>
        <v>0.21906283895631296</v>
      </c>
      <c r="G2129" s="11">
        <f t="shared" si="630"/>
        <v>0.62840148462662959</v>
      </c>
      <c r="H2129" s="11">
        <f t="shared" si="631"/>
        <v>0</v>
      </c>
      <c r="I2129" s="11">
        <f t="shared" si="632"/>
        <v>0.37159851537337035</v>
      </c>
      <c r="J2129" s="11">
        <f t="shared" si="633"/>
        <v>1</v>
      </c>
    </row>
    <row r="2130" spans="1:10" x14ac:dyDescent="0.2">
      <c r="A2130" s="2" t="s">
        <v>16</v>
      </c>
      <c r="B2130" s="8">
        <f t="shared" si="628"/>
        <v>212.5120000000004</v>
      </c>
      <c r="C2130" s="8">
        <f>'[3]For Report'!$E$193</f>
        <v>70.388999999999996</v>
      </c>
      <c r="D2130" s="8">
        <v>0</v>
      </c>
      <c r="E2130" s="8">
        <f>'[3]For Report'!$E$6277</f>
        <v>142.12300000000039</v>
      </c>
      <c r="F2130" s="11">
        <f t="shared" si="629"/>
        <v>0.13005281261231186</v>
      </c>
      <c r="G2130" s="11">
        <f t="shared" si="630"/>
        <v>0.57045305420234516</v>
      </c>
      <c r="H2130" s="11">
        <f t="shared" si="631"/>
        <v>0</v>
      </c>
      <c r="I2130" s="11">
        <f t="shared" si="632"/>
        <v>0.42954694579765479</v>
      </c>
      <c r="J2130" s="11">
        <f t="shared" si="633"/>
        <v>1</v>
      </c>
    </row>
    <row r="2131" spans="1:10" x14ac:dyDescent="0.2">
      <c r="A2131" s="2" t="s">
        <v>17</v>
      </c>
      <c r="B2131" s="8">
        <f t="shared" si="628"/>
        <v>415.47500000000002</v>
      </c>
      <c r="C2131" s="8">
        <f>'[3]For Report'!$E$225</f>
        <v>299.04700000000003</v>
      </c>
      <c r="D2131" s="8">
        <v>0</v>
      </c>
      <c r="E2131" s="8">
        <f>'[3]For Report'!$E$6464</f>
        <v>116.42800000000003</v>
      </c>
      <c r="F2131" s="11">
        <f t="shared" si="629"/>
        <v>5.2375688185074868E-4</v>
      </c>
      <c r="G2131" s="11">
        <f t="shared" si="630"/>
        <v>0.33122364854690495</v>
      </c>
      <c r="H2131" s="11">
        <f t="shared" si="631"/>
        <v>0</v>
      </c>
      <c r="I2131" s="11">
        <f t="shared" si="632"/>
        <v>0.668776351453095</v>
      </c>
      <c r="J2131" s="11">
        <f t="shared" si="633"/>
        <v>1</v>
      </c>
    </row>
    <row r="2132" spans="1:10" x14ac:dyDescent="0.2">
      <c r="A2132" s="2" t="s">
        <v>18</v>
      </c>
      <c r="B2132" s="8">
        <f t="shared" si="628"/>
        <v>4399.7790000000077</v>
      </c>
      <c r="C2132" s="8">
        <f>'[3]For Report'!$E$257</f>
        <v>1148.752</v>
      </c>
      <c r="D2132" s="8">
        <v>0</v>
      </c>
      <c r="E2132" s="8">
        <f>'[3]For Report'!$E$7612</f>
        <v>3251.0270000000073</v>
      </c>
      <c r="F2132" s="11">
        <f t="shared" si="629"/>
        <v>1.0239793069894379E-3</v>
      </c>
      <c r="G2132" s="11">
        <f t="shared" si="630"/>
        <v>0.71977134604970217</v>
      </c>
      <c r="H2132" s="11">
        <f t="shared" si="631"/>
        <v>0</v>
      </c>
      <c r="I2132" s="11">
        <f t="shared" si="632"/>
        <v>0.28022865395029789</v>
      </c>
      <c r="J2132" s="11">
        <f t="shared" si="633"/>
        <v>1</v>
      </c>
    </row>
    <row r="2133" spans="1:10" x14ac:dyDescent="0.2">
      <c r="A2133" s="2" t="s">
        <v>19</v>
      </c>
      <c r="B2133" s="8">
        <f t="shared" si="628"/>
        <v>180.84900000000022</v>
      </c>
      <c r="C2133" s="8">
        <f>'[3]For Report'!$E$289</f>
        <v>38.890000000000015</v>
      </c>
      <c r="D2133" s="8">
        <v>0</v>
      </c>
      <c r="E2133" s="8">
        <f>'[3]For Report'!$E$7954</f>
        <v>141.9590000000002</v>
      </c>
      <c r="F2133" s="11">
        <f t="shared" si="629"/>
        <v>1.0843691320360286E-2</v>
      </c>
      <c r="G2133" s="11">
        <f t="shared" si="630"/>
        <v>0.26109311399504337</v>
      </c>
      <c r="H2133" s="11">
        <f t="shared" si="631"/>
        <v>0</v>
      </c>
      <c r="I2133" s="11">
        <f t="shared" si="632"/>
        <v>0.73890688600495658</v>
      </c>
      <c r="J2133" s="11">
        <f t="shared" si="633"/>
        <v>1</v>
      </c>
    </row>
    <row r="2134" spans="1:10" x14ac:dyDescent="0.2">
      <c r="A2134" s="2" t="s">
        <v>20</v>
      </c>
      <c r="B2134" s="8">
        <f t="shared" si="628"/>
        <v>404.35399999999976</v>
      </c>
      <c r="C2134" s="8">
        <f>'[3]For Report'!$E$321</f>
        <v>0.14000000000000007</v>
      </c>
      <c r="D2134" s="8">
        <v>0</v>
      </c>
      <c r="E2134" s="8">
        <f>'[3]For Report'!$E$8017</f>
        <v>404.21399999999977</v>
      </c>
      <c r="F2134" s="11">
        <f t="shared" si="629"/>
        <v>4.4572028085861499E-4</v>
      </c>
      <c r="G2134" s="11">
        <f t="shared" si="630"/>
        <v>0.21504127752987282</v>
      </c>
      <c r="H2134" s="11">
        <f t="shared" si="631"/>
        <v>0</v>
      </c>
      <c r="I2134" s="11">
        <f t="shared" si="632"/>
        <v>0.78495872247012721</v>
      </c>
      <c r="J2134" s="11">
        <f t="shared" si="633"/>
        <v>1</v>
      </c>
    </row>
    <row r="2135" spans="1:10" x14ac:dyDescent="0.2">
      <c r="A2135" s="2" t="s">
        <v>21</v>
      </c>
      <c r="B2135" s="12">
        <f>SUM(B2125:B2134)</f>
        <v>405745.50399999984</v>
      </c>
      <c r="C2135" s="12">
        <f>SUM(C2125:C2134)</f>
        <v>125860.99399999999</v>
      </c>
      <c r="D2135" s="12">
        <f>SUM(D2125:D2134)</f>
        <v>6023.5619999999999</v>
      </c>
      <c r="E2135" s="12">
        <f>SUM(E2125:E2134)</f>
        <v>273860.94799999992</v>
      </c>
      <c r="F2135" s="11">
        <f t="shared" si="629"/>
        <v>9.9657050050762841E-4</v>
      </c>
      <c r="G2135" s="11">
        <f t="shared" si="630"/>
        <v>3.4623127259777363E-4</v>
      </c>
      <c r="H2135" s="11">
        <f t="shared" si="631"/>
        <v>0</v>
      </c>
      <c r="I2135" s="11">
        <f t="shared" si="632"/>
        <v>0.9996537687274023</v>
      </c>
      <c r="J2135" s="11">
        <f t="shared" si="633"/>
        <v>1</v>
      </c>
    </row>
    <row r="2136" spans="1:10" x14ac:dyDescent="0.2">
      <c r="A2136" s="2" t="s">
        <v>22</v>
      </c>
      <c r="B2136" s="30">
        <f>B2135/$B2135</f>
        <v>1</v>
      </c>
      <c r="C2136" s="30">
        <f>C2135/$B2135</f>
        <v>0.31019689130061201</v>
      </c>
      <c r="D2136" s="30">
        <f>D2135/$B2135</f>
        <v>1.484566542479791E-2</v>
      </c>
      <c r="E2136" s="30">
        <f>E2135/$B2135</f>
        <v>0.67495744327459029</v>
      </c>
      <c r="F2136" s="11">
        <f>SUM(F2126:F2135)</f>
        <v>1.0000000000000004</v>
      </c>
      <c r="G2136" s="11"/>
      <c r="H2136" s="11"/>
      <c r="I2136" s="11"/>
      <c r="J2136" s="11"/>
    </row>
    <row r="2137" spans="1:10" x14ac:dyDescent="0.2">
      <c r="A2137" s="13" t="s">
        <v>24</v>
      </c>
      <c r="B2137" s="19"/>
      <c r="C2137" s="19"/>
      <c r="D2137" s="19"/>
      <c r="E2137" s="19"/>
    </row>
    <row r="2138" spans="1:10" x14ac:dyDescent="0.2">
      <c r="A2138" s="19"/>
      <c r="B2138" s="19"/>
      <c r="C2138" s="19"/>
      <c r="D2138" s="19"/>
      <c r="E2138" s="19"/>
      <c r="F2138" s="20"/>
    </row>
    <row r="2139" spans="1:10" x14ac:dyDescent="0.2">
      <c r="A2139" s="19"/>
      <c r="B2139" s="19"/>
      <c r="C2139" s="19"/>
      <c r="D2139" s="19"/>
      <c r="E2139" s="19"/>
      <c r="F2139" s="20"/>
    </row>
    <row r="2140" spans="1:10" x14ac:dyDescent="0.2">
      <c r="A2140" s="19"/>
      <c r="B2140" s="19"/>
      <c r="C2140" s="19"/>
      <c r="D2140" s="19"/>
      <c r="E2140" s="19"/>
      <c r="F2140" s="20"/>
    </row>
    <row r="2141" spans="1:10" x14ac:dyDescent="0.2">
      <c r="A2141" s="19"/>
      <c r="B2141" s="19"/>
      <c r="C2141" s="19"/>
      <c r="D2141" s="19"/>
      <c r="E2141" s="19"/>
      <c r="F2141" s="20"/>
    </row>
    <row r="2142" spans="1:10" x14ac:dyDescent="0.2">
      <c r="A2142" s="19"/>
      <c r="F2142" s="20"/>
    </row>
    <row r="2143" spans="1:10" x14ac:dyDescent="0.2">
      <c r="A2143" s="41">
        <v>42614</v>
      </c>
      <c r="B2143" s="2" t="s">
        <v>3</v>
      </c>
      <c r="C2143" s="2" t="s">
        <v>4</v>
      </c>
      <c r="D2143" s="2" t="s">
        <v>5</v>
      </c>
      <c r="E2143" s="2" t="s">
        <v>6</v>
      </c>
      <c r="F2143" s="4" t="s">
        <v>0</v>
      </c>
      <c r="G2143" s="117" t="s">
        <v>1</v>
      </c>
      <c r="H2143" s="118"/>
      <c r="I2143" s="118"/>
      <c r="J2143" s="119"/>
    </row>
    <row r="2144" spans="1:10" x14ac:dyDescent="0.2">
      <c r="A2144" s="2" t="s">
        <v>2</v>
      </c>
      <c r="B2144" s="8">
        <f t="shared" ref="B2144:B2153" si="634">SUM(C2144:E2144)</f>
        <v>44938.907000000014</v>
      </c>
      <c r="C2144" s="8">
        <v>18460.867999999999</v>
      </c>
      <c r="D2144" s="8">
        <v>0</v>
      </c>
      <c r="E2144" s="8">
        <v>26478.039000000015</v>
      </c>
      <c r="F2144" s="4" t="s">
        <v>7</v>
      </c>
      <c r="G2144" s="4" t="s">
        <v>8</v>
      </c>
      <c r="H2144" s="4" t="s">
        <v>9</v>
      </c>
      <c r="I2144" s="4" t="s">
        <v>10</v>
      </c>
      <c r="J2144" s="35" t="s">
        <v>11</v>
      </c>
    </row>
    <row r="2145" spans="1:10" x14ac:dyDescent="0.2">
      <c r="A2145" s="2" t="s">
        <v>12</v>
      </c>
      <c r="B2145" s="8">
        <f t="shared" si="634"/>
        <v>136421.91200000024</v>
      </c>
      <c r="C2145" s="8">
        <v>18456.643</v>
      </c>
      <c r="D2145" s="8">
        <v>5478.1470000000008</v>
      </c>
      <c r="E2145" s="8">
        <v>112487.12200000024</v>
      </c>
      <c r="F2145" s="11">
        <f t="shared" ref="F2145:F2154" si="635">B2144/$B$2154</f>
        <v>9.5925235530143815E-2</v>
      </c>
      <c r="G2145" s="11">
        <f t="shared" ref="G2145:G2154" si="636">C2144/$B2144</f>
        <v>0.41079922126276885</v>
      </c>
      <c r="H2145" s="11">
        <f t="shared" ref="H2145:H2154" si="637">D2144/$B2144</f>
        <v>0</v>
      </c>
      <c r="I2145" s="11">
        <f t="shared" ref="I2145:I2154" si="638">E2144/$B2144</f>
        <v>0.58920077873723109</v>
      </c>
      <c r="J2145" s="11">
        <f>SUM(G2145:I2145)</f>
        <v>1</v>
      </c>
    </row>
    <row r="2146" spans="1:10" x14ac:dyDescent="0.2">
      <c r="A2146" s="2" t="s">
        <v>13</v>
      </c>
      <c r="B2146" s="8">
        <f t="shared" si="634"/>
        <v>97696.302999999942</v>
      </c>
      <c r="C2146" s="8">
        <v>7137.0800000000008</v>
      </c>
      <c r="D2146" s="8">
        <v>1428.7940000000003</v>
      </c>
      <c r="E2146" s="8">
        <v>89130.428999999946</v>
      </c>
      <c r="F2146" s="11">
        <f t="shared" si="635"/>
        <v>0.29120209888666343</v>
      </c>
      <c r="G2146" s="11">
        <f t="shared" si="636"/>
        <v>0.13529089813665687</v>
      </c>
      <c r="H2146" s="11">
        <f t="shared" si="637"/>
        <v>4.0155917181398181E-2</v>
      </c>
      <c r="I2146" s="11">
        <f t="shared" si="638"/>
        <v>0.82455318468194494</v>
      </c>
      <c r="J2146" s="11">
        <f t="shared" ref="J2146:J2154" si="639">SUM(G2146:I2146)</f>
        <v>1</v>
      </c>
    </row>
    <row r="2147" spans="1:10" x14ac:dyDescent="0.2">
      <c r="A2147" s="2" t="s">
        <v>14</v>
      </c>
      <c r="B2147" s="8">
        <f t="shared" si="634"/>
        <v>117066.87899999999</v>
      </c>
      <c r="C2147" s="8">
        <v>73236.811000000002</v>
      </c>
      <c r="D2147" s="8">
        <v>0</v>
      </c>
      <c r="E2147" s="8">
        <v>43830.067999999977</v>
      </c>
      <c r="F2147" s="11">
        <f t="shared" si="635"/>
        <v>0.20853958187499502</v>
      </c>
      <c r="G2147" s="11">
        <f t="shared" si="636"/>
        <v>7.3053736741706649E-2</v>
      </c>
      <c r="H2147" s="11">
        <f t="shared" si="637"/>
        <v>1.4624852283304939E-2</v>
      </c>
      <c r="I2147" s="11">
        <f t="shared" si="638"/>
        <v>0.91232141097498842</v>
      </c>
      <c r="J2147" s="11">
        <f t="shared" si="639"/>
        <v>1</v>
      </c>
    </row>
    <row r="2148" spans="1:10" x14ac:dyDescent="0.2">
      <c r="A2148" s="2" t="s">
        <v>15</v>
      </c>
      <c r="B2148" s="8">
        <f t="shared" si="634"/>
        <v>68700.43799999998</v>
      </c>
      <c r="C2148" s="8">
        <v>38977.684000000001</v>
      </c>
      <c r="D2148" s="8">
        <v>0</v>
      </c>
      <c r="E2148" s="8">
        <v>29722.753999999979</v>
      </c>
      <c r="F2148" s="11">
        <f t="shared" si="635"/>
        <v>0.24988742919034149</v>
      </c>
      <c r="G2148" s="11">
        <f t="shared" si="636"/>
        <v>0.62559804810376818</v>
      </c>
      <c r="H2148" s="11">
        <f t="shared" si="637"/>
        <v>0</v>
      </c>
      <c r="I2148" s="11">
        <f t="shared" si="638"/>
        <v>0.37440195189623177</v>
      </c>
      <c r="J2148" s="11">
        <f t="shared" si="639"/>
        <v>1</v>
      </c>
    </row>
    <row r="2149" spans="1:10" x14ac:dyDescent="0.2">
      <c r="A2149" s="2" t="s">
        <v>16</v>
      </c>
      <c r="B2149" s="8">
        <f t="shared" si="634"/>
        <v>199.41799999999955</v>
      </c>
      <c r="C2149" s="8">
        <v>62.574000000000005</v>
      </c>
      <c r="D2149" s="8">
        <v>0</v>
      </c>
      <c r="E2149" s="8">
        <v>136.84399999999954</v>
      </c>
      <c r="F2149" s="11">
        <f t="shared" si="635"/>
        <v>0.14664588295781289</v>
      </c>
      <c r="G2149" s="11">
        <f t="shared" si="636"/>
        <v>0.56735713970266122</v>
      </c>
      <c r="H2149" s="11">
        <f t="shared" si="637"/>
        <v>0</v>
      </c>
      <c r="I2149" s="11">
        <f t="shared" si="638"/>
        <v>0.43264286029733884</v>
      </c>
      <c r="J2149" s="11">
        <f t="shared" si="639"/>
        <v>1</v>
      </c>
    </row>
    <row r="2150" spans="1:10" x14ac:dyDescent="0.2">
      <c r="A2150" s="2" t="s">
        <v>17</v>
      </c>
      <c r="B2150" s="8">
        <f t="shared" si="634"/>
        <v>326.858</v>
      </c>
      <c r="C2150" s="8">
        <v>233.88199999999998</v>
      </c>
      <c r="D2150" s="8">
        <v>0</v>
      </c>
      <c r="E2150" s="8">
        <v>92.976000000000028</v>
      </c>
      <c r="F2150" s="11">
        <f t="shared" si="635"/>
        <v>4.2567164837698814E-4</v>
      </c>
      <c r="G2150" s="11">
        <f t="shared" si="636"/>
        <v>0.31378310884674476</v>
      </c>
      <c r="H2150" s="11">
        <f t="shared" si="637"/>
        <v>0</v>
      </c>
      <c r="I2150" s="11">
        <f t="shared" si="638"/>
        <v>0.68621689115325524</v>
      </c>
      <c r="J2150" s="11">
        <f t="shared" si="639"/>
        <v>1</v>
      </c>
    </row>
    <row r="2151" spans="1:10" x14ac:dyDescent="0.2">
      <c r="A2151" s="2" t="s">
        <v>18</v>
      </c>
      <c r="B2151" s="8">
        <f t="shared" si="634"/>
        <v>2662.277</v>
      </c>
      <c r="C2151" s="8">
        <v>705.81600000000014</v>
      </c>
      <c r="D2151" s="8">
        <v>0</v>
      </c>
      <c r="E2151" s="8">
        <v>1956.461</v>
      </c>
      <c r="F2151" s="11">
        <f t="shared" si="635"/>
        <v>6.9770122880184282E-4</v>
      </c>
      <c r="G2151" s="11">
        <f t="shared" si="636"/>
        <v>0.71554620049073292</v>
      </c>
      <c r="H2151" s="11">
        <f t="shared" si="637"/>
        <v>0</v>
      </c>
      <c r="I2151" s="11">
        <f t="shared" si="638"/>
        <v>0.28445379950926708</v>
      </c>
      <c r="J2151" s="11">
        <f t="shared" si="639"/>
        <v>1</v>
      </c>
    </row>
    <row r="2152" spans="1:10" x14ac:dyDescent="0.2">
      <c r="A2152" s="2" t="s">
        <v>19</v>
      </c>
      <c r="B2152" s="8">
        <f t="shared" si="634"/>
        <v>168.3250000000001</v>
      </c>
      <c r="C2152" s="8">
        <v>36.483000000000004</v>
      </c>
      <c r="D2152" s="8">
        <v>0</v>
      </c>
      <c r="E2152" s="8">
        <v>131.8420000000001</v>
      </c>
      <c r="F2152" s="11">
        <f t="shared" si="635"/>
        <v>5.6828161902443379E-3</v>
      </c>
      <c r="G2152" s="11">
        <f t="shared" si="636"/>
        <v>0.26511741640708314</v>
      </c>
      <c r="H2152" s="11">
        <f t="shared" si="637"/>
        <v>0</v>
      </c>
      <c r="I2152" s="11">
        <f t="shared" si="638"/>
        <v>0.73488258359291692</v>
      </c>
      <c r="J2152" s="11">
        <f t="shared" si="639"/>
        <v>1</v>
      </c>
    </row>
    <row r="2153" spans="1:10" x14ac:dyDescent="0.2">
      <c r="A2153" s="2" t="s">
        <v>20</v>
      </c>
      <c r="B2153" s="8">
        <f t="shared" si="634"/>
        <v>297.14700000000016</v>
      </c>
      <c r="C2153" s="8">
        <v>0.4760000000000002</v>
      </c>
      <c r="D2153" s="8">
        <v>0</v>
      </c>
      <c r="E2153" s="8">
        <v>296.67100000000016</v>
      </c>
      <c r="F2153" s="11">
        <f t="shared" si="635"/>
        <v>3.5930146833814764E-4</v>
      </c>
      <c r="G2153" s="11">
        <f t="shared" si="636"/>
        <v>0.21674142284271489</v>
      </c>
      <c r="H2153" s="11">
        <f t="shared" si="637"/>
        <v>0</v>
      </c>
      <c r="I2153" s="11">
        <f t="shared" si="638"/>
        <v>0.78325857715728509</v>
      </c>
      <c r="J2153" s="11">
        <f t="shared" si="639"/>
        <v>1</v>
      </c>
    </row>
    <row r="2154" spans="1:10" x14ac:dyDescent="0.2">
      <c r="A2154" s="2" t="s">
        <v>21</v>
      </c>
      <c r="B2154" s="12">
        <f>SUM(B2144:B2153)</f>
        <v>468478.46400000015</v>
      </c>
      <c r="C2154" s="12">
        <f>SUM(C2144:C2153)</f>
        <v>157308.31700000001</v>
      </c>
      <c r="D2154" s="12">
        <f>SUM(D2144:D2153)</f>
        <v>6906.9410000000007</v>
      </c>
      <c r="E2154" s="12">
        <f>SUM(E2144:E2153)</f>
        <v>304263.20600000012</v>
      </c>
      <c r="F2154" s="11">
        <f t="shared" si="635"/>
        <v>6.3428102428204696E-4</v>
      </c>
      <c r="G2154" s="11">
        <f t="shared" si="636"/>
        <v>1.601900742730029E-3</v>
      </c>
      <c r="H2154" s="11">
        <f t="shared" si="637"/>
        <v>0</v>
      </c>
      <c r="I2154" s="11">
        <f t="shared" si="638"/>
        <v>0.99839809925726997</v>
      </c>
      <c r="J2154" s="11">
        <f t="shared" si="639"/>
        <v>1</v>
      </c>
    </row>
    <row r="2155" spans="1:10" x14ac:dyDescent="0.2">
      <c r="A2155" s="2" t="s">
        <v>22</v>
      </c>
      <c r="B2155" s="30">
        <f>B2154/$B2154</f>
        <v>1</v>
      </c>
      <c r="C2155" s="30">
        <f>C2154/$B2154</f>
        <v>0.33578558906818812</v>
      </c>
      <c r="D2155" s="30">
        <f>D2154/$B2154</f>
        <v>1.4743347946086159E-2</v>
      </c>
      <c r="E2155" s="30">
        <f>E2154/$B2154</f>
        <v>0.64947106298572566</v>
      </c>
      <c r="F2155" s="11">
        <f>SUM(F2145:F2154)</f>
        <v>1</v>
      </c>
      <c r="G2155" s="11"/>
      <c r="H2155" s="11"/>
      <c r="I2155" s="11"/>
      <c r="J2155" s="11"/>
    </row>
    <row r="2156" spans="1:10" x14ac:dyDescent="0.2">
      <c r="A2156" s="13" t="s">
        <v>24</v>
      </c>
      <c r="B2156" s="19"/>
      <c r="C2156" s="19"/>
      <c r="D2156" s="19"/>
      <c r="E2156" s="19"/>
    </row>
    <row r="2157" spans="1:10" x14ac:dyDescent="0.2">
      <c r="A2157" s="19"/>
      <c r="B2157" s="19"/>
      <c r="C2157" s="19"/>
      <c r="D2157" s="19"/>
      <c r="E2157" s="19"/>
      <c r="F2157" s="20"/>
    </row>
    <row r="2158" spans="1:10" x14ac:dyDescent="0.2">
      <c r="A2158" s="19"/>
      <c r="B2158" s="19"/>
      <c r="C2158" s="19"/>
      <c r="D2158" s="19"/>
      <c r="E2158" s="19"/>
      <c r="F2158" s="20"/>
    </row>
    <row r="2159" spans="1:10" x14ac:dyDescent="0.2">
      <c r="A2159" s="19"/>
      <c r="B2159" s="19"/>
      <c r="C2159" s="19"/>
      <c r="D2159" s="19"/>
      <c r="E2159" s="19"/>
      <c r="F2159" s="20"/>
    </row>
    <row r="2160" spans="1:10" x14ac:dyDescent="0.2">
      <c r="A2160" s="19"/>
      <c r="B2160" s="19"/>
      <c r="C2160" s="19"/>
      <c r="D2160" s="19"/>
      <c r="E2160" s="19"/>
      <c r="F2160" s="20"/>
    </row>
    <row r="2161" spans="1:10" x14ac:dyDescent="0.2">
      <c r="A2161" s="19"/>
      <c r="F2161" s="20"/>
    </row>
    <row r="2162" spans="1:10" x14ac:dyDescent="0.2">
      <c r="A2162" s="41">
        <v>42583</v>
      </c>
      <c r="B2162" s="2" t="s">
        <v>3</v>
      </c>
      <c r="C2162" s="2" t="s">
        <v>4</v>
      </c>
      <c r="D2162" s="2" t="s">
        <v>5</v>
      </c>
      <c r="E2162" s="2" t="s">
        <v>6</v>
      </c>
      <c r="F2162" s="4" t="s">
        <v>0</v>
      </c>
      <c r="G2162" s="117" t="s">
        <v>1</v>
      </c>
      <c r="H2162" s="118"/>
      <c r="I2162" s="118"/>
      <c r="J2162" s="119"/>
    </row>
    <row r="2163" spans="1:10" x14ac:dyDescent="0.2">
      <c r="A2163" s="2" t="s">
        <v>2</v>
      </c>
      <c r="B2163" s="8">
        <f t="shared" ref="B2163:B2172" si="640">SUM(C2163:E2163)</f>
        <v>57671.351999999999</v>
      </c>
      <c r="C2163" s="8">
        <v>23942.243999999995</v>
      </c>
      <c r="D2163" s="8">
        <v>0</v>
      </c>
      <c r="E2163" s="8">
        <v>33729.108</v>
      </c>
      <c r="F2163" s="4" t="s">
        <v>7</v>
      </c>
      <c r="G2163" s="4" t="s">
        <v>8</v>
      </c>
      <c r="H2163" s="4" t="s">
        <v>9</v>
      </c>
      <c r="I2163" s="4" t="s">
        <v>10</v>
      </c>
      <c r="J2163" s="35" t="s">
        <v>11</v>
      </c>
    </row>
    <row r="2164" spans="1:10" x14ac:dyDescent="0.2">
      <c r="A2164" s="2" t="s">
        <v>12</v>
      </c>
      <c r="B2164" s="8">
        <f t="shared" si="640"/>
        <v>151794.38399999996</v>
      </c>
      <c r="C2164" s="8">
        <v>21119.485000000001</v>
      </c>
      <c r="D2164" s="8">
        <v>5975.9870000000001</v>
      </c>
      <c r="E2164" s="8">
        <v>124698.91199999995</v>
      </c>
      <c r="F2164" s="11">
        <f t="shared" ref="F2164:F2173" si="641">B2163/$B$2173</f>
        <v>9.6036673872373496E-2</v>
      </c>
      <c r="G2164" s="11">
        <f t="shared" ref="G2164:G2173" si="642">C2163/$B2163</f>
        <v>0.41514969165279836</v>
      </c>
      <c r="H2164" s="11">
        <f t="shared" ref="H2164:H2173" si="643">D2163/$B2163</f>
        <v>0</v>
      </c>
      <c r="I2164" s="11">
        <f t="shared" ref="I2164:I2173" si="644">E2163/$B2163</f>
        <v>0.58485030834720153</v>
      </c>
      <c r="J2164" s="11">
        <f>SUM(G2164:I2164)</f>
        <v>0.99999999999999989</v>
      </c>
    </row>
    <row r="2165" spans="1:10" x14ac:dyDescent="0.2">
      <c r="A2165" s="2" t="s">
        <v>13</v>
      </c>
      <c r="B2165" s="8">
        <f t="shared" si="640"/>
        <v>120176.92199999982</v>
      </c>
      <c r="C2165" s="8">
        <v>9359.5620000000017</v>
      </c>
      <c r="D2165" s="8">
        <v>1715.0949999999996</v>
      </c>
      <c r="E2165" s="8">
        <v>109102.26499999981</v>
      </c>
      <c r="F2165" s="11">
        <f t="shared" si="641"/>
        <v>0.25277416336391467</v>
      </c>
      <c r="G2165" s="11">
        <f t="shared" si="642"/>
        <v>0.13913218950181983</v>
      </c>
      <c r="H2165" s="11">
        <f t="shared" si="643"/>
        <v>3.9368959789711333E-2</v>
      </c>
      <c r="I2165" s="11">
        <f t="shared" si="644"/>
        <v>0.82149885070846884</v>
      </c>
      <c r="J2165" s="11">
        <f t="shared" ref="J2165:J2173" si="645">SUM(G2165:I2165)</f>
        <v>1</v>
      </c>
    </row>
    <row r="2166" spans="1:10" x14ac:dyDescent="0.2">
      <c r="A2166" s="2" t="s">
        <v>14</v>
      </c>
      <c r="B2166" s="8">
        <f t="shared" si="640"/>
        <v>172241.88699999993</v>
      </c>
      <c r="C2166" s="8">
        <v>107030.912</v>
      </c>
      <c r="D2166" s="8">
        <v>0</v>
      </c>
      <c r="E2166" s="8">
        <v>65210.974999999926</v>
      </c>
      <c r="F2166" s="11">
        <f t="shared" si="641"/>
        <v>0.20012348358158225</v>
      </c>
      <c r="G2166" s="11">
        <f t="shared" si="642"/>
        <v>7.7881525373066349E-2</v>
      </c>
      <c r="H2166" s="11">
        <f t="shared" si="643"/>
        <v>1.4271417269282384E-2</v>
      </c>
      <c r="I2166" s="11">
        <f t="shared" si="644"/>
        <v>0.90784705735765125</v>
      </c>
      <c r="J2166" s="11">
        <f t="shared" si="645"/>
        <v>1</v>
      </c>
    </row>
    <row r="2167" spans="1:10" x14ac:dyDescent="0.2">
      <c r="A2167" s="2" t="s">
        <v>15</v>
      </c>
      <c r="B2167" s="8">
        <f t="shared" si="640"/>
        <v>94871.104000000021</v>
      </c>
      <c r="C2167" s="8">
        <v>53466.618999999999</v>
      </c>
      <c r="D2167" s="8">
        <v>0</v>
      </c>
      <c r="E2167" s="8">
        <v>41404.485000000015</v>
      </c>
      <c r="F2167" s="11">
        <f t="shared" si="641"/>
        <v>0.28682417448755498</v>
      </c>
      <c r="G2167" s="11">
        <f t="shared" si="642"/>
        <v>0.62139885868760858</v>
      </c>
      <c r="H2167" s="11">
        <f t="shared" si="643"/>
        <v>0</v>
      </c>
      <c r="I2167" s="11">
        <f t="shared" si="644"/>
        <v>0.37860114131239142</v>
      </c>
      <c r="J2167" s="11">
        <f t="shared" si="645"/>
        <v>1</v>
      </c>
    </row>
    <row r="2168" spans="1:10" x14ac:dyDescent="0.2">
      <c r="A2168" s="2" t="s">
        <v>16</v>
      </c>
      <c r="B2168" s="8">
        <f t="shared" si="640"/>
        <v>217.59900000000027</v>
      </c>
      <c r="C2168" s="8">
        <v>105.15500000000004</v>
      </c>
      <c r="D2168" s="8">
        <v>0</v>
      </c>
      <c r="E2168" s="8">
        <v>112.44400000000024</v>
      </c>
      <c r="F2168" s="11">
        <f t="shared" si="641"/>
        <v>0.15798320931959478</v>
      </c>
      <c r="G2168" s="11">
        <f t="shared" si="642"/>
        <v>0.56357116915177863</v>
      </c>
      <c r="H2168" s="11">
        <f t="shared" si="643"/>
        <v>0</v>
      </c>
      <c r="I2168" s="11">
        <f t="shared" si="644"/>
        <v>0.43642883084822126</v>
      </c>
      <c r="J2168" s="11">
        <f t="shared" si="645"/>
        <v>0.99999999999999989</v>
      </c>
    </row>
    <row r="2169" spans="1:10" x14ac:dyDescent="0.2">
      <c r="A2169" s="2" t="s">
        <v>17</v>
      </c>
      <c r="B2169" s="8">
        <f t="shared" si="640"/>
        <v>325.90900000000005</v>
      </c>
      <c r="C2169" s="8">
        <v>232.97</v>
      </c>
      <c r="D2169" s="8">
        <v>0</v>
      </c>
      <c r="E2169" s="8">
        <v>92.93900000000005</v>
      </c>
      <c r="F2169" s="11">
        <f t="shared" si="641"/>
        <v>3.6235467824570207E-4</v>
      </c>
      <c r="G2169" s="11">
        <f t="shared" si="642"/>
        <v>0.48325130170634933</v>
      </c>
      <c r="H2169" s="11">
        <f t="shared" si="643"/>
        <v>0</v>
      </c>
      <c r="I2169" s="11">
        <f t="shared" si="644"/>
        <v>0.51674869829365067</v>
      </c>
      <c r="J2169" s="11">
        <f t="shared" si="645"/>
        <v>1</v>
      </c>
    </row>
    <row r="2170" spans="1:10" x14ac:dyDescent="0.2">
      <c r="A2170" s="2" t="s">
        <v>18</v>
      </c>
      <c r="B2170" s="8">
        <f t="shared" si="640"/>
        <v>2711.049</v>
      </c>
      <c r="C2170" s="8">
        <v>743.54499999999996</v>
      </c>
      <c r="D2170" s="8">
        <v>0</v>
      </c>
      <c r="E2170" s="8">
        <v>1967.5039999999999</v>
      </c>
      <c r="F2170" s="11">
        <f t="shared" si="641"/>
        <v>5.4271688211976336E-4</v>
      </c>
      <c r="G2170" s="11">
        <f t="shared" si="642"/>
        <v>0.71483144067822602</v>
      </c>
      <c r="H2170" s="11">
        <f t="shared" si="643"/>
        <v>0</v>
      </c>
      <c r="I2170" s="11">
        <f t="shared" si="644"/>
        <v>0.28516855932177398</v>
      </c>
      <c r="J2170" s="11">
        <f t="shared" si="645"/>
        <v>1</v>
      </c>
    </row>
    <row r="2171" spans="1:10" x14ac:dyDescent="0.2">
      <c r="A2171" s="2" t="s">
        <v>19</v>
      </c>
      <c r="B2171" s="8">
        <f t="shared" si="640"/>
        <v>193.38200000000001</v>
      </c>
      <c r="C2171" s="8">
        <v>42.180000000000007</v>
      </c>
      <c r="D2171" s="8">
        <v>0</v>
      </c>
      <c r="E2171" s="8">
        <v>151.202</v>
      </c>
      <c r="F2171" s="11">
        <f t="shared" si="641"/>
        <v>4.5145487254230543E-3</v>
      </c>
      <c r="G2171" s="11">
        <f t="shared" si="642"/>
        <v>0.27426468499831613</v>
      </c>
      <c r="H2171" s="11">
        <f t="shared" si="643"/>
        <v>0</v>
      </c>
      <c r="I2171" s="11">
        <f t="shared" si="644"/>
        <v>0.72573531500168387</v>
      </c>
      <c r="J2171" s="11">
        <f t="shared" si="645"/>
        <v>1</v>
      </c>
    </row>
    <row r="2172" spans="1:10" x14ac:dyDescent="0.2">
      <c r="A2172" s="2" t="s">
        <v>20</v>
      </c>
      <c r="B2172" s="8">
        <f t="shared" si="640"/>
        <v>310.25399999999996</v>
      </c>
      <c r="C2172" s="8">
        <v>1.6509999999999994</v>
      </c>
      <c r="D2172" s="8">
        <v>0</v>
      </c>
      <c r="E2172" s="8">
        <v>308.60299999999995</v>
      </c>
      <c r="F2172" s="11">
        <f t="shared" si="641"/>
        <v>3.2202754786791424E-4</v>
      </c>
      <c r="G2172" s="11">
        <f t="shared" si="642"/>
        <v>0.21811750835134608</v>
      </c>
      <c r="H2172" s="11">
        <f t="shared" si="643"/>
        <v>0</v>
      </c>
      <c r="I2172" s="11">
        <f t="shared" si="644"/>
        <v>0.78188249164865398</v>
      </c>
      <c r="J2172" s="11">
        <f t="shared" si="645"/>
        <v>1</v>
      </c>
    </row>
    <row r="2173" spans="1:10" x14ac:dyDescent="0.2">
      <c r="A2173" s="2" t="s">
        <v>21</v>
      </c>
      <c r="B2173" s="12">
        <f>SUM(B2163:B2172)</f>
        <v>600513.84199999971</v>
      </c>
      <c r="C2173" s="12">
        <f>SUM(C2163:C2172)</f>
        <v>216044.323</v>
      </c>
      <c r="D2173" s="12">
        <f>SUM(D2163:D2172)</f>
        <v>7691.0819999999994</v>
      </c>
      <c r="E2173" s="12">
        <f>SUM(E2163:E2172)</f>
        <v>376778.4369999998</v>
      </c>
      <c r="F2173" s="11">
        <f t="shared" si="641"/>
        <v>5.1664754132345228E-4</v>
      </c>
      <c r="G2173" s="11">
        <f t="shared" si="642"/>
        <v>5.3214462988390139E-3</v>
      </c>
      <c r="H2173" s="11">
        <f t="shared" si="643"/>
        <v>0</v>
      </c>
      <c r="I2173" s="11">
        <f t="shared" si="644"/>
        <v>0.99467855370116098</v>
      </c>
      <c r="J2173" s="11">
        <f t="shared" si="645"/>
        <v>1</v>
      </c>
    </row>
    <row r="2174" spans="1:10" x14ac:dyDescent="0.2">
      <c r="A2174" s="2" t="s">
        <v>22</v>
      </c>
      <c r="B2174" s="30">
        <f>B2173/$B2173</f>
        <v>1</v>
      </c>
      <c r="C2174" s="30">
        <f>C2173/$B2173</f>
        <v>0.35976576706453356</v>
      </c>
      <c r="D2174" s="30">
        <f>D2173/$B2173</f>
        <v>1.2807501612927022E-2</v>
      </c>
      <c r="E2174" s="30">
        <f>E2173/$B2173</f>
        <v>0.62742673132253957</v>
      </c>
      <c r="F2174" s="11">
        <f>SUM(F2164:F2173)</f>
        <v>0.99999999999999989</v>
      </c>
      <c r="G2174" s="11"/>
      <c r="H2174" s="11"/>
      <c r="I2174" s="11"/>
      <c r="J2174" s="11"/>
    </row>
    <row r="2175" spans="1:10" x14ac:dyDescent="0.2">
      <c r="A2175" s="13" t="s">
        <v>24</v>
      </c>
      <c r="B2175" s="19"/>
      <c r="C2175" s="19"/>
      <c r="D2175" s="19"/>
      <c r="E2175" s="19"/>
    </row>
    <row r="2176" spans="1:10" x14ac:dyDescent="0.2">
      <c r="A2176" s="19"/>
      <c r="B2176" s="19"/>
      <c r="C2176" s="19"/>
      <c r="D2176" s="19"/>
      <c r="E2176" s="19"/>
      <c r="F2176" s="20"/>
    </row>
    <row r="2177" spans="1:10" x14ac:dyDescent="0.2">
      <c r="A2177" s="19"/>
      <c r="B2177" s="19"/>
      <c r="C2177" s="19"/>
      <c r="D2177" s="19"/>
      <c r="E2177" s="19"/>
      <c r="F2177" s="20"/>
    </row>
    <row r="2178" spans="1:10" x14ac:dyDescent="0.2">
      <c r="A2178" s="19"/>
      <c r="B2178" s="19"/>
      <c r="C2178" s="19"/>
      <c r="D2178" s="19"/>
      <c r="E2178" s="19"/>
      <c r="F2178" s="20"/>
    </row>
    <row r="2179" spans="1:10" x14ac:dyDescent="0.2">
      <c r="A2179" s="19"/>
      <c r="B2179" s="19"/>
      <c r="C2179" s="19"/>
      <c r="D2179" s="19"/>
      <c r="E2179" s="19"/>
      <c r="F2179" s="20"/>
    </row>
    <row r="2180" spans="1:10" x14ac:dyDescent="0.2">
      <c r="A2180" s="19"/>
      <c r="F2180" s="20"/>
    </row>
    <row r="2181" spans="1:10" x14ac:dyDescent="0.2">
      <c r="A2181" s="41">
        <v>42552</v>
      </c>
      <c r="B2181" s="2" t="s">
        <v>3</v>
      </c>
      <c r="C2181" s="2" t="s">
        <v>4</v>
      </c>
      <c r="D2181" s="2" t="s">
        <v>5</v>
      </c>
      <c r="E2181" s="2" t="s">
        <v>6</v>
      </c>
      <c r="F2181" s="4" t="s">
        <v>0</v>
      </c>
      <c r="G2181" s="117" t="s">
        <v>1</v>
      </c>
      <c r="H2181" s="118"/>
      <c r="I2181" s="118"/>
      <c r="J2181" s="119"/>
    </row>
    <row r="2182" spans="1:10" x14ac:dyDescent="0.2">
      <c r="A2182" s="2" t="s">
        <v>2</v>
      </c>
      <c r="B2182" s="8">
        <f>SUM(C2182:E2182)</f>
        <v>54280.931000000004</v>
      </c>
      <c r="C2182" s="8">
        <v>22356.478999999999</v>
      </c>
      <c r="D2182" s="8">
        <v>0</v>
      </c>
      <c r="E2182" s="8">
        <v>31924.452000000005</v>
      </c>
      <c r="F2182" s="4" t="s">
        <v>7</v>
      </c>
      <c r="G2182" s="4" t="s">
        <v>8</v>
      </c>
      <c r="H2182" s="4" t="s">
        <v>9</v>
      </c>
      <c r="I2182" s="4" t="s">
        <v>10</v>
      </c>
      <c r="J2182" s="35" t="s">
        <v>11</v>
      </c>
    </row>
    <row r="2183" spans="1:10" x14ac:dyDescent="0.2">
      <c r="A2183" s="2" t="s">
        <v>12</v>
      </c>
      <c r="B2183" s="8">
        <f t="shared" ref="B2183:B2191" si="646">SUM(C2183:E2183)</f>
        <v>150727.38699999987</v>
      </c>
      <c r="C2183" s="8">
        <v>21167.700999999997</v>
      </c>
      <c r="D2183" s="8">
        <v>6217.2400000000007</v>
      </c>
      <c r="E2183" s="8">
        <v>123342.44599999988</v>
      </c>
      <c r="F2183" s="11">
        <f t="shared" ref="F2183:F2192" si="647">B2182/$B$2192</f>
        <v>9.3546504351949888E-2</v>
      </c>
      <c r="G2183" s="11">
        <f t="shared" ref="G2183:G2192" si="648">C2182/$B2182</f>
        <v>0.41186616714440655</v>
      </c>
      <c r="H2183" s="11">
        <f t="shared" ref="H2183:H2192" si="649">D2182/$B2182</f>
        <v>0</v>
      </c>
      <c r="I2183" s="11">
        <f t="shared" ref="I2183:I2192" si="650">E2182/$B2182</f>
        <v>0.58813383285559351</v>
      </c>
      <c r="J2183" s="11">
        <f>SUM(G2183:I2183)</f>
        <v>1</v>
      </c>
    </row>
    <row r="2184" spans="1:10" x14ac:dyDescent="0.2">
      <c r="A2184" s="2" t="s">
        <v>13</v>
      </c>
      <c r="B2184" s="8">
        <f t="shared" si="646"/>
        <v>116603.28</v>
      </c>
      <c r="C2184" s="8">
        <v>8086.8179999999984</v>
      </c>
      <c r="D2184" s="8">
        <v>1656.1500000000003</v>
      </c>
      <c r="E2184" s="8">
        <v>106860.31200000001</v>
      </c>
      <c r="F2184" s="11">
        <f t="shared" si="647"/>
        <v>0.25976010182937948</v>
      </c>
      <c r="G2184" s="11">
        <f t="shared" si="648"/>
        <v>0.14043699304626051</v>
      </c>
      <c r="H2184" s="11">
        <f t="shared" si="649"/>
        <v>4.1248243758116802E-2</v>
      </c>
      <c r="I2184" s="11">
        <f t="shared" si="650"/>
        <v>0.81831476319562269</v>
      </c>
      <c r="J2184" s="11">
        <f t="shared" ref="J2184:J2192" si="651">SUM(G2184:I2184)</f>
        <v>1</v>
      </c>
    </row>
    <row r="2185" spans="1:10" x14ac:dyDescent="0.2">
      <c r="A2185" s="2" t="s">
        <v>14</v>
      </c>
      <c r="B2185" s="8">
        <f t="shared" si="646"/>
        <v>163349.62099999993</v>
      </c>
      <c r="C2185" s="8">
        <v>100911.851</v>
      </c>
      <c r="D2185" s="8">
        <v>0</v>
      </c>
      <c r="E2185" s="8">
        <v>62437.769999999924</v>
      </c>
      <c r="F2185" s="11">
        <f t="shared" si="647"/>
        <v>0.20095140298849387</v>
      </c>
      <c r="G2185" s="11">
        <f t="shared" si="648"/>
        <v>6.9353263475950236E-2</v>
      </c>
      <c r="H2185" s="11">
        <f t="shared" si="649"/>
        <v>1.4203288277996986E-2</v>
      </c>
      <c r="I2185" s="11">
        <f t="shared" si="650"/>
        <v>0.91644344824605284</v>
      </c>
      <c r="J2185" s="11">
        <f t="shared" si="651"/>
        <v>1</v>
      </c>
    </row>
    <row r="2186" spans="1:10" x14ac:dyDescent="0.2">
      <c r="A2186" s="2" t="s">
        <v>15</v>
      </c>
      <c r="B2186" s="8">
        <f t="shared" si="646"/>
        <v>91671.547999999981</v>
      </c>
      <c r="C2186" s="8">
        <v>51406.049000000006</v>
      </c>
      <c r="D2186" s="8">
        <v>0</v>
      </c>
      <c r="E2186" s="8">
        <v>40265.498999999982</v>
      </c>
      <c r="F2186" s="11">
        <f t="shared" si="647"/>
        <v>0.2815129687397192</v>
      </c>
      <c r="G2186" s="11">
        <f t="shared" si="648"/>
        <v>0.61776605530048978</v>
      </c>
      <c r="H2186" s="11">
        <f t="shared" si="649"/>
        <v>0</v>
      </c>
      <c r="I2186" s="11">
        <f t="shared" si="650"/>
        <v>0.38223394469951022</v>
      </c>
      <c r="J2186" s="11">
        <f t="shared" si="651"/>
        <v>1</v>
      </c>
    </row>
    <row r="2187" spans="1:10" x14ac:dyDescent="0.2">
      <c r="A2187" s="2" t="s">
        <v>16</v>
      </c>
      <c r="B2187" s="8">
        <f t="shared" si="646"/>
        <v>218.97700000000009</v>
      </c>
      <c r="C2187" s="8">
        <v>115.794</v>
      </c>
      <c r="D2187" s="8">
        <v>0</v>
      </c>
      <c r="E2187" s="8">
        <v>103.18300000000011</v>
      </c>
      <c r="F2187" s="11">
        <f t="shared" si="647"/>
        <v>0.15798463117613035</v>
      </c>
      <c r="G2187" s="11">
        <f t="shared" si="648"/>
        <v>0.56076340065731212</v>
      </c>
      <c r="H2187" s="11">
        <f t="shared" si="649"/>
        <v>0</v>
      </c>
      <c r="I2187" s="11">
        <f t="shared" si="650"/>
        <v>0.43923659934268799</v>
      </c>
      <c r="J2187" s="11">
        <f t="shared" si="651"/>
        <v>1</v>
      </c>
    </row>
    <row r="2188" spans="1:10" x14ac:dyDescent="0.2">
      <c r="A2188" s="2" t="s">
        <v>17</v>
      </c>
      <c r="B2188" s="8">
        <f t="shared" si="646"/>
        <v>328.15999999999997</v>
      </c>
      <c r="C2188" s="8">
        <v>231.53799999999998</v>
      </c>
      <c r="D2188" s="8">
        <v>0</v>
      </c>
      <c r="E2188" s="8">
        <v>96.622000000000014</v>
      </c>
      <c r="F2188" s="11">
        <f t="shared" si="647"/>
        <v>3.7737991051547986E-4</v>
      </c>
      <c r="G2188" s="11">
        <f t="shared" si="648"/>
        <v>0.52879526160281654</v>
      </c>
      <c r="H2188" s="11">
        <f t="shared" si="649"/>
        <v>0</v>
      </c>
      <c r="I2188" s="11">
        <f t="shared" si="650"/>
        <v>0.47120473839718358</v>
      </c>
      <c r="J2188" s="11">
        <f t="shared" si="651"/>
        <v>1</v>
      </c>
    </row>
    <row r="2189" spans="1:10" x14ac:dyDescent="0.2">
      <c r="A2189" s="2" t="s">
        <v>18</v>
      </c>
      <c r="B2189" s="8">
        <f t="shared" si="646"/>
        <v>2545.5179999999987</v>
      </c>
      <c r="C2189" s="8">
        <v>706.899</v>
      </c>
      <c r="D2189" s="8">
        <v>0</v>
      </c>
      <c r="E2189" s="8">
        <v>1838.6189999999988</v>
      </c>
      <c r="F2189" s="11">
        <f t="shared" si="647"/>
        <v>5.655433741203862E-4</v>
      </c>
      <c r="G2189" s="11">
        <f t="shared" si="648"/>
        <v>0.70556435884934177</v>
      </c>
      <c r="H2189" s="11">
        <f t="shared" si="649"/>
        <v>0</v>
      </c>
      <c r="I2189" s="11">
        <f t="shared" si="650"/>
        <v>0.29443564115065829</v>
      </c>
      <c r="J2189" s="11">
        <f t="shared" si="651"/>
        <v>1</v>
      </c>
    </row>
    <row r="2190" spans="1:10" x14ac:dyDescent="0.2">
      <c r="A2190" s="2" t="s">
        <v>19</v>
      </c>
      <c r="B2190" s="8">
        <f t="shared" si="646"/>
        <v>191.27000000000004</v>
      </c>
      <c r="C2190" s="8">
        <v>41.757000000000019</v>
      </c>
      <c r="D2190" s="8">
        <v>0</v>
      </c>
      <c r="E2190" s="8">
        <v>149.51300000000001</v>
      </c>
      <c r="F2190" s="11">
        <f t="shared" si="647"/>
        <v>4.3868870020848877E-3</v>
      </c>
      <c r="G2190" s="11">
        <f t="shared" si="648"/>
        <v>0.27770339867956162</v>
      </c>
      <c r="H2190" s="11">
        <f t="shared" si="649"/>
        <v>0</v>
      </c>
      <c r="I2190" s="11">
        <f t="shared" si="650"/>
        <v>0.72229660132043838</v>
      </c>
      <c r="J2190" s="11">
        <f t="shared" si="651"/>
        <v>1</v>
      </c>
    </row>
    <row r="2191" spans="1:10" x14ac:dyDescent="0.2">
      <c r="A2191" s="2" t="s">
        <v>20</v>
      </c>
      <c r="B2191" s="8">
        <f t="shared" si="646"/>
        <v>339.42099999999976</v>
      </c>
      <c r="C2191" s="8">
        <v>1.573</v>
      </c>
      <c r="D2191" s="8">
        <v>0</v>
      </c>
      <c r="E2191" s="8">
        <v>337.84799999999979</v>
      </c>
      <c r="F2191" s="11">
        <f t="shared" si="647"/>
        <v>3.296303058508237E-4</v>
      </c>
      <c r="G2191" s="11">
        <f t="shared" si="648"/>
        <v>0.21831442463533232</v>
      </c>
      <c r="H2191" s="11">
        <f t="shared" si="649"/>
        <v>0</v>
      </c>
      <c r="I2191" s="11">
        <f t="shared" si="650"/>
        <v>0.78168557536466765</v>
      </c>
      <c r="J2191" s="11">
        <f t="shared" si="651"/>
        <v>1</v>
      </c>
    </row>
    <row r="2192" spans="1:10" x14ac:dyDescent="0.2">
      <c r="A2192" s="2" t="s">
        <v>21</v>
      </c>
      <c r="B2192" s="12">
        <f>SUM(B2182:B2191)</f>
        <v>580256.11299999978</v>
      </c>
      <c r="C2192" s="12">
        <f>SUM(C2182:C2191)</f>
        <v>205026.459</v>
      </c>
      <c r="D2192" s="12">
        <f>SUM(D2182:D2191)</f>
        <v>7873.3900000000012</v>
      </c>
      <c r="E2192" s="12">
        <f>SUM(E2182:E2191)</f>
        <v>367356.26399999979</v>
      </c>
      <c r="F2192" s="11">
        <f t="shared" si="647"/>
        <v>5.8495032175559329E-4</v>
      </c>
      <c r="G2192" s="11">
        <f t="shared" si="648"/>
        <v>4.634362635193465E-3</v>
      </c>
      <c r="H2192" s="11">
        <f t="shared" si="649"/>
        <v>0</v>
      </c>
      <c r="I2192" s="11">
        <f t="shared" si="650"/>
        <v>0.99536563736480654</v>
      </c>
      <c r="J2192" s="11">
        <f t="shared" si="651"/>
        <v>1</v>
      </c>
    </row>
    <row r="2193" spans="1:10" x14ac:dyDescent="0.2">
      <c r="A2193" s="2" t="s">
        <v>22</v>
      </c>
      <c r="B2193" s="30">
        <f>B2192/$B2192</f>
        <v>1</v>
      </c>
      <c r="C2193" s="30">
        <f>C2192/$B2192</f>
        <v>0.35333786996225935</v>
      </c>
      <c r="D2193" s="30">
        <f>D2192/$B2192</f>
        <v>1.3568818705405012E-2</v>
      </c>
      <c r="E2193" s="30">
        <f>E2192/$B2192</f>
        <v>0.6330933113323356</v>
      </c>
      <c r="F2193" s="11">
        <f>SUM(F2183:F2192)</f>
        <v>1</v>
      </c>
      <c r="G2193" s="11"/>
      <c r="H2193" s="11"/>
      <c r="I2193" s="11"/>
      <c r="J2193" s="11"/>
    </row>
    <row r="2194" spans="1:10" x14ac:dyDescent="0.2">
      <c r="A2194" s="13" t="s">
        <v>24</v>
      </c>
      <c r="B2194" s="19"/>
      <c r="C2194" s="19"/>
      <c r="D2194" s="19"/>
      <c r="E2194" s="19"/>
    </row>
    <row r="2195" spans="1:10" x14ac:dyDescent="0.2">
      <c r="A2195" s="19"/>
      <c r="B2195" s="19"/>
      <c r="C2195" s="19"/>
      <c r="D2195" s="19"/>
      <c r="E2195" s="19"/>
      <c r="F2195" s="20"/>
    </row>
    <row r="2196" spans="1:10" x14ac:dyDescent="0.2">
      <c r="A2196" s="19"/>
      <c r="B2196" s="19"/>
      <c r="C2196" s="19"/>
      <c r="D2196" s="19"/>
      <c r="E2196" s="19"/>
      <c r="F2196" s="20"/>
    </row>
    <row r="2197" spans="1:10" x14ac:dyDescent="0.2">
      <c r="A2197" s="19"/>
      <c r="B2197" s="19"/>
      <c r="C2197" s="19"/>
      <c r="D2197" s="19"/>
      <c r="E2197" s="19"/>
      <c r="F2197" s="20"/>
    </row>
    <row r="2198" spans="1:10" x14ac:dyDescent="0.2">
      <c r="A2198" s="19"/>
      <c r="B2198" s="19"/>
      <c r="C2198" s="19"/>
      <c r="D2198" s="19"/>
      <c r="E2198" s="19"/>
      <c r="F2198" s="20"/>
    </row>
    <row r="2199" spans="1:10" x14ac:dyDescent="0.2">
      <c r="A2199" s="19"/>
      <c r="F2199" s="20"/>
    </row>
    <row r="2200" spans="1:10" x14ac:dyDescent="0.2">
      <c r="A2200" s="41">
        <v>42522</v>
      </c>
      <c r="B2200" s="2" t="s">
        <v>3</v>
      </c>
      <c r="C2200" s="2" t="s">
        <v>4</v>
      </c>
      <c r="D2200" s="2" t="s">
        <v>5</v>
      </c>
      <c r="E2200" s="2" t="s">
        <v>6</v>
      </c>
      <c r="F2200" s="4" t="s">
        <v>0</v>
      </c>
      <c r="G2200" s="117" t="s">
        <v>1</v>
      </c>
      <c r="H2200" s="118"/>
      <c r="I2200" s="118"/>
      <c r="J2200" s="119"/>
    </row>
    <row r="2201" spans="1:10" x14ac:dyDescent="0.2">
      <c r="A2201" s="2" t="s">
        <v>2</v>
      </c>
      <c r="B2201" s="8">
        <f>SUM(C2201:E2201)</f>
        <v>43756.591000000029</v>
      </c>
      <c r="C2201" s="8">
        <v>17769.702000000001</v>
      </c>
      <c r="D2201" s="8">
        <v>0</v>
      </c>
      <c r="E2201" s="8">
        <v>25986.889000000032</v>
      </c>
      <c r="F2201" s="4" t="s">
        <v>7</v>
      </c>
      <c r="G2201" s="4" t="s">
        <v>8</v>
      </c>
      <c r="H2201" s="4" t="s">
        <v>9</v>
      </c>
      <c r="I2201" s="4" t="s">
        <v>10</v>
      </c>
      <c r="J2201" s="35" t="s">
        <v>11</v>
      </c>
    </row>
    <row r="2202" spans="1:10" x14ac:dyDescent="0.2">
      <c r="A2202" s="2" t="s">
        <v>12</v>
      </c>
      <c r="B2202" s="8">
        <f t="shared" ref="B2202:B2210" si="652">SUM(C2202:E2202)</f>
        <v>127586.28399999994</v>
      </c>
      <c r="C2202" s="8">
        <v>18187.823999999997</v>
      </c>
      <c r="D2202" s="8">
        <v>4871.7849999999999</v>
      </c>
      <c r="E2202" s="8">
        <v>104526.67499999994</v>
      </c>
      <c r="F2202" s="11">
        <f t="shared" ref="F2202:F2211" si="653">B2201/$B$2211</f>
        <v>9.6007434801693242E-2</v>
      </c>
      <c r="G2202" s="11">
        <f t="shared" ref="G2202:G2211" si="654">C2201/$B2201</f>
        <v>0.40610343707991303</v>
      </c>
      <c r="H2202" s="11">
        <f t="shared" ref="H2202:H2211" si="655">D2201/$B2201</f>
        <v>0</v>
      </c>
      <c r="I2202" s="11">
        <f t="shared" ref="I2202:I2211" si="656">E2201/$B2201</f>
        <v>0.59389656292008708</v>
      </c>
      <c r="J2202" s="11">
        <f>SUM(G2202:I2202)</f>
        <v>1</v>
      </c>
    </row>
    <row r="2203" spans="1:10" x14ac:dyDescent="0.2">
      <c r="A2203" s="2" t="s">
        <v>13</v>
      </c>
      <c r="B2203" s="8">
        <f t="shared" si="652"/>
        <v>113985.36199999996</v>
      </c>
      <c r="C2203" s="8">
        <v>7204.5220000000008</v>
      </c>
      <c r="D2203" s="8">
        <v>1579.4459999999999</v>
      </c>
      <c r="E2203" s="8">
        <v>105201.39399999996</v>
      </c>
      <c r="F2203" s="11">
        <f t="shared" si="653"/>
        <v>0.27994026871792421</v>
      </c>
      <c r="G2203" s="11">
        <f t="shared" si="654"/>
        <v>0.14255312898681183</v>
      </c>
      <c r="H2203" s="11">
        <f t="shared" si="655"/>
        <v>3.8184237735147161E-2</v>
      </c>
      <c r="I2203" s="11">
        <f t="shared" si="656"/>
        <v>0.81926263327804105</v>
      </c>
      <c r="J2203" s="11">
        <f t="shared" ref="J2203:J2211" si="657">SUM(G2203:I2203)</f>
        <v>1</v>
      </c>
    </row>
    <row r="2204" spans="1:10" x14ac:dyDescent="0.2">
      <c r="A2204" s="2" t="s">
        <v>14</v>
      </c>
      <c r="B2204" s="8">
        <f t="shared" si="652"/>
        <v>105990.02200000011</v>
      </c>
      <c r="C2204" s="8">
        <v>65257.579000000005</v>
      </c>
      <c r="D2204" s="8">
        <v>0</v>
      </c>
      <c r="E2204" s="8">
        <v>40732.443000000101</v>
      </c>
      <c r="F2204" s="11">
        <f t="shared" si="653"/>
        <v>0.25009814431298799</v>
      </c>
      <c r="G2204" s="11">
        <f t="shared" si="654"/>
        <v>6.3205677234239976E-2</v>
      </c>
      <c r="H2204" s="11">
        <f t="shared" si="655"/>
        <v>1.3856568705725568E-2</v>
      </c>
      <c r="I2204" s="11">
        <f t="shared" si="656"/>
        <v>0.92293775406003442</v>
      </c>
      <c r="J2204" s="11">
        <f t="shared" si="657"/>
        <v>1</v>
      </c>
    </row>
    <row r="2205" spans="1:10" x14ac:dyDescent="0.2">
      <c r="A2205" s="2" t="s">
        <v>15</v>
      </c>
      <c r="B2205" s="8">
        <f t="shared" si="652"/>
        <v>60747.39600000003</v>
      </c>
      <c r="C2205" s="8">
        <v>34206.889000000003</v>
      </c>
      <c r="D2205" s="8">
        <v>0</v>
      </c>
      <c r="E2205" s="8">
        <v>26540.507000000027</v>
      </c>
      <c r="F2205" s="11">
        <f t="shared" si="653"/>
        <v>0.23255536809974608</v>
      </c>
      <c r="G2205" s="11">
        <f t="shared" si="654"/>
        <v>0.61569549443059779</v>
      </c>
      <c r="H2205" s="11">
        <f t="shared" si="655"/>
        <v>0</v>
      </c>
      <c r="I2205" s="11">
        <f t="shared" si="656"/>
        <v>0.38430450556940216</v>
      </c>
      <c r="J2205" s="11">
        <f t="shared" si="657"/>
        <v>1</v>
      </c>
    </row>
    <row r="2206" spans="1:10" x14ac:dyDescent="0.2">
      <c r="A2206" s="2" t="s">
        <v>16</v>
      </c>
      <c r="B2206" s="8">
        <f t="shared" si="652"/>
        <v>202.64699999999993</v>
      </c>
      <c r="C2206" s="8">
        <v>107.44599999999998</v>
      </c>
      <c r="D2206" s="8">
        <v>0</v>
      </c>
      <c r="E2206" s="8">
        <v>95.200999999999951</v>
      </c>
      <c r="F2206" s="11">
        <f t="shared" si="653"/>
        <v>0.13328738659834447</v>
      </c>
      <c r="G2206" s="11">
        <f t="shared" si="654"/>
        <v>0.56310049899093595</v>
      </c>
      <c r="H2206" s="11">
        <f t="shared" si="655"/>
        <v>0</v>
      </c>
      <c r="I2206" s="11">
        <f t="shared" si="656"/>
        <v>0.43689950100906405</v>
      </c>
      <c r="J2206" s="11">
        <f t="shared" si="657"/>
        <v>1</v>
      </c>
    </row>
    <row r="2207" spans="1:10" x14ac:dyDescent="0.2">
      <c r="A2207" s="2" t="s">
        <v>17</v>
      </c>
      <c r="B2207" s="8">
        <f t="shared" si="652"/>
        <v>330.63300000000004</v>
      </c>
      <c r="C2207" s="8">
        <v>233.93600000000001</v>
      </c>
      <c r="D2207" s="8">
        <v>0</v>
      </c>
      <c r="E2207" s="8">
        <v>96.697000000000017</v>
      </c>
      <c r="F2207" s="11">
        <f t="shared" si="653"/>
        <v>4.4463287005742089E-4</v>
      </c>
      <c r="G2207" s="11">
        <f t="shared" si="654"/>
        <v>0.53021263576564182</v>
      </c>
      <c r="H2207" s="11">
        <f t="shared" si="655"/>
        <v>0</v>
      </c>
      <c r="I2207" s="11">
        <f t="shared" si="656"/>
        <v>0.46978736423435818</v>
      </c>
      <c r="J2207" s="11">
        <f t="shared" si="657"/>
        <v>1</v>
      </c>
    </row>
    <row r="2208" spans="1:10" x14ac:dyDescent="0.2">
      <c r="A2208" s="2" t="s">
        <v>18</v>
      </c>
      <c r="B2208" s="8">
        <f t="shared" si="652"/>
        <v>2643.3949999999968</v>
      </c>
      <c r="C2208" s="8">
        <v>712.51800000000003</v>
      </c>
      <c r="D2208" s="8">
        <v>0</v>
      </c>
      <c r="E2208" s="8">
        <v>1930.8769999999965</v>
      </c>
      <c r="F2208" s="11">
        <f t="shared" si="653"/>
        <v>7.2545016568562721E-4</v>
      </c>
      <c r="G2208" s="11">
        <f t="shared" si="654"/>
        <v>0.70753977975580173</v>
      </c>
      <c r="H2208" s="11">
        <f t="shared" si="655"/>
        <v>0</v>
      </c>
      <c r="I2208" s="11">
        <f t="shared" si="656"/>
        <v>0.29246022024419827</v>
      </c>
      <c r="J2208" s="11">
        <f t="shared" si="657"/>
        <v>1</v>
      </c>
    </row>
    <row r="2209" spans="1:10" x14ac:dyDescent="0.2">
      <c r="A2209" s="2" t="s">
        <v>19</v>
      </c>
      <c r="B2209" s="8">
        <f t="shared" si="652"/>
        <v>183.69100000000003</v>
      </c>
      <c r="C2209" s="8">
        <v>39.593000000000004</v>
      </c>
      <c r="D2209" s="8">
        <v>0</v>
      </c>
      <c r="E2209" s="8">
        <v>144.09800000000001</v>
      </c>
      <c r="F2209" s="11">
        <f t="shared" si="653"/>
        <v>5.7999393306855515E-3</v>
      </c>
      <c r="G2209" s="11">
        <f t="shared" si="654"/>
        <v>0.26954654904015513</v>
      </c>
      <c r="H2209" s="11">
        <f t="shared" si="655"/>
        <v>0</v>
      </c>
      <c r="I2209" s="11">
        <f t="shared" si="656"/>
        <v>0.73045345095984482</v>
      </c>
      <c r="J2209" s="11">
        <f t="shared" si="657"/>
        <v>1</v>
      </c>
    </row>
    <row r="2210" spans="1:10" x14ac:dyDescent="0.2">
      <c r="A2210" s="2" t="s">
        <v>20</v>
      </c>
      <c r="B2210" s="8">
        <f t="shared" si="652"/>
        <v>336.505</v>
      </c>
      <c r="C2210" s="8">
        <v>1.4710000000000001</v>
      </c>
      <c r="D2210" s="8">
        <v>0</v>
      </c>
      <c r="E2210" s="8">
        <v>335.03399999999999</v>
      </c>
      <c r="F2210" s="11">
        <f t="shared" si="653"/>
        <v>4.0304103457597563E-4</v>
      </c>
      <c r="G2210" s="11">
        <f t="shared" si="654"/>
        <v>0.21554131666766471</v>
      </c>
      <c r="H2210" s="11">
        <f t="shared" si="655"/>
        <v>0</v>
      </c>
      <c r="I2210" s="11">
        <f t="shared" si="656"/>
        <v>0.78445868333233526</v>
      </c>
      <c r="J2210" s="11">
        <f t="shared" si="657"/>
        <v>1</v>
      </c>
    </row>
    <row r="2211" spans="1:10" x14ac:dyDescent="0.2">
      <c r="A2211" s="2" t="s">
        <v>21</v>
      </c>
      <c r="B2211" s="12">
        <f>SUM(B2201:B2210)</f>
        <v>455762.52600000007</v>
      </c>
      <c r="C2211" s="12">
        <f>SUM(C2201:C2210)</f>
        <v>143721.47999999998</v>
      </c>
      <c r="D2211" s="12">
        <f>SUM(D2201:D2210)</f>
        <v>6451.2309999999998</v>
      </c>
      <c r="E2211" s="12">
        <f>SUM(E2201:E2210)</f>
        <v>305589.815</v>
      </c>
      <c r="F2211" s="11">
        <f t="shared" si="653"/>
        <v>7.383340682994195E-4</v>
      </c>
      <c r="G2211" s="11">
        <f t="shared" si="654"/>
        <v>4.3714060712322254E-3</v>
      </c>
      <c r="H2211" s="11">
        <f t="shared" si="655"/>
        <v>0</v>
      </c>
      <c r="I2211" s="11">
        <f t="shared" si="656"/>
        <v>0.99562859392876779</v>
      </c>
      <c r="J2211" s="11">
        <f t="shared" si="657"/>
        <v>1</v>
      </c>
    </row>
    <row r="2212" spans="1:10" x14ac:dyDescent="0.2">
      <c r="A2212" s="2" t="s">
        <v>22</v>
      </c>
      <c r="B2212" s="30">
        <f>B2211/$B2211</f>
        <v>1</v>
      </c>
      <c r="C2212" s="30">
        <f>C2211/$B2211</f>
        <v>0.31534290732801484</v>
      </c>
      <c r="D2212" s="30">
        <f>D2211/$B2211</f>
        <v>1.4154807892213584E-2</v>
      </c>
      <c r="E2212" s="30">
        <f>E2211/$B2211</f>
        <v>0.67050228477977136</v>
      </c>
      <c r="F2212" s="11">
        <f>SUM(F2202:F2211)</f>
        <v>1</v>
      </c>
      <c r="G2212" s="11"/>
      <c r="H2212" s="11"/>
      <c r="I2212" s="11"/>
      <c r="J2212" s="11"/>
    </row>
    <row r="2213" spans="1:10" x14ac:dyDescent="0.2">
      <c r="A2213" s="13" t="s">
        <v>24</v>
      </c>
      <c r="B2213" s="19"/>
      <c r="C2213" s="19"/>
      <c r="D2213" s="19"/>
      <c r="E2213" s="19"/>
    </row>
    <row r="2214" spans="1:10" x14ac:dyDescent="0.2">
      <c r="A2214" s="19"/>
      <c r="B2214" s="19"/>
      <c r="C2214" s="19"/>
      <c r="D2214" s="19"/>
      <c r="E2214" s="19"/>
      <c r="F2214" s="20"/>
    </row>
    <row r="2215" spans="1:10" x14ac:dyDescent="0.2">
      <c r="A2215" s="19"/>
      <c r="B2215" s="19"/>
      <c r="C2215" s="19"/>
      <c r="D2215" s="19"/>
      <c r="E2215" s="19"/>
      <c r="F2215" s="20"/>
    </row>
    <row r="2216" spans="1:10" x14ac:dyDescent="0.2">
      <c r="A2216" s="19"/>
      <c r="B2216" s="19"/>
      <c r="C2216" s="19"/>
      <c r="D2216" s="19"/>
      <c r="E2216" s="19"/>
      <c r="F2216" s="20"/>
    </row>
    <row r="2217" spans="1:10" x14ac:dyDescent="0.2">
      <c r="A2217" s="19"/>
      <c r="B2217" s="19"/>
      <c r="C2217" s="19"/>
      <c r="D2217" s="19"/>
      <c r="E2217" s="19"/>
      <c r="F2217" s="20"/>
    </row>
    <row r="2218" spans="1:10" x14ac:dyDescent="0.2">
      <c r="A2218" s="19"/>
      <c r="F2218" s="20"/>
    </row>
    <row r="2219" spans="1:10" x14ac:dyDescent="0.2">
      <c r="A2219" s="41">
        <v>42491</v>
      </c>
      <c r="B2219" s="2" t="s">
        <v>3</v>
      </c>
      <c r="C2219" s="2" t="s">
        <v>4</v>
      </c>
      <c r="D2219" s="2" t="s">
        <v>5</v>
      </c>
      <c r="E2219" s="2" t="s">
        <v>6</v>
      </c>
      <c r="F2219" s="4" t="s">
        <v>0</v>
      </c>
      <c r="G2219" s="117" t="s">
        <v>1</v>
      </c>
      <c r="H2219" s="118"/>
      <c r="I2219" s="118"/>
      <c r="J2219" s="119"/>
    </row>
    <row r="2220" spans="1:10" x14ac:dyDescent="0.2">
      <c r="A2220" s="2" t="s">
        <v>2</v>
      </c>
      <c r="B2220" s="8">
        <f>SUM(C2220:E2220)</f>
        <v>40002.181999999993</v>
      </c>
      <c r="C2220" s="8">
        <v>16476.824000000001</v>
      </c>
      <c r="D2220" s="8">
        <v>0</v>
      </c>
      <c r="E2220" s="8">
        <v>23525.357999999993</v>
      </c>
      <c r="F2220" s="4" t="s">
        <v>7</v>
      </c>
      <c r="G2220" s="4" t="s">
        <v>8</v>
      </c>
      <c r="H2220" s="4" t="s">
        <v>9</v>
      </c>
      <c r="I2220" s="4" t="s">
        <v>10</v>
      </c>
      <c r="J2220" s="35" t="s">
        <v>11</v>
      </c>
    </row>
    <row r="2221" spans="1:10" x14ac:dyDescent="0.2">
      <c r="A2221" s="2" t="s">
        <v>12</v>
      </c>
      <c r="B2221" s="8">
        <f t="shared" ref="B2221:B2229" si="658">SUM(C2221:E2221)</f>
        <v>124460.41199999989</v>
      </c>
      <c r="C2221" s="8">
        <v>18431.227999999999</v>
      </c>
      <c r="D2221" s="8">
        <v>1879.1539999999995</v>
      </c>
      <c r="E2221" s="8">
        <v>104150.0299999999</v>
      </c>
      <c r="F2221" s="11">
        <f t="shared" ref="F2221:F2230" si="659">B2220/$B$2230</f>
        <v>9.5311440879603415E-2</v>
      </c>
      <c r="G2221" s="11">
        <f t="shared" ref="G2221:G2230" si="660">C2220/$B2220</f>
        <v>0.41189813095695638</v>
      </c>
      <c r="H2221" s="11">
        <f t="shared" ref="H2221:H2230" si="661">D2220/$B2220</f>
        <v>0</v>
      </c>
      <c r="I2221" s="11">
        <f t="shared" ref="I2221:I2230" si="662">E2220/$B2220</f>
        <v>0.58810186904304362</v>
      </c>
      <c r="J2221" s="11">
        <f>SUM(G2221:I2221)</f>
        <v>1</v>
      </c>
    </row>
    <row r="2222" spans="1:10" x14ac:dyDescent="0.2">
      <c r="A2222" s="2" t="s">
        <v>13</v>
      </c>
      <c r="B2222" s="8">
        <f t="shared" si="658"/>
        <v>109405.75799999997</v>
      </c>
      <c r="C2222" s="8">
        <v>6935.1210000000019</v>
      </c>
      <c r="D2222" s="8">
        <v>2156.2319999999995</v>
      </c>
      <c r="E2222" s="8">
        <v>100314.40499999997</v>
      </c>
      <c r="F2222" s="11">
        <f t="shared" si="659"/>
        <v>0.29654635340114882</v>
      </c>
      <c r="G2222" s="11">
        <f t="shared" si="660"/>
        <v>0.14808908072713126</v>
      </c>
      <c r="H2222" s="11">
        <f t="shared" si="661"/>
        <v>1.50984073554248E-2</v>
      </c>
      <c r="I2222" s="11">
        <f t="shared" si="662"/>
        <v>0.83681251191744399</v>
      </c>
      <c r="J2222" s="11">
        <f t="shared" ref="J2222:J2230" si="663">SUM(G2222:I2222)</f>
        <v>1</v>
      </c>
    </row>
    <row r="2223" spans="1:10" x14ac:dyDescent="0.2">
      <c r="A2223" s="2" t="s">
        <v>14</v>
      </c>
      <c r="B2223" s="8">
        <f t="shared" si="658"/>
        <v>88633.48500000003</v>
      </c>
      <c r="C2223" s="8">
        <v>54580.579000000005</v>
      </c>
      <c r="D2223" s="8">
        <v>0</v>
      </c>
      <c r="E2223" s="8">
        <v>34052.906000000025</v>
      </c>
      <c r="F2223" s="11">
        <f t="shared" si="659"/>
        <v>0.26067629099595607</v>
      </c>
      <c r="G2223" s="11">
        <f t="shared" si="660"/>
        <v>6.3388994571931062E-2</v>
      </c>
      <c r="H2223" s="11">
        <f t="shared" si="661"/>
        <v>1.9708578775168305E-2</v>
      </c>
      <c r="I2223" s="11">
        <f t="shared" si="662"/>
        <v>0.91690242665290067</v>
      </c>
      <c r="J2223" s="11">
        <f t="shared" si="663"/>
        <v>1</v>
      </c>
    </row>
    <row r="2224" spans="1:10" x14ac:dyDescent="0.2">
      <c r="A2224" s="2" t="s">
        <v>15</v>
      </c>
      <c r="B2224" s="8">
        <f t="shared" si="658"/>
        <v>52583.537999999971</v>
      </c>
      <c r="C2224" s="8">
        <v>29845.734999999993</v>
      </c>
      <c r="D2224" s="8">
        <v>0</v>
      </c>
      <c r="E2224" s="8">
        <v>22737.802999999978</v>
      </c>
      <c r="F2224" s="11">
        <f t="shared" si="659"/>
        <v>0.21118310909966662</v>
      </c>
      <c r="G2224" s="11">
        <f t="shared" si="660"/>
        <v>0.61580089060020582</v>
      </c>
      <c r="H2224" s="11">
        <f t="shared" si="661"/>
        <v>0</v>
      </c>
      <c r="I2224" s="11">
        <f t="shared" si="662"/>
        <v>0.38419910939979413</v>
      </c>
      <c r="J2224" s="11">
        <f t="shared" si="663"/>
        <v>1</v>
      </c>
    </row>
    <row r="2225" spans="1:10" x14ac:dyDescent="0.2">
      <c r="A2225" s="2" t="s">
        <v>16</v>
      </c>
      <c r="B2225" s="8">
        <f t="shared" si="658"/>
        <v>216.06800000000018</v>
      </c>
      <c r="C2225" s="8">
        <v>114.77799999999998</v>
      </c>
      <c r="D2225" s="8">
        <v>0</v>
      </c>
      <c r="E2225" s="8">
        <v>101.29000000000021</v>
      </c>
      <c r="F2225" s="11">
        <f t="shared" si="659"/>
        <v>0.12528848484633606</v>
      </c>
      <c r="G2225" s="11">
        <f t="shared" si="660"/>
        <v>0.5675870459686454</v>
      </c>
      <c r="H2225" s="11">
        <f t="shared" si="661"/>
        <v>0</v>
      </c>
      <c r="I2225" s="11">
        <f t="shared" si="662"/>
        <v>0.43241295403135466</v>
      </c>
      <c r="J2225" s="11">
        <f t="shared" si="663"/>
        <v>1</v>
      </c>
    </row>
    <row r="2226" spans="1:10" x14ac:dyDescent="0.2">
      <c r="A2226" s="2" t="s">
        <v>17</v>
      </c>
      <c r="B2226" s="8">
        <f t="shared" si="658"/>
        <v>359.74200000000002</v>
      </c>
      <c r="C2226" s="8">
        <v>258.69400000000002</v>
      </c>
      <c r="D2226" s="8">
        <v>0</v>
      </c>
      <c r="E2226" s="8">
        <v>101.048</v>
      </c>
      <c r="F2226" s="11">
        <f t="shared" si="659"/>
        <v>5.148157270014463E-4</v>
      </c>
      <c r="G2226" s="11">
        <f t="shared" si="660"/>
        <v>0.53121239609752435</v>
      </c>
      <c r="H2226" s="11">
        <f t="shared" si="661"/>
        <v>0</v>
      </c>
      <c r="I2226" s="11">
        <f t="shared" si="662"/>
        <v>0.4687876039024757</v>
      </c>
      <c r="J2226" s="11">
        <f t="shared" si="663"/>
        <v>1</v>
      </c>
    </row>
    <row r="2227" spans="1:10" x14ac:dyDescent="0.2">
      <c r="A2227" s="2" t="s">
        <v>18</v>
      </c>
      <c r="B2227" s="8">
        <f t="shared" si="658"/>
        <v>3478.6589999999978</v>
      </c>
      <c r="C2227" s="8">
        <v>921.09400000000005</v>
      </c>
      <c r="D2227" s="8">
        <v>0</v>
      </c>
      <c r="E2227" s="8">
        <v>2557.5649999999978</v>
      </c>
      <c r="F2227" s="11">
        <f t="shared" si="659"/>
        <v>8.5714145205654775E-4</v>
      </c>
      <c r="G2227" s="11">
        <f t="shared" si="660"/>
        <v>0.7191098064724164</v>
      </c>
      <c r="H2227" s="11">
        <f t="shared" si="661"/>
        <v>0</v>
      </c>
      <c r="I2227" s="11">
        <f t="shared" si="662"/>
        <v>0.28089019352758365</v>
      </c>
      <c r="J2227" s="11">
        <f t="shared" si="663"/>
        <v>1</v>
      </c>
    </row>
    <row r="2228" spans="1:10" x14ac:dyDescent="0.2">
      <c r="A2228" s="2" t="s">
        <v>19</v>
      </c>
      <c r="B2228" s="8">
        <f t="shared" si="658"/>
        <v>195.75400000000008</v>
      </c>
      <c r="C2228" s="8">
        <v>42.264000000000003</v>
      </c>
      <c r="D2228" s="8">
        <v>0</v>
      </c>
      <c r="E2228" s="8">
        <v>153.49000000000007</v>
      </c>
      <c r="F2228" s="11">
        <f t="shared" si="659"/>
        <v>8.2884479056367522E-3</v>
      </c>
      <c r="G2228" s="11">
        <f t="shared" si="660"/>
        <v>0.26478421713654621</v>
      </c>
      <c r="H2228" s="11">
        <f t="shared" si="661"/>
        <v>0</v>
      </c>
      <c r="I2228" s="11">
        <f t="shared" si="662"/>
        <v>0.73521578286345379</v>
      </c>
      <c r="J2228" s="11">
        <f t="shared" si="663"/>
        <v>1</v>
      </c>
    </row>
    <row r="2229" spans="1:10" x14ac:dyDescent="0.2">
      <c r="A2229" s="2" t="s">
        <v>20</v>
      </c>
      <c r="B2229" s="8">
        <f t="shared" si="658"/>
        <v>364.08999999999963</v>
      </c>
      <c r="C2229" s="8">
        <v>0.47899999999999993</v>
      </c>
      <c r="D2229" s="8">
        <v>0</v>
      </c>
      <c r="E2229" s="8">
        <v>363.61099999999965</v>
      </c>
      <c r="F2229" s="11">
        <f t="shared" si="659"/>
        <v>4.6641445204028862E-4</v>
      </c>
      <c r="G2229" s="11">
        <f t="shared" si="660"/>
        <v>0.2159036341530696</v>
      </c>
      <c r="H2229" s="11">
        <f t="shared" si="661"/>
        <v>0</v>
      </c>
      <c r="I2229" s="11">
        <f t="shared" si="662"/>
        <v>0.78409636584693032</v>
      </c>
      <c r="J2229" s="11">
        <f t="shared" si="663"/>
        <v>0.99999999999999989</v>
      </c>
    </row>
    <row r="2230" spans="1:10" x14ac:dyDescent="0.2">
      <c r="A2230" s="2" t="s">
        <v>21</v>
      </c>
      <c r="B2230" s="12">
        <f>SUM(B2220:B2229)</f>
        <v>419699.68799999997</v>
      </c>
      <c r="C2230" s="12">
        <f>SUM(C2220:C2229)</f>
        <v>127606.796</v>
      </c>
      <c r="D2230" s="12">
        <f>SUM(D2220:D2229)</f>
        <v>4035.3859999999991</v>
      </c>
      <c r="E2230" s="12">
        <f>SUM(E2220:E2229)</f>
        <v>288057.50599999982</v>
      </c>
      <c r="F2230" s="11">
        <f t="shared" si="659"/>
        <v>8.675012405536972E-4</v>
      </c>
      <c r="G2230" s="11">
        <f t="shared" si="660"/>
        <v>1.3156087780493845E-3</v>
      </c>
      <c r="H2230" s="11">
        <f t="shared" si="661"/>
        <v>0</v>
      </c>
      <c r="I2230" s="11">
        <f t="shared" si="662"/>
        <v>0.99868439122195063</v>
      </c>
      <c r="J2230" s="11">
        <f t="shared" si="663"/>
        <v>1</v>
      </c>
    </row>
    <row r="2231" spans="1:10" x14ac:dyDescent="0.2">
      <c r="A2231" s="2" t="s">
        <v>22</v>
      </c>
      <c r="B2231" s="30">
        <f>B2230/$B2230</f>
        <v>1</v>
      </c>
      <c r="C2231" s="30">
        <f>C2230/$B2230</f>
        <v>0.30404310426840253</v>
      </c>
      <c r="D2231" s="30">
        <f>D2230/$B2230</f>
        <v>9.6149368593288053E-3</v>
      </c>
      <c r="E2231" s="30">
        <f>E2230/$B2230</f>
        <v>0.68634195887226834</v>
      </c>
      <c r="F2231" s="11">
        <f>SUM(F2221:F2230)</f>
        <v>0.99999999999999967</v>
      </c>
      <c r="G2231" s="11"/>
      <c r="H2231" s="11"/>
      <c r="I2231" s="11"/>
      <c r="J2231" s="11"/>
    </row>
    <row r="2232" spans="1:10" x14ac:dyDescent="0.2">
      <c r="A2232" s="13" t="s">
        <v>24</v>
      </c>
      <c r="B2232" s="19"/>
      <c r="C2232" s="19"/>
      <c r="D2232" s="19"/>
      <c r="E2232" s="19"/>
    </row>
    <row r="2233" spans="1:10" x14ac:dyDescent="0.2">
      <c r="A2233" s="19"/>
      <c r="B2233" s="19"/>
      <c r="C2233" s="19"/>
      <c r="D2233" s="19"/>
      <c r="E2233" s="19"/>
      <c r="F2233" s="20"/>
    </row>
    <row r="2234" spans="1:10" x14ac:dyDescent="0.2">
      <c r="A2234" s="19"/>
      <c r="B2234" s="19"/>
      <c r="C2234" s="19"/>
      <c r="D2234" s="19"/>
      <c r="E2234" s="19"/>
      <c r="F2234" s="20"/>
    </row>
    <row r="2235" spans="1:10" x14ac:dyDescent="0.2">
      <c r="A2235" s="19"/>
      <c r="B2235" s="19"/>
      <c r="C2235" s="19"/>
      <c r="D2235" s="19"/>
      <c r="E2235" s="19"/>
      <c r="F2235" s="20"/>
    </row>
    <row r="2236" spans="1:10" x14ac:dyDescent="0.2">
      <c r="A2236" s="19"/>
      <c r="B2236" s="19"/>
      <c r="C2236" s="19"/>
      <c r="D2236" s="19"/>
      <c r="E2236" s="19"/>
      <c r="F2236" s="20"/>
    </row>
    <row r="2237" spans="1:10" x14ac:dyDescent="0.2">
      <c r="A2237" s="19"/>
      <c r="F2237" s="20"/>
    </row>
    <row r="2238" spans="1:10" x14ac:dyDescent="0.2">
      <c r="A2238" s="41">
        <v>42461</v>
      </c>
      <c r="B2238" s="2" t="s">
        <v>3</v>
      </c>
      <c r="C2238" s="2" t="s">
        <v>4</v>
      </c>
      <c r="D2238" s="2" t="s">
        <v>5</v>
      </c>
      <c r="E2238" s="2" t="s">
        <v>6</v>
      </c>
      <c r="F2238" s="4" t="s">
        <v>0</v>
      </c>
      <c r="G2238" s="117" t="s">
        <v>1</v>
      </c>
      <c r="H2238" s="118"/>
      <c r="I2238" s="118"/>
      <c r="J2238" s="119"/>
    </row>
    <row r="2239" spans="1:10" x14ac:dyDescent="0.2">
      <c r="A2239" s="2" t="s">
        <v>2</v>
      </c>
      <c r="B2239" s="8">
        <f>SUM(C2239:E2239)</f>
        <v>39391.329000000012</v>
      </c>
      <c r="C2239" s="8">
        <v>16404.588000000003</v>
      </c>
      <c r="D2239" s="8">
        <v>0</v>
      </c>
      <c r="E2239" s="8">
        <v>22986.741000000013</v>
      </c>
      <c r="F2239" s="4" t="s">
        <v>7</v>
      </c>
      <c r="G2239" s="4" t="s">
        <v>8</v>
      </c>
      <c r="H2239" s="4" t="s">
        <v>9</v>
      </c>
      <c r="I2239" s="4" t="s">
        <v>10</v>
      </c>
      <c r="J2239" s="35" t="s">
        <v>11</v>
      </c>
    </row>
    <row r="2240" spans="1:10" x14ac:dyDescent="0.2">
      <c r="A2240" s="2" t="s">
        <v>12</v>
      </c>
      <c r="B2240" s="8">
        <f t="shared" ref="B2240:B2248" si="664">SUM(C2240:E2240)</f>
        <v>111135.05200000005</v>
      </c>
      <c r="C2240" s="8">
        <v>17303.079000000002</v>
      </c>
      <c r="D2240" s="8">
        <v>726.04199999999992</v>
      </c>
      <c r="E2240" s="8">
        <v>93105.931000000055</v>
      </c>
      <c r="F2240" s="11">
        <f t="shared" ref="F2240:F2249" si="665">B2239/$B$2249</f>
        <v>9.9288511791795458E-2</v>
      </c>
      <c r="G2240" s="11">
        <f t="shared" ref="G2240:G2249" si="666">C2239/$B2239</f>
        <v>0.41645175261794287</v>
      </c>
      <c r="H2240" s="11">
        <f t="shared" ref="H2240:H2249" si="667">D2239/$B2239</f>
        <v>0</v>
      </c>
      <c r="I2240" s="11">
        <f t="shared" ref="I2240:I2249" si="668">E2239/$B2239</f>
        <v>0.58354824738205724</v>
      </c>
      <c r="J2240" s="11">
        <f>SUM(G2240:I2240)</f>
        <v>1</v>
      </c>
    </row>
    <row r="2241" spans="1:10" x14ac:dyDescent="0.2">
      <c r="A2241" s="2" t="s">
        <v>13</v>
      </c>
      <c r="B2241" s="8">
        <f t="shared" si="664"/>
        <v>99791.642000000094</v>
      </c>
      <c r="C2241" s="8">
        <v>6781.7910000000002</v>
      </c>
      <c r="D2241" s="8">
        <v>2839.0679999999998</v>
      </c>
      <c r="E2241" s="8">
        <v>90170.783000000098</v>
      </c>
      <c r="F2241" s="11">
        <f t="shared" si="665"/>
        <v>0.28012342312654148</v>
      </c>
      <c r="G2241" s="11">
        <f t="shared" si="666"/>
        <v>0.1556941638898949</v>
      </c>
      <c r="H2241" s="11">
        <f t="shared" si="667"/>
        <v>6.5329703539437727E-3</v>
      </c>
      <c r="I2241" s="11">
        <f t="shared" si="668"/>
        <v>0.83777286575616139</v>
      </c>
      <c r="J2241" s="11">
        <f t="shared" ref="J2241:J2249" si="669">SUM(G2241:I2241)</f>
        <v>1</v>
      </c>
    </row>
    <row r="2242" spans="1:10" x14ac:dyDescent="0.2">
      <c r="A2242" s="2" t="s">
        <v>14</v>
      </c>
      <c r="B2242" s="8">
        <f t="shared" si="664"/>
        <v>85396.898000000001</v>
      </c>
      <c r="C2242" s="8">
        <v>52892.22600000001</v>
      </c>
      <c r="D2242" s="8">
        <v>0</v>
      </c>
      <c r="E2242" s="8">
        <v>32504.671999999988</v>
      </c>
      <c r="F2242" s="11">
        <f t="shared" si="665"/>
        <v>0.25153159019944815</v>
      </c>
      <c r="G2242" s="11">
        <f t="shared" si="666"/>
        <v>6.7959509073916166E-2</v>
      </c>
      <c r="H2242" s="11">
        <f t="shared" si="667"/>
        <v>2.8449957762995793E-2</v>
      </c>
      <c r="I2242" s="11">
        <f t="shared" si="668"/>
        <v>0.90359053316308802</v>
      </c>
      <c r="J2242" s="11">
        <f t="shared" si="669"/>
        <v>1</v>
      </c>
    </row>
    <row r="2243" spans="1:10" x14ac:dyDescent="0.2">
      <c r="A2243" s="2" t="s">
        <v>15</v>
      </c>
      <c r="B2243" s="8">
        <f t="shared" si="664"/>
        <v>56526.74599999997</v>
      </c>
      <c r="C2243" s="8">
        <v>32323.434999999998</v>
      </c>
      <c r="D2243" s="8">
        <v>0</v>
      </c>
      <c r="E2243" s="8">
        <v>24203.310999999969</v>
      </c>
      <c r="F2243" s="11">
        <f t="shared" si="665"/>
        <v>0.21524866333034234</v>
      </c>
      <c r="G2243" s="11">
        <f t="shared" si="666"/>
        <v>0.61936940613463509</v>
      </c>
      <c r="H2243" s="11">
        <f t="shared" si="667"/>
        <v>0</v>
      </c>
      <c r="I2243" s="11">
        <f t="shared" si="668"/>
        <v>0.38063059386536485</v>
      </c>
      <c r="J2243" s="11">
        <f t="shared" si="669"/>
        <v>1</v>
      </c>
    </row>
    <row r="2244" spans="1:10" x14ac:dyDescent="0.2">
      <c r="A2244" s="2" t="s">
        <v>16</v>
      </c>
      <c r="B2244" s="8">
        <f t="shared" si="664"/>
        <v>202.00000000000043</v>
      </c>
      <c r="C2244" s="8">
        <v>108.39</v>
      </c>
      <c r="D2244" s="8">
        <v>0</v>
      </c>
      <c r="E2244" s="8">
        <v>93.610000000000426</v>
      </c>
      <c r="F2244" s="11">
        <f t="shared" si="665"/>
        <v>0.1424794905186576</v>
      </c>
      <c r="G2244" s="11">
        <f t="shared" si="666"/>
        <v>0.57182550362973339</v>
      </c>
      <c r="H2244" s="11">
        <f t="shared" si="667"/>
        <v>0</v>
      </c>
      <c r="I2244" s="11">
        <f t="shared" si="668"/>
        <v>0.42817449637026661</v>
      </c>
      <c r="J2244" s="11">
        <f t="shared" si="669"/>
        <v>1</v>
      </c>
    </row>
    <row r="2245" spans="1:10" x14ac:dyDescent="0.2">
      <c r="A2245" s="2" t="s">
        <v>17</v>
      </c>
      <c r="B2245" s="8">
        <f t="shared" si="664"/>
        <v>342.8130000000001</v>
      </c>
      <c r="C2245" s="8">
        <v>250.20800000000006</v>
      </c>
      <c r="D2245" s="8">
        <v>0</v>
      </c>
      <c r="E2245" s="8">
        <v>92.605000000000018</v>
      </c>
      <c r="F2245" s="11">
        <f t="shared" si="665"/>
        <v>5.0915467670417311E-4</v>
      </c>
      <c r="G2245" s="11">
        <f t="shared" si="666"/>
        <v>0.53658415841584051</v>
      </c>
      <c r="H2245" s="11">
        <f t="shared" si="667"/>
        <v>0</v>
      </c>
      <c r="I2245" s="11">
        <f t="shared" si="668"/>
        <v>0.46341584158415955</v>
      </c>
      <c r="J2245" s="11">
        <f t="shared" si="669"/>
        <v>1</v>
      </c>
    </row>
    <row r="2246" spans="1:10" x14ac:dyDescent="0.2">
      <c r="A2246" s="2" t="s">
        <v>18</v>
      </c>
      <c r="B2246" s="8">
        <f t="shared" si="664"/>
        <v>3407.0310000000027</v>
      </c>
      <c r="C2246" s="8">
        <v>973.93600000000004</v>
      </c>
      <c r="D2246" s="8">
        <v>0</v>
      </c>
      <c r="E2246" s="8">
        <v>2433.0950000000025</v>
      </c>
      <c r="F2246" s="11">
        <f t="shared" si="665"/>
        <v>8.6408337715340288E-4</v>
      </c>
      <c r="G2246" s="11">
        <f t="shared" si="666"/>
        <v>0.72986730374869091</v>
      </c>
      <c r="H2246" s="11">
        <f t="shared" si="667"/>
        <v>0</v>
      </c>
      <c r="I2246" s="11">
        <f t="shared" si="668"/>
        <v>0.27013269625130898</v>
      </c>
      <c r="J2246" s="11">
        <f t="shared" si="669"/>
        <v>0.99999999999999989</v>
      </c>
    </row>
    <row r="2247" spans="1:10" x14ac:dyDescent="0.2">
      <c r="A2247" s="2" t="s">
        <v>19</v>
      </c>
      <c r="B2247" s="8">
        <f t="shared" si="664"/>
        <v>184.98000000000025</v>
      </c>
      <c r="C2247" s="8">
        <v>39.735000000000007</v>
      </c>
      <c r="D2247" s="8">
        <v>0</v>
      </c>
      <c r="E2247" s="8">
        <v>145.24500000000023</v>
      </c>
      <c r="F2247" s="11">
        <f t="shared" si="665"/>
        <v>8.587652313495512E-3</v>
      </c>
      <c r="G2247" s="11">
        <f t="shared" si="666"/>
        <v>0.28586062175542259</v>
      </c>
      <c r="H2247" s="11">
        <f t="shared" si="667"/>
        <v>0</v>
      </c>
      <c r="I2247" s="11">
        <f t="shared" si="668"/>
        <v>0.71413937824457741</v>
      </c>
      <c r="J2247" s="11">
        <f t="shared" si="669"/>
        <v>1</v>
      </c>
    </row>
    <row r="2248" spans="1:10" x14ac:dyDescent="0.2">
      <c r="A2248" s="2" t="s">
        <v>20</v>
      </c>
      <c r="B2248" s="8">
        <f t="shared" si="664"/>
        <v>357.52899999999994</v>
      </c>
      <c r="C2248" s="8">
        <v>0.21400000000000013</v>
      </c>
      <c r="D2248" s="8">
        <v>0</v>
      </c>
      <c r="E2248" s="8">
        <v>357.31499999999994</v>
      </c>
      <c r="F2248" s="11">
        <f t="shared" si="665"/>
        <v>4.6625461434028647E-4</v>
      </c>
      <c r="G2248" s="11">
        <f t="shared" si="666"/>
        <v>0.21480700616282816</v>
      </c>
      <c r="H2248" s="11">
        <f t="shared" si="667"/>
        <v>0</v>
      </c>
      <c r="I2248" s="11">
        <f t="shared" si="668"/>
        <v>0.78519299383717178</v>
      </c>
      <c r="J2248" s="11">
        <f t="shared" si="669"/>
        <v>1</v>
      </c>
    </row>
    <row r="2249" spans="1:10" x14ac:dyDescent="0.2">
      <c r="A2249" s="2" t="s">
        <v>21</v>
      </c>
      <c r="B2249" s="12">
        <f>SUM(B2239:B2248)</f>
        <v>396736.02000000014</v>
      </c>
      <c r="C2249" s="12">
        <f>SUM(C2239:C2248)</f>
        <v>127077.60200000001</v>
      </c>
      <c r="D2249" s="12">
        <f>SUM(D2239:D2248)</f>
        <v>3565.1099999999997</v>
      </c>
      <c r="E2249" s="12">
        <f>SUM(E2239:E2248)</f>
        <v>266093.30800000014</v>
      </c>
      <c r="F2249" s="11">
        <f t="shared" si="665"/>
        <v>9.0117605152161332E-4</v>
      </c>
      <c r="G2249" s="11">
        <f t="shared" si="666"/>
        <v>5.9855284466434934E-4</v>
      </c>
      <c r="H2249" s="11">
        <f t="shared" si="667"/>
        <v>0</v>
      </c>
      <c r="I2249" s="11">
        <f t="shared" si="668"/>
        <v>0.99940144715533563</v>
      </c>
      <c r="J2249" s="11">
        <f t="shared" si="669"/>
        <v>1</v>
      </c>
    </row>
    <row r="2250" spans="1:10" x14ac:dyDescent="0.2">
      <c r="A2250" s="2" t="s">
        <v>22</v>
      </c>
      <c r="B2250" s="30">
        <f>B2249/$B2249</f>
        <v>1</v>
      </c>
      <c r="C2250" s="30">
        <f>C2249/$B2249</f>
        <v>0.32030769981510621</v>
      </c>
      <c r="D2250" s="30">
        <f>D2249/$B2249</f>
        <v>8.9861011359644097E-3</v>
      </c>
      <c r="E2250" s="30">
        <f>E2249/$B2249</f>
        <v>0.67070619904892947</v>
      </c>
      <c r="F2250" s="11">
        <f>SUM(F2240:F2249)</f>
        <v>1</v>
      </c>
      <c r="G2250" s="11"/>
      <c r="H2250" s="11"/>
      <c r="I2250" s="11"/>
      <c r="J2250" s="11"/>
    </row>
    <row r="2251" spans="1:10" x14ac:dyDescent="0.2">
      <c r="A2251" s="13" t="s">
        <v>24</v>
      </c>
      <c r="B2251" s="19"/>
      <c r="C2251" s="19"/>
      <c r="D2251" s="19"/>
      <c r="E2251" s="19"/>
    </row>
    <row r="2252" spans="1:10" x14ac:dyDescent="0.2">
      <c r="A2252" s="19"/>
      <c r="B2252" s="19"/>
      <c r="C2252" s="19"/>
      <c r="D2252" s="19"/>
      <c r="E2252" s="19"/>
      <c r="F2252" s="20"/>
    </row>
    <row r="2253" spans="1:10" x14ac:dyDescent="0.2">
      <c r="A2253" s="19"/>
      <c r="B2253" s="19"/>
      <c r="C2253" s="19"/>
      <c r="D2253" s="19"/>
      <c r="E2253" s="19"/>
      <c r="F2253" s="20"/>
    </row>
    <row r="2254" spans="1:10" x14ac:dyDescent="0.2">
      <c r="A2254" s="19"/>
      <c r="B2254" s="19"/>
      <c r="C2254" s="19"/>
      <c r="D2254" s="19"/>
      <c r="E2254" s="19"/>
      <c r="F2254" s="20"/>
    </row>
    <row r="2255" spans="1:10" x14ac:dyDescent="0.2">
      <c r="A2255" s="19"/>
      <c r="B2255" s="19"/>
      <c r="C2255" s="19"/>
      <c r="D2255" s="19"/>
      <c r="E2255" s="19"/>
      <c r="F2255" s="20"/>
    </row>
    <row r="2256" spans="1:10" x14ac:dyDescent="0.2">
      <c r="A2256" s="19"/>
      <c r="F2256" s="20"/>
    </row>
    <row r="2257" spans="1:10" x14ac:dyDescent="0.2">
      <c r="A2257" s="41">
        <v>42430</v>
      </c>
      <c r="B2257" s="2" t="s">
        <v>3</v>
      </c>
      <c r="C2257" s="2" t="s">
        <v>4</v>
      </c>
      <c r="D2257" s="2" t="s">
        <v>5</v>
      </c>
      <c r="E2257" s="2" t="s">
        <v>6</v>
      </c>
      <c r="F2257" s="4" t="s">
        <v>0</v>
      </c>
      <c r="G2257" s="117" t="s">
        <v>1</v>
      </c>
      <c r="H2257" s="118"/>
      <c r="I2257" s="118"/>
      <c r="J2257" s="119"/>
    </row>
    <row r="2258" spans="1:10" x14ac:dyDescent="0.2">
      <c r="A2258" s="2" t="s">
        <v>2</v>
      </c>
      <c r="B2258" s="8">
        <f>SUM(C2258:E2258)</f>
        <v>40448.427999999985</v>
      </c>
      <c r="C2258" s="8">
        <v>17298.830000000002</v>
      </c>
      <c r="D2258" s="8">
        <v>0</v>
      </c>
      <c r="E2258" s="8">
        <v>23149.59799999998</v>
      </c>
      <c r="F2258" s="4" t="s">
        <v>7</v>
      </c>
      <c r="G2258" s="4" t="s">
        <v>8</v>
      </c>
      <c r="H2258" s="4" t="s">
        <v>9</v>
      </c>
      <c r="I2258" s="4" t="s">
        <v>10</v>
      </c>
      <c r="J2258" s="35" t="s">
        <v>11</v>
      </c>
    </row>
    <row r="2259" spans="1:10" x14ac:dyDescent="0.2">
      <c r="A2259" s="2" t="s">
        <v>12</v>
      </c>
      <c r="B2259" s="8">
        <f t="shared" ref="B2259:B2267" si="670">SUM(C2259:E2259)</f>
        <v>117127.71900000003</v>
      </c>
      <c r="C2259" s="8">
        <v>19102.373</v>
      </c>
      <c r="D2259" s="8">
        <v>796.98699999999997</v>
      </c>
      <c r="E2259" s="8">
        <v>97228.359000000026</v>
      </c>
      <c r="F2259" s="11">
        <f t="shared" ref="F2259:F2268" si="671">B2258/$B$2268</f>
        <v>9.5393074101215211E-2</v>
      </c>
      <c r="G2259" s="11">
        <f t="shared" ref="G2259:G2268" si="672">C2258/$B2258</f>
        <v>0.42767620041995225</v>
      </c>
      <c r="H2259" s="11">
        <f t="shared" ref="H2259:H2268" si="673">D2258/$B2258</f>
        <v>0</v>
      </c>
      <c r="I2259" s="11">
        <f t="shared" ref="I2259:I2268" si="674">E2258/$B2258</f>
        <v>0.57232379958004764</v>
      </c>
      <c r="J2259" s="11">
        <f>SUM(G2259:I2259)</f>
        <v>0.99999999999999989</v>
      </c>
    </row>
    <row r="2260" spans="1:10" x14ac:dyDescent="0.2">
      <c r="A2260" s="2" t="s">
        <v>13</v>
      </c>
      <c r="B2260" s="8">
        <f t="shared" si="670"/>
        <v>104317.13900000014</v>
      </c>
      <c r="C2260" s="8">
        <v>7240.2819999999974</v>
      </c>
      <c r="D2260" s="8">
        <v>2971.0170000000003</v>
      </c>
      <c r="E2260" s="8">
        <v>94105.840000000142</v>
      </c>
      <c r="F2260" s="11">
        <f t="shared" si="671"/>
        <v>0.27623256898570492</v>
      </c>
      <c r="G2260" s="11">
        <f t="shared" si="672"/>
        <v>0.16309011362203676</v>
      </c>
      <c r="H2260" s="11">
        <f t="shared" si="673"/>
        <v>6.8044268837848688E-3</v>
      </c>
      <c r="I2260" s="11">
        <f t="shared" si="674"/>
        <v>0.83010545949417835</v>
      </c>
      <c r="J2260" s="11">
        <f t="shared" ref="J2260:J2268" si="675">SUM(G2260:I2260)</f>
        <v>1</v>
      </c>
    </row>
    <row r="2261" spans="1:10" x14ac:dyDescent="0.2">
      <c r="A2261" s="2" t="s">
        <v>14</v>
      </c>
      <c r="B2261" s="8">
        <f t="shared" si="670"/>
        <v>92716.084999999963</v>
      </c>
      <c r="C2261" s="8">
        <v>57792.704000000012</v>
      </c>
      <c r="D2261" s="8">
        <v>0</v>
      </c>
      <c r="E2261" s="8">
        <v>34923.38099999995</v>
      </c>
      <c r="F2261" s="11">
        <f t="shared" si="671"/>
        <v>0.24602025499368688</v>
      </c>
      <c r="G2261" s="11">
        <f t="shared" si="672"/>
        <v>6.9406447199438503E-2</v>
      </c>
      <c r="H2261" s="11">
        <f t="shared" si="673"/>
        <v>2.8480621961842686E-2</v>
      </c>
      <c r="I2261" s="11">
        <f t="shared" si="674"/>
        <v>0.9021129308387188</v>
      </c>
      <c r="J2261" s="11">
        <f t="shared" si="675"/>
        <v>1</v>
      </c>
    </row>
    <row r="2262" spans="1:10" x14ac:dyDescent="0.2">
      <c r="A2262" s="2" t="s">
        <v>15</v>
      </c>
      <c r="B2262" s="8">
        <f t="shared" si="670"/>
        <v>65017.986999999994</v>
      </c>
      <c r="C2262" s="8">
        <v>37444.005000000005</v>
      </c>
      <c r="D2262" s="8">
        <v>0</v>
      </c>
      <c r="E2262" s="8">
        <v>27573.981999999989</v>
      </c>
      <c r="F2262" s="11">
        <f t="shared" si="671"/>
        <v>0.21866047221364368</v>
      </c>
      <c r="G2262" s="11">
        <f t="shared" si="672"/>
        <v>0.62332985694984899</v>
      </c>
      <c r="H2262" s="11">
        <f t="shared" si="673"/>
        <v>0</v>
      </c>
      <c r="I2262" s="11">
        <f t="shared" si="674"/>
        <v>0.37667014305015106</v>
      </c>
      <c r="J2262" s="11">
        <f t="shared" si="675"/>
        <v>1</v>
      </c>
    </row>
    <row r="2263" spans="1:10" x14ac:dyDescent="0.2">
      <c r="A2263" s="2" t="s">
        <v>16</v>
      </c>
      <c r="B2263" s="8">
        <f t="shared" si="670"/>
        <v>216.98900000000026</v>
      </c>
      <c r="C2263" s="8">
        <v>117.18600000000002</v>
      </c>
      <c r="D2263" s="8">
        <v>0</v>
      </c>
      <c r="E2263" s="8">
        <v>99.803000000000253</v>
      </c>
      <c r="F2263" s="11">
        <f t="shared" si="671"/>
        <v>0.15333761924697911</v>
      </c>
      <c r="G2263" s="11">
        <f t="shared" si="672"/>
        <v>0.57590224994200467</v>
      </c>
      <c r="H2263" s="11">
        <f t="shared" si="673"/>
        <v>0</v>
      </c>
      <c r="I2263" s="11">
        <f t="shared" si="674"/>
        <v>0.42409775005799538</v>
      </c>
      <c r="J2263" s="11">
        <f t="shared" si="675"/>
        <v>1</v>
      </c>
    </row>
    <row r="2264" spans="1:10" x14ac:dyDescent="0.2">
      <c r="A2264" s="2" t="s">
        <v>17</v>
      </c>
      <c r="B2264" s="8">
        <f t="shared" si="670"/>
        <v>358.19299999999998</v>
      </c>
      <c r="C2264" s="8">
        <v>259.26600000000002</v>
      </c>
      <c r="D2264" s="8">
        <v>0</v>
      </c>
      <c r="E2264" s="8">
        <v>98.92699999999995</v>
      </c>
      <c r="F2264" s="11">
        <f t="shared" si="671"/>
        <v>5.1174418338701864E-4</v>
      </c>
      <c r="G2264" s="11">
        <f t="shared" si="672"/>
        <v>0.54005502583080189</v>
      </c>
      <c r="H2264" s="11">
        <f t="shared" si="673"/>
        <v>0</v>
      </c>
      <c r="I2264" s="11">
        <f t="shared" si="674"/>
        <v>0.45994497416919811</v>
      </c>
      <c r="J2264" s="11">
        <f t="shared" si="675"/>
        <v>1</v>
      </c>
    </row>
    <row r="2265" spans="1:10" x14ac:dyDescent="0.2">
      <c r="A2265" s="2" t="s">
        <v>18</v>
      </c>
      <c r="B2265" s="8">
        <f t="shared" si="670"/>
        <v>3220.7720000000068</v>
      </c>
      <c r="C2265" s="8">
        <v>937.47799999999995</v>
      </c>
      <c r="D2265" s="8">
        <v>0</v>
      </c>
      <c r="E2265" s="8">
        <v>2283.2940000000067</v>
      </c>
      <c r="F2265" s="11">
        <f t="shared" si="671"/>
        <v>8.4475795676253694E-4</v>
      </c>
      <c r="G2265" s="11">
        <f t="shared" si="672"/>
        <v>0.72381648999282522</v>
      </c>
      <c r="H2265" s="11">
        <f t="shared" si="673"/>
        <v>0</v>
      </c>
      <c r="I2265" s="11">
        <f t="shared" si="674"/>
        <v>0.27618351000717478</v>
      </c>
      <c r="J2265" s="11">
        <f t="shared" si="675"/>
        <v>1</v>
      </c>
    </row>
    <row r="2266" spans="1:10" x14ac:dyDescent="0.2">
      <c r="A2266" s="2" t="s">
        <v>19</v>
      </c>
      <c r="B2266" s="8">
        <f t="shared" si="670"/>
        <v>189.76000000000005</v>
      </c>
      <c r="C2266" s="8">
        <v>41.382000000000012</v>
      </c>
      <c r="D2266" s="8">
        <v>0</v>
      </c>
      <c r="E2266" s="8">
        <v>148.37800000000004</v>
      </c>
      <c r="F2266" s="11">
        <f t="shared" si="671"/>
        <v>7.5958289914040628E-3</v>
      </c>
      <c r="G2266" s="11">
        <f t="shared" si="672"/>
        <v>0.2910724509527523</v>
      </c>
      <c r="H2266" s="11">
        <f t="shared" si="673"/>
        <v>0</v>
      </c>
      <c r="I2266" s="11">
        <f t="shared" si="674"/>
        <v>0.70892754904724764</v>
      </c>
      <c r="J2266" s="11">
        <f t="shared" si="675"/>
        <v>1</v>
      </c>
    </row>
    <row r="2267" spans="1:10" x14ac:dyDescent="0.2">
      <c r="A2267" s="2" t="s">
        <v>20</v>
      </c>
      <c r="B2267" s="8">
        <f t="shared" si="670"/>
        <v>405.42599999999976</v>
      </c>
      <c r="C2267" s="8">
        <v>0.49400000000000033</v>
      </c>
      <c r="D2267" s="8">
        <v>0</v>
      </c>
      <c r="E2267" s="8">
        <v>404.93199999999973</v>
      </c>
      <c r="F2267" s="11">
        <f t="shared" si="671"/>
        <v>4.4752764536230204E-4</v>
      </c>
      <c r="G2267" s="11">
        <f t="shared" si="672"/>
        <v>0.21807546374367623</v>
      </c>
      <c r="H2267" s="11">
        <f t="shared" si="673"/>
        <v>0</v>
      </c>
      <c r="I2267" s="11">
        <f t="shared" si="674"/>
        <v>0.78192453625632385</v>
      </c>
      <c r="J2267" s="11">
        <f t="shared" si="675"/>
        <v>1</v>
      </c>
    </row>
    <row r="2268" spans="1:10" x14ac:dyDescent="0.2">
      <c r="A2268" s="2" t="s">
        <v>21</v>
      </c>
      <c r="B2268" s="12">
        <f>SUM(B2258:B2267)</f>
        <v>424018.49800000014</v>
      </c>
      <c r="C2268" s="12">
        <f>SUM(C2258:C2267)</f>
        <v>140234.00000000003</v>
      </c>
      <c r="D2268" s="12">
        <f>SUM(D2258:D2267)</f>
        <v>3768.0040000000004</v>
      </c>
      <c r="E2268" s="12">
        <f>SUM(E2258:E2267)</f>
        <v>280016.49400000006</v>
      </c>
      <c r="F2268" s="11">
        <f t="shared" si="671"/>
        <v>9.5615168185421862E-4</v>
      </c>
      <c r="G2268" s="11">
        <f t="shared" si="672"/>
        <v>1.2184714349844376E-3</v>
      </c>
      <c r="H2268" s="11">
        <f t="shared" si="673"/>
        <v>0</v>
      </c>
      <c r="I2268" s="11">
        <f t="shared" si="674"/>
        <v>0.99878152856501545</v>
      </c>
      <c r="J2268" s="11">
        <f t="shared" si="675"/>
        <v>0.99999999999999989</v>
      </c>
    </row>
    <row r="2269" spans="1:10" x14ac:dyDescent="0.2">
      <c r="A2269" s="2" t="s">
        <v>22</v>
      </c>
      <c r="B2269" s="30">
        <f>B2268/$B2268</f>
        <v>1</v>
      </c>
      <c r="C2269" s="30">
        <f>C2268/$B2268</f>
        <v>0.3307261373299803</v>
      </c>
      <c r="D2269" s="30">
        <f>D2268/$B2268</f>
        <v>8.8864141960146251E-3</v>
      </c>
      <c r="E2269" s="30">
        <f>E2268/$B2268</f>
        <v>0.66038744847400499</v>
      </c>
      <c r="F2269" s="11">
        <f>SUM(F2259:F2268)</f>
        <v>1</v>
      </c>
      <c r="G2269" s="11"/>
      <c r="H2269" s="11"/>
      <c r="I2269" s="11"/>
      <c r="J2269" s="11"/>
    </row>
    <row r="2270" spans="1:10" x14ac:dyDescent="0.2">
      <c r="A2270" s="13" t="s">
        <v>24</v>
      </c>
      <c r="B2270" s="19"/>
      <c r="C2270" s="19"/>
      <c r="D2270" s="19"/>
      <c r="E2270" s="19"/>
    </row>
    <row r="2271" spans="1:10" x14ac:dyDescent="0.2">
      <c r="A2271" s="19"/>
      <c r="B2271" s="19"/>
      <c r="C2271" s="19"/>
      <c r="D2271" s="19"/>
      <c r="E2271" s="19"/>
      <c r="F2271" s="20"/>
    </row>
    <row r="2272" spans="1:10" x14ac:dyDescent="0.2">
      <c r="A2272" s="19"/>
      <c r="B2272" s="19"/>
      <c r="C2272" s="19"/>
      <c r="D2272" s="19"/>
      <c r="E2272" s="19"/>
      <c r="F2272" s="20"/>
    </row>
    <row r="2273" spans="1:10" x14ac:dyDescent="0.2">
      <c r="A2273" s="19"/>
      <c r="B2273" s="19"/>
      <c r="C2273" s="19"/>
      <c r="D2273" s="19"/>
      <c r="E2273" s="19"/>
      <c r="F2273" s="20"/>
    </row>
    <row r="2274" spans="1:10" x14ac:dyDescent="0.2">
      <c r="A2274" s="19"/>
      <c r="F2274" s="20"/>
    </row>
    <row r="2275" spans="1:10" x14ac:dyDescent="0.2">
      <c r="A2275" s="41">
        <v>42401</v>
      </c>
      <c r="B2275" s="2" t="s">
        <v>3</v>
      </c>
      <c r="C2275" s="2" t="s">
        <v>4</v>
      </c>
      <c r="D2275" s="2" t="s">
        <v>5</v>
      </c>
      <c r="E2275" s="2" t="s">
        <v>6</v>
      </c>
      <c r="F2275" s="4" t="s">
        <v>0</v>
      </c>
      <c r="G2275" s="117" t="s">
        <v>1</v>
      </c>
      <c r="H2275" s="118"/>
      <c r="I2275" s="118"/>
      <c r="J2275" s="119"/>
    </row>
    <row r="2276" spans="1:10" x14ac:dyDescent="0.2">
      <c r="A2276" s="2" t="s">
        <v>2</v>
      </c>
      <c r="B2276" s="8">
        <f>SUM(C2276:E2276)</f>
        <v>41348.717000000033</v>
      </c>
      <c r="C2276" s="8">
        <v>17798.008999999998</v>
      </c>
      <c r="D2276" s="8">
        <v>0</v>
      </c>
      <c r="E2276" s="8">
        <v>23550.708000000035</v>
      </c>
      <c r="F2276" s="4" t="s">
        <v>7</v>
      </c>
      <c r="G2276" s="4" t="s">
        <v>8</v>
      </c>
      <c r="H2276" s="4" t="s">
        <v>9</v>
      </c>
      <c r="I2276" s="4" t="s">
        <v>10</v>
      </c>
      <c r="J2276" s="35" t="s">
        <v>11</v>
      </c>
    </row>
    <row r="2277" spans="1:10" x14ac:dyDescent="0.2">
      <c r="A2277" s="2" t="s">
        <v>12</v>
      </c>
      <c r="B2277" s="8">
        <f t="shared" ref="B2277:B2285" si="676">SUM(C2277:E2277)</f>
        <v>110806.86699999991</v>
      </c>
      <c r="C2277" s="8">
        <v>19369.909000000003</v>
      </c>
      <c r="D2277" s="8">
        <v>1085.271</v>
      </c>
      <c r="E2277" s="8">
        <v>90351.686999999903</v>
      </c>
      <c r="F2277" s="11">
        <f t="shared" ref="F2277:F2286" si="677">B2276/$B$2286</f>
        <v>9.3660806832225899E-2</v>
      </c>
      <c r="G2277" s="11">
        <f t="shared" ref="G2277:G2286" si="678">C2276/$B2276</f>
        <v>0.43043678961066639</v>
      </c>
      <c r="H2277" s="11">
        <f t="shared" ref="H2277:H2286" si="679">D2276/$B2276</f>
        <v>0</v>
      </c>
      <c r="I2277" s="11">
        <f t="shared" ref="I2277:I2286" si="680">E2276/$B2276</f>
        <v>0.56956321038933366</v>
      </c>
      <c r="J2277" s="11">
        <f>SUM(G2277:I2277)</f>
        <v>1</v>
      </c>
    </row>
    <row r="2278" spans="1:10" x14ac:dyDescent="0.2">
      <c r="A2278" s="2" t="s">
        <v>13</v>
      </c>
      <c r="B2278" s="8">
        <f t="shared" si="676"/>
        <v>102148.94500000001</v>
      </c>
      <c r="C2278" s="8">
        <v>10352.966999999999</v>
      </c>
      <c r="D2278" s="8">
        <v>2820.0240000000003</v>
      </c>
      <c r="E2278" s="8">
        <v>88975.954000000012</v>
      </c>
      <c r="F2278" s="11">
        <f t="shared" si="677"/>
        <v>0.25099353302234573</v>
      </c>
      <c r="G2278" s="11">
        <f t="shared" si="678"/>
        <v>0.17480783930115107</v>
      </c>
      <c r="H2278" s="11">
        <f t="shared" si="679"/>
        <v>9.7942576067961643E-3</v>
      </c>
      <c r="I2278" s="11">
        <f t="shared" si="680"/>
        <v>0.81539790309205273</v>
      </c>
      <c r="J2278" s="11">
        <f t="shared" ref="J2278:J2286" si="681">SUM(G2278:I2278)</f>
        <v>1</v>
      </c>
    </row>
    <row r="2279" spans="1:10" x14ac:dyDescent="0.2">
      <c r="A2279" s="2" t="s">
        <v>14</v>
      </c>
      <c r="B2279" s="8">
        <f t="shared" si="676"/>
        <v>104612.63700000002</v>
      </c>
      <c r="C2279" s="8">
        <v>65188.853999999999</v>
      </c>
      <c r="D2279" s="8">
        <v>0</v>
      </c>
      <c r="E2279" s="8">
        <v>39423.783000000018</v>
      </c>
      <c r="F2279" s="11">
        <f t="shared" si="677"/>
        <v>0.23138209114833383</v>
      </c>
      <c r="G2279" s="11">
        <f t="shared" si="678"/>
        <v>0.10135167817934877</v>
      </c>
      <c r="H2279" s="11">
        <f t="shared" si="679"/>
        <v>2.7606981158738352E-2</v>
      </c>
      <c r="I2279" s="11">
        <f t="shared" si="680"/>
        <v>0.87104134066191297</v>
      </c>
      <c r="J2279" s="11">
        <f t="shared" si="681"/>
        <v>1</v>
      </c>
    </row>
    <row r="2280" spans="1:10" x14ac:dyDescent="0.2">
      <c r="A2280" s="2" t="s">
        <v>15</v>
      </c>
      <c r="B2280" s="8">
        <f t="shared" si="676"/>
        <v>77056.031000000017</v>
      </c>
      <c r="C2280" s="8">
        <v>44427.055</v>
      </c>
      <c r="D2280" s="8">
        <v>0</v>
      </c>
      <c r="E2280" s="8">
        <v>32628.976000000017</v>
      </c>
      <c r="F2280" s="11">
        <f t="shared" si="677"/>
        <v>0.23696270881311168</v>
      </c>
      <c r="G2280" s="11">
        <f t="shared" si="678"/>
        <v>0.62314511773563253</v>
      </c>
      <c r="H2280" s="11">
        <f t="shared" si="679"/>
        <v>0</v>
      </c>
      <c r="I2280" s="11">
        <f t="shared" si="680"/>
        <v>0.37685488226436747</v>
      </c>
      <c r="J2280" s="11">
        <f t="shared" si="681"/>
        <v>1</v>
      </c>
    </row>
    <row r="2281" spans="1:10" x14ac:dyDescent="0.2">
      <c r="A2281" s="2" t="s">
        <v>16</v>
      </c>
      <c r="B2281" s="8">
        <f t="shared" si="676"/>
        <v>219.04899999999989</v>
      </c>
      <c r="C2281" s="8">
        <v>120.758</v>
      </c>
      <c r="D2281" s="8">
        <v>0</v>
      </c>
      <c r="E2281" s="8">
        <v>98.290999999999897</v>
      </c>
      <c r="F2281" s="11">
        <f t="shared" si="677"/>
        <v>0.1745430223324464</v>
      </c>
      <c r="G2281" s="11">
        <f t="shared" si="678"/>
        <v>0.57655519527082821</v>
      </c>
      <c r="H2281" s="11">
        <f t="shared" si="679"/>
        <v>0</v>
      </c>
      <c r="I2281" s="11">
        <f t="shared" si="680"/>
        <v>0.42344480472917179</v>
      </c>
      <c r="J2281" s="11">
        <f t="shared" si="681"/>
        <v>1</v>
      </c>
    </row>
    <row r="2282" spans="1:10" x14ac:dyDescent="0.2">
      <c r="A2282" s="2" t="s">
        <v>17</v>
      </c>
      <c r="B2282" s="8">
        <f t="shared" si="676"/>
        <v>444.45400000000006</v>
      </c>
      <c r="C2282" s="8">
        <v>320.96099999999996</v>
      </c>
      <c r="D2282" s="8">
        <v>0</v>
      </c>
      <c r="E2282" s="8">
        <v>123.49300000000011</v>
      </c>
      <c r="F2282" s="11">
        <f t="shared" si="677"/>
        <v>4.9617757367882113E-4</v>
      </c>
      <c r="G2282" s="11">
        <f t="shared" si="678"/>
        <v>0.55128304625905644</v>
      </c>
      <c r="H2282" s="11">
        <f t="shared" si="679"/>
        <v>0</v>
      </c>
      <c r="I2282" s="11">
        <f t="shared" si="680"/>
        <v>0.44871695374094356</v>
      </c>
      <c r="J2282" s="11">
        <f t="shared" si="681"/>
        <v>1</v>
      </c>
    </row>
    <row r="2283" spans="1:10" x14ac:dyDescent="0.2">
      <c r="A2283" s="2" t="s">
        <v>18</v>
      </c>
      <c r="B2283" s="8">
        <f t="shared" si="676"/>
        <v>4175.9799999999996</v>
      </c>
      <c r="C2283" s="8">
        <v>1165.0370000000003</v>
      </c>
      <c r="D2283" s="8">
        <v>0</v>
      </c>
      <c r="E2283" s="8">
        <v>3010.9429999999998</v>
      </c>
      <c r="F2283" s="11">
        <f t="shared" si="677"/>
        <v>1.0067524039454501E-3</v>
      </c>
      <c r="G2283" s="11">
        <f t="shared" si="678"/>
        <v>0.7221467238454371</v>
      </c>
      <c r="H2283" s="11">
        <f t="shared" si="679"/>
        <v>0</v>
      </c>
      <c r="I2283" s="11">
        <f t="shared" si="680"/>
        <v>0.2778532761545629</v>
      </c>
      <c r="J2283" s="11">
        <f t="shared" si="681"/>
        <v>1</v>
      </c>
    </row>
    <row r="2284" spans="1:10" x14ac:dyDescent="0.2">
      <c r="A2284" s="2" t="s">
        <v>19</v>
      </c>
      <c r="B2284" s="8">
        <f t="shared" si="676"/>
        <v>174.59099999999998</v>
      </c>
      <c r="C2284" s="8">
        <v>38.398000000000003</v>
      </c>
      <c r="D2284" s="8">
        <v>0</v>
      </c>
      <c r="E2284" s="8">
        <v>136.19299999999998</v>
      </c>
      <c r="F2284" s="11">
        <f t="shared" si="677"/>
        <v>9.4591969108796855E-3</v>
      </c>
      <c r="G2284" s="11">
        <f t="shared" si="678"/>
        <v>0.27898529207515371</v>
      </c>
      <c r="H2284" s="11">
        <f t="shared" si="679"/>
        <v>0</v>
      </c>
      <c r="I2284" s="11">
        <f t="shared" si="680"/>
        <v>0.72101470792484645</v>
      </c>
      <c r="J2284" s="11">
        <f t="shared" si="681"/>
        <v>1.0000000000000002</v>
      </c>
    </row>
    <row r="2285" spans="1:10" x14ac:dyDescent="0.2">
      <c r="A2285" s="2" t="s">
        <v>20</v>
      </c>
      <c r="B2285" s="8">
        <f t="shared" si="676"/>
        <v>485.7249999999998</v>
      </c>
      <c r="C2285" s="8">
        <v>0.66400000000000048</v>
      </c>
      <c r="D2285" s="8">
        <v>0</v>
      </c>
      <c r="E2285" s="8">
        <v>485.06099999999981</v>
      </c>
      <c r="F2285" s="11">
        <f t="shared" si="677"/>
        <v>3.9547379246725206E-4</v>
      </c>
      <c r="G2285" s="11">
        <f t="shared" si="678"/>
        <v>0.21993115338133126</v>
      </c>
      <c r="H2285" s="11">
        <f t="shared" si="679"/>
        <v>0</v>
      </c>
      <c r="I2285" s="11">
        <f t="shared" si="680"/>
        <v>0.78006884661866882</v>
      </c>
      <c r="J2285" s="11">
        <f t="shared" si="681"/>
        <v>1</v>
      </c>
    </row>
    <row r="2286" spans="1:10" x14ac:dyDescent="0.2">
      <c r="A2286" s="2" t="s">
        <v>21</v>
      </c>
      <c r="B2286" s="12">
        <f>SUM(B2276:B2285)</f>
        <v>441472.99599999998</v>
      </c>
      <c r="C2286" s="12">
        <f>SUM(C2276:C2285)</f>
        <v>158782.61199999999</v>
      </c>
      <c r="D2286" s="12">
        <f>SUM(D2276:D2285)</f>
        <v>3905.2950000000001</v>
      </c>
      <c r="E2286" s="12">
        <f>SUM(E2276:E2285)</f>
        <v>278785.08900000004</v>
      </c>
      <c r="F2286" s="11">
        <f t="shared" si="677"/>
        <v>1.1002371705652408E-3</v>
      </c>
      <c r="G2286" s="11">
        <f t="shared" si="678"/>
        <v>1.3670286684852556E-3</v>
      </c>
      <c r="H2286" s="11">
        <f t="shared" si="679"/>
        <v>0</v>
      </c>
      <c r="I2286" s="11">
        <f t="shared" si="680"/>
        <v>0.99863297133151474</v>
      </c>
      <c r="J2286" s="11">
        <f t="shared" si="681"/>
        <v>1</v>
      </c>
    </row>
    <row r="2287" spans="1:10" x14ac:dyDescent="0.2">
      <c r="A2287" s="2" t="s">
        <v>22</v>
      </c>
      <c r="B2287" s="30">
        <f>B2286/$B2286</f>
        <v>1</v>
      </c>
      <c r="C2287" s="30">
        <f>C2286/$B2286</f>
        <v>0.35966551394685986</v>
      </c>
      <c r="D2287" s="30">
        <f>D2286/$B2286</f>
        <v>8.8460563508622851E-3</v>
      </c>
      <c r="E2287" s="30">
        <f>E2286/$B2286</f>
        <v>0.63148842970227803</v>
      </c>
      <c r="F2287" s="11">
        <f>SUM(F2277:F2286)</f>
        <v>1</v>
      </c>
      <c r="G2287" s="11"/>
      <c r="H2287" s="11"/>
      <c r="I2287" s="11"/>
      <c r="J2287" s="11"/>
    </row>
    <row r="2288" spans="1:10" x14ac:dyDescent="0.2">
      <c r="A2288" s="13" t="s">
        <v>24</v>
      </c>
      <c r="B2288" s="19"/>
      <c r="C2288" s="19"/>
      <c r="D2288" s="19"/>
      <c r="E2288" s="19"/>
    </row>
    <row r="2289" spans="1:10" x14ac:dyDescent="0.2">
      <c r="A2289" s="19"/>
      <c r="B2289" s="19"/>
      <c r="C2289" s="19"/>
      <c r="D2289" s="19"/>
      <c r="E2289" s="19"/>
      <c r="F2289" s="20"/>
    </row>
    <row r="2290" spans="1:10" x14ac:dyDescent="0.2">
      <c r="A2290" s="19"/>
      <c r="B2290" s="19"/>
      <c r="C2290" s="19"/>
      <c r="D2290" s="19"/>
      <c r="E2290" s="19"/>
      <c r="F2290" s="20"/>
    </row>
    <row r="2291" spans="1:10" x14ac:dyDescent="0.2">
      <c r="A2291" s="19"/>
      <c r="B2291" s="19"/>
      <c r="C2291" s="19"/>
      <c r="D2291" s="19"/>
      <c r="E2291" s="19"/>
      <c r="F2291" s="20"/>
    </row>
    <row r="2292" spans="1:10" x14ac:dyDescent="0.2">
      <c r="A2292" s="19"/>
      <c r="F2292" s="20"/>
    </row>
    <row r="2293" spans="1:10" x14ac:dyDescent="0.2">
      <c r="A2293" s="41">
        <v>42370</v>
      </c>
      <c r="B2293" s="2" t="s">
        <v>3</v>
      </c>
      <c r="C2293" s="2" t="s">
        <v>4</v>
      </c>
      <c r="D2293" s="2" t="s">
        <v>5</v>
      </c>
      <c r="E2293" s="2" t="s">
        <v>6</v>
      </c>
      <c r="F2293" s="4" t="s">
        <v>0</v>
      </c>
      <c r="G2293" s="117" t="s">
        <v>1</v>
      </c>
      <c r="H2293" s="118"/>
      <c r="I2293" s="118"/>
      <c r="J2293" s="119"/>
    </row>
    <row r="2294" spans="1:10" x14ac:dyDescent="0.2">
      <c r="A2294" s="2" t="s">
        <v>2</v>
      </c>
      <c r="B2294" s="8">
        <f>SUM(C2294:E2294)</f>
        <v>42682.037000000011</v>
      </c>
      <c r="C2294" s="8">
        <v>18085.532000000003</v>
      </c>
      <c r="D2294" s="8">
        <v>0</v>
      </c>
      <c r="E2294" s="8">
        <v>24596.505000000005</v>
      </c>
      <c r="F2294" s="4" t="s">
        <v>7</v>
      </c>
      <c r="G2294" s="4" t="s">
        <v>8</v>
      </c>
      <c r="H2294" s="4" t="s">
        <v>9</v>
      </c>
      <c r="I2294" s="4" t="s">
        <v>10</v>
      </c>
      <c r="J2294" s="35" t="s">
        <v>11</v>
      </c>
    </row>
    <row r="2295" spans="1:10" x14ac:dyDescent="0.2">
      <c r="A2295" s="2" t="s">
        <v>12</v>
      </c>
      <c r="B2295" s="8">
        <f t="shared" ref="B2295:B2303" si="682">SUM(C2295:E2295)</f>
        <v>113287.20900000009</v>
      </c>
      <c r="C2295" s="8">
        <v>21481.717000000004</v>
      </c>
      <c r="D2295" s="8">
        <v>1683.39</v>
      </c>
      <c r="E2295" s="8">
        <v>90122.102000000086</v>
      </c>
      <c r="F2295" s="11">
        <f t="shared" ref="F2295:F2304" si="683">B2294/$B$2304</f>
        <v>9.0563168384306059E-2</v>
      </c>
      <c r="G2295" s="11">
        <f t="shared" ref="G2295:G2304" si="684">C2294/$B2294</f>
        <v>0.42372701190432871</v>
      </c>
      <c r="H2295" s="11">
        <f t="shared" ref="H2295:H2304" si="685">D2294/$B2294</f>
        <v>0</v>
      </c>
      <c r="I2295" s="11">
        <f t="shared" ref="I2295:I2304" si="686">E2294/$B2294</f>
        <v>0.57627298809567118</v>
      </c>
      <c r="J2295" s="11">
        <f>SUM(G2295:I2295)</f>
        <v>0.99999999999999989</v>
      </c>
    </row>
    <row r="2296" spans="1:10" x14ac:dyDescent="0.2">
      <c r="A2296" s="2" t="s">
        <v>13</v>
      </c>
      <c r="B2296" s="8">
        <f t="shared" si="682"/>
        <v>105801.55399999999</v>
      </c>
      <c r="C2296" s="8">
        <v>16233.387999999999</v>
      </c>
      <c r="D2296" s="8">
        <v>2648.4380000000001</v>
      </c>
      <c r="E2296" s="8">
        <v>86919.727999999988</v>
      </c>
      <c r="F2296" s="11">
        <f t="shared" si="683"/>
        <v>0.24037392087109336</v>
      </c>
      <c r="G2296" s="11">
        <f t="shared" si="684"/>
        <v>0.18962173390642881</v>
      </c>
      <c r="H2296" s="11">
        <f t="shared" si="685"/>
        <v>1.4859488682433678E-2</v>
      </c>
      <c r="I2296" s="11">
        <f t="shared" si="686"/>
        <v>0.79551877741113752</v>
      </c>
      <c r="J2296" s="11">
        <f t="shared" ref="J2296:J2304" si="687">SUM(G2296:I2296)</f>
        <v>1</v>
      </c>
    </row>
    <row r="2297" spans="1:10" x14ac:dyDescent="0.2">
      <c r="A2297" s="2" t="s">
        <v>14</v>
      </c>
      <c r="B2297" s="8">
        <f t="shared" si="682"/>
        <v>117952.83900000004</v>
      </c>
      <c r="C2297" s="8">
        <v>73292.276999999987</v>
      </c>
      <c r="D2297" s="8">
        <v>0</v>
      </c>
      <c r="E2297" s="8">
        <v>44660.562000000056</v>
      </c>
      <c r="F2297" s="11">
        <f t="shared" si="683"/>
        <v>0.22449078403224398</v>
      </c>
      <c r="G2297" s="11">
        <f t="shared" si="684"/>
        <v>0.15343241555790382</v>
      </c>
      <c r="H2297" s="11">
        <f t="shared" si="685"/>
        <v>2.503212759994055E-2</v>
      </c>
      <c r="I2297" s="11">
        <f t="shared" si="686"/>
        <v>0.82153545684215556</v>
      </c>
      <c r="J2297" s="11">
        <f t="shared" si="687"/>
        <v>1</v>
      </c>
    </row>
    <row r="2298" spans="1:10" x14ac:dyDescent="0.2">
      <c r="A2298" s="2" t="s">
        <v>15</v>
      </c>
      <c r="B2298" s="8">
        <f t="shared" si="682"/>
        <v>84981.691000000021</v>
      </c>
      <c r="C2298" s="8">
        <v>48866.404999999999</v>
      </c>
      <c r="D2298" s="8">
        <v>0</v>
      </c>
      <c r="E2298" s="8">
        <v>36115.286000000015</v>
      </c>
      <c r="F2298" s="11">
        <f t="shared" si="683"/>
        <v>0.25027350076482863</v>
      </c>
      <c r="G2298" s="11">
        <f t="shared" si="684"/>
        <v>0.62136933389114923</v>
      </c>
      <c r="H2298" s="11">
        <f t="shared" si="685"/>
        <v>0</v>
      </c>
      <c r="I2298" s="11">
        <f t="shared" si="686"/>
        <v>0.37863066610885088</v>
      </c>
      <c r="J2298" s="11">
        <f t="shared" si="687"/>
        <v>1</v>
      </c>
    </row>
    <row r="2299" spans="1:10" x14ac:dyDescent="0.2">
      <c r="A2299" s="2" t="s">
        <v>16</v>
      </c>
      <c r="B2299" s="8">
        <f t="shared" si="682"/>
        <v>238.59599999999972</v>
      </c>
      <c r="C2299" s="8">
        <v>133.60399999999998</v>
      </c>
      <c r="D2299" s="8">
        <v>0</v>
      </c>
      <c r="E2299" s="8">
        <v>104.99199999999972</v>
      </c>
      <c r="F2299" s="11">
        <f t="shared" si="683"/>
        <v>0.18031499273607926</v>
      </c>
      <c r="G2299" s="11">
        <f t="shared" si="684"/>
        <v>0.57502274225162198</v>
      </c>
      <c r="H2299" s="11">
        <f t="shared" si="685"/>
        <v>0</v>
      </c>
      <c r="I2299" s="11">
        <f t="shared" si="686"/>
        <v>0.42497725774837791</v>
      </c>
      <c r="J2299" s="11">
        <f t="shared" si="687"/>
        <v>0.99999999999999989</v>
      </c>
    </row>
    <row r="2300" spans="1:10" x14ac:dyDescent="0.2">
      <c r="A2300" s="2" t="s">
        <v>17</v>
      </c>
      <c r="B2300" s="8">
        <f t="shared" si="682"/>
        <v>530.25500000000011</v>
      </c>
      <c r="C2300" s="8">
        <v>386.05500000000001</v>
      </c>
      <c r="D2300" s="8">
        <v>0</v>
      </c>
      <c r="E2300" s="8">
        <v>144.20000000000013</v>
      </c>
      <c r="F2300" s="11">
        <f t="shared" si="683"/>
        <v>5.0625535336614456E-4</v>
      </c>
      <c r="G2300" s="11">
        <f t="shared" si="684"/>
        <v>0.55995909403342947</v>
      </c>
      <c r="H2300" s="11">
        <f t="shared" si="685"/>
        <v>0</v>
      </c>
      <c r="I2300" s="11">
        <f t="shared" si="686"/>
        <v>0.44004090596657047</v>
      </c>
      <c r="J2300" s="11">
        <f t="shared" si="687"/>
        <v>1</v>
      </c>
    </row>
    <row r="2301" spans="1:10" x14ac:dyDescent="0.2">
      <c r="A2301" s="2" t="s">
        <v>18</v>
      </c>
      <c r="B2301" s="8">
        <f t="shared" si="682"/>
        <v>5031.4900000000071</v>
      </c>
      <c r="C2301" s="8">
        <v>1330.5340000000001</v>
      </c>
      <c r="D2301" s="8">
        <v>0</v>
      </c>
      <c r="E2301" s="8">
        <v>3700.9560000000074</v>
      </c>
      <c r="F2301" s="11">
        <f t="shared" si="683"/>
        <v>1.1251003051147772E-3</v>
      </c>
      <c r="G2301" s="11">
        <f t="shared" si="684"/>
        <v>0.72805536958633099</v>
      </c>
      <c r="H2301" s="11">
        <f t="shared" si="685"/>
        <v>0</v>
      </c>
      <c r="I2301" s="11">
        <f t="shared" si="686"/>
        <v>0.27194463041366906</v>
      </c>
      <c r="J2301" s="11">
        <f t="shared" si="687"/>
        <v>1</v>
      </c>
    </row>
    <row r="2302" spans="1:10" x14ac:dyDescent="0.2">
      <c r="A2302" s="2" t="s">
        <v>19</v>
      </c>
      <c r="B2302" s="8">
        <f t="shared" si="682"/>
        <v>194.01699999999991</v>
      </c>
      <c r="C2302" s="8">
        <v>42.910999999999994</v>
      </c>
      <c r="D2302" s="8">
        <v>0</v>
      </c>
      <c r="E2302" s="8">
        <v>151.10599999999991</v>
      </c>
      <c r="F2302" s="11">
        <f t="shared" si="683"/>
        <v>1.0675865261396794E-2</v>
      </c>
      <c r="G2302" s="11">
        <f t="shared" si="684"/>
        <v>0.26444134838785294</v>
      </c>
      <c r="H2302" s="11">
        <f t="shared" si="685"/>
        <v>0</v>
      </c>
      <c r="I2302" s="11">
        <f t="shared" si="686"/>
        <v>0.73555865161214717</v>
      </c>
      <c r="J2302" s="11">
        <f t="shared" si="687"/>
        <v>1</v>
      </c>
    </row>
    <row r="2303" spans="1:10" x14ac:dyDescent="0.2">
      <c r="A2303" s="2" t="s">
        <v>20</v>
      </c>
      <c r="B2303" s="8">
        <f t="shared" si="682"/>
        <v>596.06900000000007</v>
      </c>
      <c r="C2303" s="8">
        <v>0.77900000000000058</v>
      </c>
      <c r="D2303" s="8">
        <v>0</v>
      </c>
      <c r="E2303" s="8">
        <v>595.29000000000008</v>
      </c>
      <c r="F2303" s="11">
        <f t="shared" si="683"/>
        <v>4.1166719012070336E-4</v>
      </c>
      <c r="G2303" s="11">
        <f t="shared" si="684"/>
        <v>0.22117134065571581</v>
      </c>
      <c r="H2303" s="11">
        <f t="shared" si="685"/>
        <v>0</v>
      </c>
      <c r="I2303" s="11">
        <f t="shared" si="686"/>
        <v>0.77882865934428414</v>
      </c>
      <c r="J2303" s="11">
        <f t="shared" si="687"/>
        <v>1</v>
      </c>
    </row>
    <row r="2304" spans="1:10" x14ac:dyDescent="0.2">
      <c r="A2304" s="2" t="s">
        <v>21</v>
      </c>
      <c r="B2304" s="12">
        <f>SUM(B2294:B2303)</f>
        <v>471295.75700000022</v>
      </c>
      <c r="C2304" s="12">
        <f>SUM(C2294:C2303)</f>
        <v>179853.20199999999</v>
      </c>
      <c r="D2304" s="12">
        <f>SUM(D2294:D2303)</f>
        <v>4331.8280000000004</v>
      </c>
      <c r="E2304" s="12">
        <f>SUM(E2294:E2303)</f>
        <v>287110.72700000019</v>
      </c>
      <c r="F2304" s="11">
        <f t="shared" si="683"/>
        <v>1.2647451014501704E-3</v>
      </c>
      <c r="G2304" s="11">
        <f t="shared" si="684"/>
        <v>1.306895678184909E-3</v>
      </c>
      <c r="H2304" s="11">
        <f t="shared" si="685"/>
        <v>0</v>
      </c>
      <c r="I2304" s="11">
        <f t="shared" si="686"/>
        <v>0.99869310432181513</v>
      </c>
      <c r="J2304" s="11">
        <f t="shared" si="687"/>
        <v>1</v>
      </c>
    </row>
    <row r="2305" spans="1:10" x14ac:dyDescent="0.2">
      <c r="A2305" s="2" t="s">
        <v>22</v>
      </c>
      <c r="B2305" s="30">
        <f>B2304/$B2304</f>
        <v>1</v>
      </c>
      <c r="C2305" s="30">
        <f>C2304/$B2304</f>
        <v>0.3816143033937815</v>
      </c>
      <c r="D2305" s="30">
        <f>D2304/$B2304</f>
        <v>9.1913155076420484E-3</v>
      </c>
      <c r="E2305" s="30">
        <f>E2304/$B2304</f>
        <v>0.60919438109857638</v>
      </c>
      <c r="F2305" s="11">
        <f>SUM(F2295:F2304)</f>
        <v>0.99999999999999989</v>
      </c>
      <c r="G2305" s="11"/>
      <c r="H2305" s="11"/>
      <c r="I2305" s="11"/>
      <c r="J2305" s="11"/>
    </row>
    <row r="2306" spans="1:10" x14ac:dyDescent="0.2">
      <c r="A2306" s="13" t="s">
        <v>24</v>
      </c>
      <c r="B2306" s="19"/>
      <c r="C2306" s="19"/>
      <c r="D2306" s="19"/>
      <c r="E2306" s="19"/>
    </row>
    <row r="2307" spans="1:10" x14ac:dyDescent="0.2">
      <c r="A2307" s="19"/>
      <c r="B2307" s="19"/>
      <c r="C2307" s="19"/>
      <c r="D2307" s="19"/>
      <c r="E2307" s="19"/>
      <c r="F2307" s="20"/>
    </row>
    <row r="2308" spans="1:10" x14ac:dyDescent="0.2">
      <c r="A2308" s="19"/>
      <c r="B2308" s="19"/>
      <c r="C2308" s="19"/>
      <c r="D2308" s="19"/>
      <c r="E2308" s="19"/>
      <c r="F2308" s="20"/>
    </row>
    <row r="2309" spans="1:10" x14ac:dyDescent="0.2">
      <c r="A2309" s="19"/>
      <c r="B2309" s="19"/>
      <c r="C2309" s="19"/>
      <c r="D2309" s="19"/>
      <c r="E2309" s="19"/>
      <c r="F2309" s="20"/>
    </row>
    <row r="2310" spans="1:10" x14ac:dyDescent="0.2">
      <c r="A2310" s="19"/>
      <c r="F2310" s="20"/>
    </row>
    <row r="2311" spans="1:10" x14ac:dyDescent="0.2">
      <c r="A2311" s="41">
        <v>42339</v>
      </c>
      <c r="B2311" s="2" t="s">
        <v>3</v>
      </c>
      <c r="C2311" s="2" t="s">
        <v>4</v>
      </c>
      <c r="D2311" s="2" t="s">
        <v>5</v>
      </c>
      <c r="E2311" s="2" t="s">
        <v>6</v>
      </c>
      <c r="F2311" s="4" t="s">
        <v>0</v>
      </c>
      <c r="G2311" s="117" t="s">
        <v>1</v>
      </c>
      <c r="H2311" s="118"/>
      <c r="I2311" s="118"/>
      <c r="J2311" s="119"/>
    </row>
    <row r="2312" spans="1:10" x14ac:dyDescent="0.2">
      <c r="A2312" s="2" t="s">
        <v>2</v>
      </c>
      <c r="B2312" s="8">
        <f>SUM(C2312:E2312)</f>
        <v>42142.462999999989</v>
      </c>
      <c r="C2312" s="8">
        <v>17805.251000000004</v>
      </c>
      <c r="D2312" s="8">
        <v>0</v>
      </c>
      <c r="E2312" s="8">
        <v>24337.211999999981</v>
      </c>
      <c r="F2312" s="4" t="s">
        <v>7</v>
      </c>
      <c r="G2312" s="4" t="s">
        <v>8</v>
      </c>
      <c r="H2312" s="4" t="s">
        <v>9</v>
      </c>
      <c r="I2312" s="4" t="s">
        <v>10</v>
      </c>
      <c r="J2312" s="35" t="s">
        <v>11</v>
      </c>
    </row>
    <row r="2313" spans="1:10" x14ac:dyDescent="0.2">
      <c r="A2313" s="2" t="s">
        <v>12</v>
      </c>
      <c r="B2313" s="8">
        <f t="shared" ref="B2313:B2321" si="688">SUM(C2313:E2313)</f>
        <v>109963.64400000003</v>
      </c>
      <c r="C2313" s="8">
        <v>16824.378000000001</v>
      </c>
      <c r="D2313" s="8">
        <v>774.68500000000006</v>
      </c>
      <c r="E2313" s="8">
        <v>92364.581000000035</v>
      </c>
      <c r="F2313" s="11">
        <f t="shared" ref="F2313:F2322" si="689">B2312/$B$2322</f>
        <v>9.5819810840420211E-2</v>
      </c>
      <c r="G2313" s="11">
        <f t="shared" ref="G2313:G2322" si="690">C2312/$B2312</f>
        <v>0.42250143281848546</v>
      </c>
      <c r="H2313" s="11">
        <f t="shared" ref="H2313:H2322" si="691">D2312/$B2312</f>
        <v>0</v>
      </c>
      <c r="I2313" s="11">
        <f t="shared" ref="I2313:I2322" si="692">E2312/$B2312</f>
        <v>0.57749856718151449</v>
      </c>
      <c r="J2313" s="11">
        <f>SUM(G2313:I2313)</f>
        <v>1</v>
      </c>
    </row>
    <row r="2314" spans="1:10" x14ac:dyDescent="0.2">
      <c r="A2314" s="2" t="s">
        <v>13</v>
      </c>
      <c r="B2314" s="8">
        <f t="shared" si="688"/>
        <v>104286.44000000003</v>
      </c>
      <c r="C2314" s="8">
        <v>7972.152000000001</v>
      </c>
      <c r="D2314" s="8">
        <v>2665.0690000000004</v>
      </c>
      <c r="E2314" s="8">
        <v>93649.219000000026</v>
      </c>
      <c r="F2314" s="11">
        <f t="shared" si="689"/>
        <v>0.25002562302548181</v>
      </c>
      <c r="G2314" s="11">
        <f t="shared" si="690"/>
        <v>0.15299945862106931</v>
      </c>
      <c r="H2314" s="11">
        <f t="shared" si="691"/>
        <v>7.0449193189705489E-3</v>
      </c>
      <c r="I2314" s="11">
        <f t="shared" si="692"/>
        <v>0.83995562205996022</v>
      </c>
      <c r="J2314" s="11">
        <f t="shared" ref="J2314:J2322" si="693">SUM(G2314:I2314)</f>
        <v>1</v>
      </c>
    </row>
    <row r="2315" spans="1:10" x14ac:dyDescent="0.2">
      <c r="A2315" s="2" t="s">
        <v>14</v>
      </c>
      <c r="B2315" s="8">
        <f t="shared" si="688"/>
        <v>105997.65400000001</v>
      </c>
      <c r="C2315" s="8">
        <v>65793.354000000007</v>
      </c>
      <c r="D2315" s="8">
        <v>0</v>
      </c>
      <c r="E2315" s="8">
        <v>40204.300000000003</v>
      </c>
      <c r="F2315" s="11">
        <f t="shared" si="689"/>
        <v>0.23711729791447733</v>
      </c>
      <c r="G2315" s="11">
        <f t="shared" si="690"/>
        <v>7.6444761178922196E-2</v>
      </c>
      <c r="H2315" s="11">
        <f t="shared" si="691"/>
        <v>2.555527832765218E-2</v>
      </c>
      <c r="I2315" s="11">
        <f t="shared" si="692"/>
        <v>0.89799996049342556</v>
      </c>
      <c r="J2315" s="11">
        <f t="shared" si="693"/>
        <v>1</v>
      </c>
    </row>
    <row r="2316" spans="1:10" x14ac:dyDescent="0.2">
      <c r="A2316" s="2" t="s">
        <v>15</v>
      </c>
      <c r="B2316" s="8">
        <f t="shared" si="688"/>
        <v>70737.319000000032</v>
      </c>
      <c r="C2316" s="8">
        <v>40585.906999999999</v>
      </c>
      <c r="D2316" s="8">
        <v>0</v>
      </c>
      <c r="E2316" s="8">
        <v>30151.412000000029</v>
      </c>
      <c r="F2316" s="11">
        <f t="shared" si="689"/>
        <v>0.24100810519328958</v>
      </c>
      <c r="G2316" s="11">
        <f t="shared" si="690"/>
        <v>0.62070575637457037</v>
      </c>
      <c r="H2316" s="11">
        <f t="shared" si="691"/>
        <v>0</v>
      </c>
      <c r="I2316" s="11">
        <f t="shared" si="692"/>
        <v>0.37929424362542968</v>
      </c>
      <c r="J2316" s="11">
        <f t="shared" si="693"/>
        <v>1</v>
      </c>
    </row>
    <row r="2317" spans="1:10" x14ac:dyDescent="0.2">
      <c r="A2317" s="2" t="s">
        <v>16</v>
      </c>
      <c r="B2317" s="8">
        <f t="shared" si="688"/>
        <v>236.84699999999975</v>
      </c>
      <c r="C2317" s="8">
        <v>124.92399999999998</v>
      </c>
      <c r="D2317" s="8">
        <v>0</v>
      </c>
      <c r="E2317" s="8">
        <v>111.92299999999977</v>
      </c>
      <c r="F2317" s="11">
        <f t="shared" si="689"/>
        <v>0.16083626925029199</v>
      </c>
      <c r="G2317" s="11">
        <f t="shared" si="690"/>
        <v>0.57375523378260884</v>
      </c>
      <c r="H2317" s="11">
        <f t="shared" si="691"/>
        <v>0</v>
      </c>
      <c r="I2317" s="11">
        <f t="shared" si="692"/>
        <v>0.42624476621739105</v>
      </c>
      <c r="J2317" s="11">
        <f t="shared" si="693"/>
        <v>0.99999999999999989</v>
      </c>
    </row>
    <row r="2318" spans="1:10" x14ac:dyDescent="0.2">
      <c r="A2318" s="2" t="s">
        <v>17</v>
      </c>
      <c r="B2318" s="8">
        <f t="shared" si="688"/>
        <v>507.72899999999993</v>
      </c>
      <c r="C2318" s="8">
        <v>368.52299999999997</v>
      </c>
      <c r="D2318" s="8">
        <v>0</v>
      </c>
      <c r="E2318" s="8">
        <v>139.20599999999999</v>
      </c>
      <c r="F2318" s="11">
        <f t="shared" si="689"/>
        <v>5.385217930456743E-4</v>
      </c>
      <c r="G2318" s="11">
        <f t="shared" si="690"/>
        <v>0.52744598833846368</v>
      </c>
      <c r="H2318" s="11">
        <f t="shared" si="691"/>
        <v>0</v>
      </c>
      <c r="I2318" s="11">
        <f t="shared" si="692"/>
        <v>0.47255401166153632</v>
      </c>
      <c r="J2318" s="11">
        <f t="shared" si="693"/>
        <v>1</v>
      </c>
    </row>
    <row r="2319" spans="1:10" x14ac:dyDescent="0.2">
      <c r="A2319" s="2" t="s">
        <v>18</v>
      </c>
      <c r="B2319" s="8">
        <f t="shared" si="688"/>
        <v>5082.4020000000055</v>
      </c>
      <c r="C2319" s="8">
        <v>1259.2069999999997</v>
      </c>
      <c r="D2319" s="8">
        <v>0</v>
      </c>
      <c r="E2319" s="8">
        <v>3823.1950000000056</v>
      </c>
      <c r="F2319" s="11">
        <f t="shared" si="689"/>
        <v>1.1544293635185898E-3</v>
      </c>
      <c r="G2319" s="11">
        <f t="shared" si="690"/>
        <v>0.72582617892615942</v>
      </c>
      <c r="H2319" s="11">
        <f t="shared" si="691"/>
        <v>0</v>
      </c>
      <c r="I2319" s="11">
        <f t="shared" si="692"/>
        <v>0.27417382107384058</v>
      </c>
      <c r="J2319" s="11">
        <f t="shared" si="693"/>
        <v>1</v>
      </c>
    </row>
    <row r="2320" spans="1:10" x14ac:dyDescent="0.2">
      <c r="A2320" s="2" t="s">
        <v>19</v>
      </c>
      <c r="B2320" s="8">
        <f t="shared" si="688"/>
        <v>193.29599999999999</v>
      </c>
      <c r="C2320" s="8">
        <v>48.149000000000001</v>
      </c>
      <c r="D2320" s="8">
        <v>0</v>
      </c>
      <c r="E2320" s="8">
        <v>145.14699999999999</v>
      </c>
      <c r="F2320" s="11">
        <f t="shared" si="689"/>
        <v>1.1555916849353916E-2</v>
      </c>
      <c r="G2320" s="11">
        <f t="shared" si="690"/>
        <v>0.24775824501879196</v>
      </c>
      <c r="H2320" s="11">
        <f t="shared" si="691"/>
        <v>0</v>
      </c>
      <c r="I2320" s="11">
        <f t="shared" si="692"/>
        <v>0.75224175498120804</v>
      </c>
      <c r="J2320" s="11">
        <f t="shared" si="693"/>
        <v>1</v>
      </c>
    </row>
    <row r="2321" spans="1:10" x14ac:dyDescent="0.2">
      <c r="A2321" s="2" t="s">
        <v>20</v>
      </c>
      <c r="B2321" s="8">
        <f t="shared" si="688"/>
        <v>661.70499999999993</v>
      </c>
      <c r="C2321" s="8">
        <v>1.6479999999999995</v>
      </c>
      <c r="D2321" s="8">
        <v>0</v>
      </c>
      <c r="E2321" s="8">
        <v>660.0569999999999</v>
      </c>
      <c r="F2321" s="11">
        <f t="shared" si="689"/>
        <v>4.3949937516015304E-4</v>
      </c>
      <c r="G2321" s="11">
        <f t="shared" si="690"/>
        <v>0.24909465276053308</v>
      </c>
      <c r="H2321" s="11">
        <f t="shared" si="691"/>
        <v>0</v>
      </c>
      <c r="I2321" s="11">
        <f t="shared" si="692"/>
        <v>0.75090534723946689</v>
      </c>
      <c r="J2321" s="11">
        <f t="shared" si="693"/>
        <v>1</v>
      </c>
    </row>
    <row r="2322" spans="1:10" x14ac:dyDescent="0.2">
      <c r="A2322" s="2" t="s">
        <v>21</v>
      </c>
      <c r="B2322" s="12">
        <f>SUM(B2312:B2321)</f>
        <v>439809.49900000007</v>
      </c>
      <c r="C2322" s="12">
        <f>SUM(C2312:C2321)</f>
        <v>150783.49299999999</v>
      </c>
      <c r="D2322" s="12">
        <f>SUM(D2312:D2321)</f>
        <v>3439.7540000000004</v>
      </c>
      <c r="E2322" s="12">
        <f>SUM(E2312:E2321)</f>
        <v>285586.25200000004</v>
      </c>
      <c r="F2322" s="11">
        <f t="shared" si="689"/>
        <v>1.5045263949608324E-3</v>
      </c>
      <c r="G2322" s="11">
        <f t="shared" si="690"/>
        <v>2.4905358127866642E-3</v>
      </c>
      <c r="H2322" s="11">
        <f t="shared" si="691"/>
        <v>0</v>
      </c>
      <c r="I2322" s="11">
        <f t="shared" si="692"/>
        <v>0.99750946418721331</v>
      </c>
      <c r="J2322" s="11">
        <f t="shared" si="693"/>
        <v>1</v>
      </c>
    </row>
    <row r="2323" spans="1:10" x14ac:dyDescent="0.2">
      <c r="A2323" s="2" t="s">
        <v>22</v>
      </c>
      <c r="B2323" s="30">
        <f>B2322/$B2322</f>
        <v>1</v>
      </c>
      <c r="C2323" s="30">
        <f>C2322/$B2322</f>
        <v>0.34283819095048684</v>
      </c>
      <c r="D2323" s="30">
        <f>D2322/$B2322</f>
        <v>7.8210088863951525E-3</v>
      </c>
      <c r="E2323" s="30">
        <f>E2322/$B2322</f>
        <v>0.6493408001631179</v>
      </c>
      <c r="F2323" s="11">
        <f>SUM(F2313:F2322)</f>
        <v>1.0000000000000002</v>
      </c>
      <c r="G2323" s="11"/>
      <c r="H2323" s="11"/>
      <c r="I2323" s="11"/>
      <c r="J2323" s="11"/>
    </row>
    <row r="2324" spans="1:10" x14ac:dyDescent="0.2">
      <c r="A2324" s="13" t="s">
        <v>24</v>
      </c>
      <c r="B2324" s="19"/>
      <c r="C2324" s="19"/>
      <c r="D2324" s="19"/>
      <c r="E2324" s="19"/>
    </row>
    <row r="2325" spans="1:10" x14ac:dyDescent="0.2">
      <c r="A2325" s="19"/>
      <c r="B2325" s="19"/>
      <c r="C2325" s="19"/>
      <c r="D2325" s="19"/>
      <c r="E2325" s="19"/>
      <c r="F2325" s="20"/>
    </row>
    <row r="2326" spans="1:10" x14ac:dyDescent="0.2">
      <c r="A2326" s="19"/>
      <c r="B2326" s="19"/>
      <c r="C2326" s="19"/>
      <c r="D2326" s="19"/>
      <c r="E2326" s="19"/>
      <c r="F2326" s="20"/>
    </row>
    <row r="2327" spans="1:10" x14ac:dyDescent="0.2">
      <c r="A2327" s="19"/>
      <c r="B2327" s="19"/>
      <c r="C2327" s="19"/>
      <c r="D2327" s="19"/>
      <c r="E2327" s="19"/>
      <c r="F2327" s="20"/>
    </row>
    <row r="2328" spans="1:10" x14ac:dyDescent="0.2">
      <c r="A2328" s="19"/>
      <c r="F2328" s="20"/>
    </row>
    <row r="2329" spans="1:10" x14ac:dyDescent="0.2">
      <c r="A2329" s="41">
        <v>42309</v>
      </c>
      <c r="B2329" s="2" t="s">
        <v>3</v>
      </c>
      <c r="C2329" s="2" t="s">
        <v>4</v>
      </c>
      <c r="D2329" s="2" t="s">
        <v>5</v>
      </c>
      <c r="E2329" s="2" t="s">
        <v>6</v>
      </c>
      <c r="F2329" s="4" t="s">
        <v>0</v>
      </c>
      <c r="G2329" s="117" t="s">
        <v>1</v>
      </c>
      <c r="H2329" s="118"/>
      <c r="I2329" s="118"/>
      <c r="J2329" s="119"/>
    </row>
    <row r="2330" spans="1:10" x14ac:dyDescent="0.2">
      <c r="A2330" s="2" t="s">
        <v>2</v>
      </c>
      <c r="B2330" s="8">
        <f>SUM(C2330:E2330)</f>
        <v>35790.472000000002</v>
      </c>
      <c r="C2330" s="8">
        <v>15157.329000000003</v>
      </c>
      <c r="D2330" s="8">
        <v>0</v>
      </c>
      <c r="E2330" s="8">
        <v>20633.143</v>
      </c>
      <c r="F2330" s="4" t="s">
        <v>7</v>
      </c>
      <c r="G2330" s="4" t="s">
        <v>8</v>
      </c>
      <c r="H2330" s="4" t="s">
        <v>9</v>
      </c>
      <c r="I2330" s="4" t="s">
        <v>10</v>
      </c>
      <c r="J2330" s="35" t="s">
        <v>11</v>
      </c>
    </row>
    <row r="2331" spans="1:10" x14ac:dyDescent="0.2">
      <c r="A2331" s="2" t="s">
        <v>12</v>
      </c>
      <c r="B2331" s="8">
        <f t="shared" ref="B2331:B2339" si="694">SUM(C2331:E2331)</f>
        <v>114974.81400000001</v>
      </c>
      <c r="C2331" s="8">
        <v>17460.687000000002</v>
      </c>
      <c r="D2331" s="8">
        <v>1210.1240000000003</v>
      </c>
      <c r="E2331" s="8">
        <v>96304.003000000012</v>
      </c>
      <c r="F2331" s="11">
        <f t="shared" ref="F2331:F2340" si="695">B2330/$B$2340</f>
        <v>8.6825534063512469E-2</v>
      </c>
      <c r="G2331" s="11">
        <f t="shared" ref="G2331:G2340" si="696">C2330/$B2330</f>
        <v>0.42350179120297721</v>
      </c>
      <c r="H2331" s="11">
        <f t="shared" ref="H2331:H2340" si="697">D2330/$B2330</f>
        <v>0</v>
      </c>
      <c r="I2331" s="11">
        <f t="shared" ref="I2331:I2340" si="698">E2330/$B2330</f>
        <v>0.57649820879702285</v>
      </c>
      <c r="J2331" s="11">
        <f>SUM(G2331:I2331)</f>
        <v>1</v>
      </c>
    </row>
    <row r="2332" spans="1:10" x14ac:dyDescent="0.2">
      <c r="A2332" s="2" t="s">
        <v>13</v>
      </c>
      <c r="B2332" s="8">
        <f t="shared" si="694"/>
        <v>113713.9929999999</v>
      </c>
      <c r="C2332" s="8">
        <v>7743.0439999999999</v>
      </c>
      <c r="D2332" s="8">
        <v>2437.7419999999997</v>
      </c>
      <c r="E2332" s="8">
        <v>103533.20699999989</v>
      </c>
      <c r="F2332" s="11">
        <f t="shared" si="695"/>
        <v>0.27892198877407964</v>
      </c>
      <c r="G2332" s="11">
        <f t="shared" si="696"/>
        <v>0.15186532069536551</v>
      </c>
      <c r="H2332" s="11">
        <f t="shared" si="697"/>
        <v>1.0525122484651291E-2</v>
      </c>
      <c r="I2332" s="11">
        <f t="shared" si="698"/>
        <v>0.83760955681998317</v>
      </c>
      <c r="J2332" s="11">
        <f t="shared" ref="J2332:J2340" si="699">SUM(G2332:I2332)</f>
        <v>1</v>
      </c>
    </row>
    <row r="2333" spans="1:10" x14ac:dyDescent="0.2">
      <c r="A2333" s="2" t="s">
        <v>14</v>
      </c>
      <c r="B2333" s="8">
        <f t="shared" si="694"/>
        <v>88865.926000000007</v>
      </c>
      <c r="C2333" s="8">
        <v>55010.639000000003</v>
      </c>
      <c r="D2333" s="8">
        <v>0</v>
      </c>
      <c r="E2333" s="8">
        <v>33855.287000000004</v>
      </c>
      <c r="F2333" s="11">
        <f t="shared" si="695"/>
        <v>0.27586331280346094</v>
      </c>
      <c r="G2333" s="11">
        <f t="shared" si="696"/>
        <v>6.8092270755104045E-2</v>
      </c>
      <c r="H2333" s="11">
        <f t="shared" si="697"/>
        <v>2.1437484830912602E-2</v>
      </c>
      <c r="I2333" s="11">
        <f t="shared" si="698"/>
        <v>0.91047024441398328</v>
      </c>
      <c r="J2333" s="11">
        <f t="shared" si="699"/>
        <v>0.99999999999999989</v>
      </c>
    </row>
    <row r="2334" spans="1:10" x14ac:dyDescent="0.2">
      <c r="A2334" s="2" t="s">
        <v>15</v>
      </c>
      <c r="B2334" s="8">
        <f t="shared" si="694"/>
        <v>52604.953999999983</v>
      </c>
      <c r="C2334" s="8">
        <v>29994.697</v>
      </c>
      <c r="D2334" s="8">
        <v>0</v>
      </c>
      <c r="E2334" s="8">
        <v>22610.25699999998</v>
      </c>
      <c r="F2334" s="11">
        <f t="shared" si="695"/>
        <v>0.21558339563106571</v>
      </c>
      <c r="G2334" s="11">
        <f t="shared" si="696"/>
        <v>0.6190296042152309</v>
      </c>
      <c r="H2334" s="11">
        <f t="shared" si="697"/>
        <v>0</v>
      </c>
      <c r="I2334" s="11">
        <f t="shared" si="698"/>
        <v>0.3809703957847691</v>
      </c>
      <c r="J2334" s="11">
        <f t="shared" si="699"/>
        <v>1</v>
      </c>
    </row>
    <row r="2335" spans="1:10" x14ac:dyDescent="0.2">
      <c r="A2335" s="2" t="s">
        <v>16</v>
      </c>
      <c r="B2335" s="8">
        <f t="shared" si="694"/>
        <v>235.21800000000025</v>
      </c>
      <c r="C2335" s="8">
        <v>126.34499999999998</v>
      </c>
      <c r="D2335" s="8">
        <v>0</v>
      </c>
      <c r="E2335" s="8">
        <v>108.87300000000027</v>
      </c>
      <c r="F2335" s="11">
        <f t="shared" si="695"/>
        <v>0.12761645684461789</v>
      </c>
      <c r="G2335" s="11">
        <f t="shared" si="696"/>
        <v>0.57018768612553128</v>
      </c>
      <c r="H2335" s="11">
        <f t="shared" si="697"/>
        <v>0</v>
      </c>
      <c r="I2335" s="11">
        <f t="shared" si="698"/>
        <v>0.42981231387446867</v>
      </c>
      <c r="J2335" s="11">
        <f t="shared" si="699"/>
        <v>1</v>
      </c>
    </row>
    <row r="2336" spans="1:10" x14ac:dyDescent="0.2">
      <c r="A2336" s="2" t="s">
        <v>17</v>
      </c>
      <c r="B2336" s="8">
        <f t="shared" si="694"/>
        <v>453.35099999999989</v>
      </c>
      <c r="C2336" s="8">
        <v>330.27100000000002</v>
      </c>
      <c r="D2336" s="8">
        <v>0</v>
      </c>
      <c r="E2336" s="8">
        <v>123.0799999999999</v>
      </c>
      <c r="F2336" s="11">
        <f t="shared" si="695"/>
        <v>5.706247313908377E-4</v>
      </c>
      <c r="G2336" s="11">
        <f t="shared" si="696"/>
        <v>0.53714001479478546</v>
      </c>
      <c r="H2336" s="11">
        <f t="shared" si="697"/>
        <v>0</v>
      </c>
      <c r="I2336" s="11">
        <f t="shared" si="698"/>
        <v>0.4628599852052146</v>
      </c>
      <c r="J2336" s="11">
        <f t="shared" si="699"/>
        <v>1</v>
      </c>
    </row>
    <row r="2337" spans="1:10" x14ac:dyDescent="0.2">
      <c r="A2337" s="2" t="s">
        <v>18</v>
      </c>
      <c r="B2337" s="8">
        <f t="shared" si="694"/>
        <v>4716.7469999999985</v>
      </c>
      <c r="C2337" s="8">
        <v>1147.1740000000002</v>
      </c>
      <c r="D2337" s="8">
        <v>0</v>
      </c>
      <c r="E2337" s="8">
        <v>3569.5729999999985</v>
      </c>
      <c r="F2337" s="11">
        <f t="shared" si="695"/>
        <v>1.0998022795907086E-3</v>
      </c>
      <c r="G2337" s="11">
        <f t="shared" si="696"/>
        <v>0.72851058010239333</v>
      </c>
      <c r="H2337" s="11">
        <f t="shared" si="697"/>
        <v>0</v>
      </c>
      <c r="I2337" s="11">
        <f t="shared" si="698"/>
        <v>0.27148941989760678</v>
      </c>
      <c r="J2337" s="11">
        <f t="shared" si="699"/>
        <v>1</v>
      </c>
    </row>
    <row r="2338" spans="1:10" x14ac:dyDescent="0.2">
      <c r="A2338" s="2" t="s">
        <v>19</v>
      </c>
      <c r="B2338" s="8">
        <f t="shared" si="694"/>
        <v>189.10200000000006</v>
      </c>
      <c r="C2338" s="8">
        <v>57.211000000000006</v>
      </c>
      <c r="D2338" s="8">
        <v>0</v>
      </c>
      <c r="E2338" s="8">
        <v>131.89100000000005</v>
      </c>
      <c r="F2338" s="11">
        <f t="shared" si="695"/>
        <v>1.1442544745357651E-2</v>
      </c>
      <c r="G2338" s="11">
        <f t="shared" si="696"/>
        <v>0.24321296011848856</v>
      </c>
      <c r="H2338" s="11">
        <f t="shared" si="697"/>
        <v>0</v>
      </c>
      <c r="I2338" s="11">
        <f t="shared" si="698"/>
        <v>0.75678703988151153</v>
      </c>
      <c r="J2338" s="11">
        <f t="shared" si="699"/>
        <v>1</v>
      </c>
    </row>
    <row r="2339" spans="1:10" x14ac:dyDescent="0.2">
      <c r="A2339" s="2" t="s">
        <v>20</v>
      </c>
      <c r="B2339" s="8">
        <f t="shared" si="694"/>
        <v>666.7890000000009</v>
      </c>
      <c r="C2339" s="8">
        <v>1.8969999999999998</v>
      </c>
      <c r="D2339" s="8">
        <v>0</v>
      </c>
      <c r="E2339" s="8">
        <v>664.89200000000085</v>
      </c>
      <c r="F2339" s="11">
        <f t="shared" si="695"/>
        <v>4.5875008696388082E-4</v>
      </c>
      <c r="G2339" s="11">
        <f t="shared" si="696"/>
        <v>0.30254042791720864</v>
      </c>
      <c r="H2339" s="11">
        <f t="shared" si="697"/>
        <v>0</v>
      </c>
      <c r="I2339" s="11">
        <f t="shared" si="698"/>
        <v>0.6974595720827913</v>
      </c>
      <c r="J2339" s="11">
        <f t="shared" si="699"/>
        <v>1</v>
      </c>
    </row>
    <row r="2340" spans="1:10" x14ac:dyDescent="0.2">
      <c r="A2340" s="2" t="s">
        <v>21</v>
      </c>
      <c r="B2340" s="12">
        <f>SUM(B2330:B2339)</f>
        <v>412211.36599999992</v>
      </c>
      <c r="C2340" s="12">
        <f>SUM(C2330:C2339)</f>
        <v>127029.29399999999</v>
      </c>
      <c r="D2340" s="12">
        <f>SUM(D2330:D2339)</f>
        <v>3647.866</v>
      </c>
      <c r="E2340" s="12">
        <f>SUM(E2330:E2339)</f>
        <v>281534.20599999989</v>
      </c>
      <c r="F2340" s="11">
        <f t="shared" si="695"/>
        <v>1.6175900399602301E-3</v>
      </c>
      <c r="G2340" s="11">
        <f t="shared" si="696"/>
        <v>2.8449779465468043E-3</v>
      </c>
      <c r="H2340" s="11">
        <f t="shared" si="697"/>
        <v>0</v>
      </c>
      <c r="I2340" s="11">
        <f t="shared" si="698"/>
        <v>0.99715502205345308</v>
      </c>
      <c r="J2340" s="11">
        <f t="shared" si="699"/>
        <v>0.99999999999999989</v>
      </c>
    </row>
    <row r="2341" spans="1:10" x14ac:dyDescent="0.2">
      <c r="A2341" s="2" t="s">
        <v>22</v>
      </c>
      <c r="B2341" s="30">
        <f>B2340/$B2340</f>
        <v>1</v>
      </c>
      <c r="C2341" s="30">
        <f>C2340/$B2340</f>
        <v>0.30816543277945424</v>
      </c>
      <c r="D2341" s="30">
        <f>D2340/$B2340</f>
        <v>8.8495036791392135E-3</v>
      </c>
      <c r="E2341" s="30">
        <f>E2340/$B2340</f>
        <v>0.68298506354140642</v>
      </c>
      <c r="F2341" s="11">
        <f>SUM(F2331:F2340)</f>
        <v>0.99999999999999989</v>
      </c>
      <c r="G2341" s="11"/>
      <c r="H2341" s="11"/>
      <c r="I2341" s="11"/>
      <c r="J2341" s="11"/>
    </row>
    <row r="2342" spans="1:10" x14ac:dyDescent="0.2">
      <c r="A2342" s="13" t="s">
        <v>24</v>
      </c>
      <c r="B2342" s="19"/>
      <c r="C2342" s="19"/>
      <c r="D2342" s="19"/>
      <c r="E2342" s="19"/>
    </row>
    <row r="2343" spans="1:10" x14ac:dyDescent="0.2">
      <c r="A2343" s="19"/>
      <c r="B2343" s="19"/>
      <c r="C2343" s="19"/>
      <c r="D2343" s="19"/>
      <c r="E2343" s="19"/>
      <c r="F2343" s="20"/>
    </row>
    <row r="2344" spans="1:10" x14ac:dyDescent="0.2">
      <c r="A2344" s="19"/>
      <c r="B2344" s="19"/>
      <c r="C2344" s="19"/>
      <c r="D2344" s="19"/>
      <c r="E2344" s="19"/>
      <c r="F2344" s="20"/>
    </row>
    <row r="2345" spans="1:10" x14ac:dyDescent="0.2">
      <c r="A2345" s="19"/>
      <c r="B2345" s="19"/>
      <c r="C2345" s="19"/>
      <c r="D2345" s="19"/>
      <c r="E2345" s="19"/>
      <c r="F2345" s="20"/>
    </row>
    <row r="2346" spans="1:10" x14ac:dyDescent="0.2">
      <c r="A2346" s="19"/>
      <c r="F2346" s="20"/>
    </row>
    <row r="2347" spans="1:10" x14ac:dyDescent="0.2">
      <c r="A2347" s="41">
        <v>42278</v>
      </c>
      <c r="B2347" s="2" t="s">
        <v>3</v>
      </c>
      <c r="C2347" s="2" t="s">
        <v>4</v>
      </c>
      <c r="D2347" s="2" t="s">
        <v>5</v>
      </c>
      <c r="E2347" s="2" t="s">
        <v>6</v>
      </c>
      <c r="F2347" s="4" t="s">
        <v>0</v>
      </c>
      <c r="G2347" s="117" t="s">
        <v>1</v>
      </c>
      <c r="H2347" s="118"/>
      <c r="I2347" s="118"/>
      <c r="J2347" s="119"/>
    </row>
    <row r="2348" spans="1:10" x14ac:dyDescent="0.2">
      <c r="A2348" s="2" t="s">
        <v>2</v>
      </c>
      <c r="B2348" s="8">
        <f>SUM(C2348:E2348)</f>
        <v>35447.007999999973</v>
      </c>
      <c r="C2348" s="8">
        <v>14657.71</v>
      </c>
      <c r="D2348" s="8">
        <v>0</v>
      </c>
      <c r="E2348" s="8">
        <v>20789.297999999977</v>
      </c>
      <c r="F2348" s="4" t="s">
        <v>7</v>
      </c>
      <c r="G2348" s="4" t="s">
        <v>8</v>
      </c>
      <c r="H2348" s="4" t="s">
        <v>9</v>
      </c>
      <c r="I2348" s="4" t="s">
        <v>10</v>
      </c>
      <c r="J2348" s="35" t="s">
        <v>11</v>
      </c>
    </row>
    <row r="2349" spans="1:10" x14ac:dyDescent="0.2">
      <c r="A2349" s="2" t="s">
        <v>12</v>
      </c>
      <c r="B2349" s="8">
        <f t="shared" ref="B2349:B2357" si="700">SUM(C2349:E2349)</f>
        <v>121471.06800000009</v>
      </c>
      <c r="C2349" s="8">
        <v>18766.705000000002</v>
      </c>
      <c r="D2349" s="8">
        <v>1288.4490000000001</v>
      </c>
      <c r="E2349" s="8">
        <v>101415.91400000008</v>
      </c>
      <c r="F2349" s="11">
        <f t="shared" ref="F2349:F2358" si="701">B2348/$B$2358</f>
        <v>8.4102137226365836E-2</v>
      </c>
      <c r="G2349" s="11">
        <f t="shared" ref="G2349:G2358" si="702">C2348/$B2348</f>
        <v>0.41351049995531386</v>
      </c>
      <c r="H2349" s="11">
        <f t="shared" ref="H2349:H2358" si="703">D2348/$B2348</f>
        <v>0</v>
      </c>
      <c r="I2349" s="11">
        <f t="shared" ref="I2349:I2358" si="704">E2348/$B2348</f>
        <v>0.58648950004468625</v>
      </c>
      <c r="J2349" s="11">
        <f>SUM(G2349:I2349)</f>
        <v>1</v>
      </c>
    </row>
    <row r="2350" spans="1:10" x14ac:dyDescent="0.2">
      <c r="A2350" s="2" t="s">
        <v>13</v>
      </c>
      <c r="B2350" s="8">
        <f t="shared" si="700"/>
        <v>122809.97500000002</v>
      </c>
      <c r="C2350" s="8">
        <v>7073.3160000000025</v>
      </c>
      <c r="D2350" s="8">
        <v>2456.1710000000003</v>
      </c>
      <c r="E2350" s="8">
        <v>113280.48800000001</v>
      </c>
      <c r="F2350" s="11">
        <f t="shared" si="701"/>
        <v>0.28820419568188183</v>
      </c>
      <c r="G2350" s="11">
        <f t="shared" si="702"/>
        <v>0.15449526631312724</v>
      </c>
      <c r="H2350" s="11">
        <f t="shared" si="703"/>
        <v>1.0607044304574643E-2</v>
      </c>
      <c r="I2350" s="11">
        <f t="shared" si="704"/>
        <v>0.83489768938229802</v>
      </c>
      <c r="J2350" s="11">
        <f t="shared" ref="J2350:J2358" si="705">SUM(G2350:I2350)</f>
        <v>0.99999999999999989</v>
      </c>
    </row>
    <row r="2351" spans="1:10" x14ac:dyDescent="0.2">
      <c r="A2351" s="2" t="s">
        <v>14</v>
      </c>
      <c r="B2351" s="8">
        <f t="shared" si="700"/>
        <v>85746.560000000012</v>
      </c>
      <c r="C2351" s="8">
        <v>52527.135999999991</v>
      </c>
      <c r="D2351" s="8">
        <v>0</v>
      </c>
      <c r="E2351" s="8">
        <v>33219.424000000021</v>
      </c>
      <c r="F2351" s="11">
        <f t="shared" si="701"/>
        <v>0.29138090781079651</v>
      </c>
      <c r="G2351" s="11">
        <f t="shared" si="702"/>
        <v>5.7595614688464851E-2</v>
      </c>
      <c r="H2351" s="11">
        <f t="shared" si="703"/>
        <v>1.999976793416007E-2</v>
      </c>
      <c r="I2351" s="11">
        <f t="shared" si="704"/>
        <v>0.922404617377375</v>
      </c>
      <c r="J2351" s="11">
        <f t="shared" si="705"/>
        <v>0.99999999999999989</v>
      </c>
    </row>
    <row r="2352" spans="1:10" x14ac:dyDescent="0.2">
      <c r="A2352" s="2" t="s">
        <v>15</v>
      </c>
      <c r="B2352" s="8">
        <f t="shared" si="700"/>
        <v>49718.835999999981</v>
      </c>
      <c r="C2352" s="8">
        <v>27804.994999999995</v>
      </c>
      <c r="D2352" s="8">
        <v>0</v>
      </c>
      <c r="E2352" s="8">
        <v>21913.840999999989</v>
      </c>
      <c r="F2352" s="11">
        <f t="shared" si="701"/>
        <v>0.20344365752417859</v>
      </c>
      <c r="G2352" s="11">
        <f t="shared" si="702"/>
        <v>0.61258592764537712</v>
      </c>
      <c r="H2352" s="11">
        <f t="shared" si="703"/>
        <v>0</v>
      </c>
      <c r="I2352" s="11">
        <f t="shared" si="704"/>
        <v>0.38741407235462294</v>
      </c>
      <c r="J2352" s="11">
        <f t="shared" si="705"/>
        <v>1</v>
      </c>
    </row>
    <row r="2353" spans="1:10" x14ac:dyDescent="0.2">
      <c r="A2353" s="2" t="s">
        <v>16</v>
      </c>
      <c r="B2353" s="8">
        <f t="shared" si="700"/>
        <v>220.8750000000002</v>
      </c>
      <c r="C2353" s="8">
        <v>122.13799999999996</v>
      </c>
      <c r="D2353" s="8">
        <v>0</v>
      </c>
      <c r="E2353" s="8">
        <v>98.737000000000236</v>
      </c>
      <c r="F2353" s="11">
        <f t="shared" si="701"/>
        <v>0.11796370424288502</v>
      </c>
      <c r="G2353" s="11">
        <f t="shared" si="702"/>
        <v>0.55924468947744488</v>
      </c>
      <c r="H2353" s="11">
        <f t="shared" si="703"/>
        <v>0</v>
      </c>
      <c r="I2353" s="11">
        <f t="shared" si="704"/>
        <v>0.44075531052255523</v>
      </c>
      <c r="J2353" s="11">
        <f t="shared" si="705"/>
        <v>1</v>
      </c>
    </row>
    <row r="2354" spans="1:10" x14ac:dyDescent="0.2">
      <c r="A2354" s="2" t="s">
        <v>17</v>
      </c>
      <c r="B2354" s="8">
        <f t="shared" si="700"/>
        <v>415.3549999999999</v>
      </c>
      <c r="C2354" s="8">
        <v>306.52399999999994</v>
      </c>
      <c r="D2354" s="8">
        <v>0</v>
      </c>
      <c r="E2354" s="8">
        <v>108.83099999999999</v>
      </c>
      <c r="F2354" s="11">
        <f t="shared" si="701"/>
        <v>5.240515521048655E-4</v>
      </c>
      <c r="G2354" s="11">
        <f t="shared" si="702"/>
        <v>0.55297340124504746</v>
      </c>
      <c r="H2354" s="11">
        <f t="shared" si="703"/>
        <v>0</v>
      </c>
      <c r="I2354" s="11">
        <f t="shared" si="704"/>
        <v>0.44702659875495254</v>
      </c>
      <c r="J2354" s="11">
        <f t="shared" si="705"/>
        <v>1</v>
      </c>
    </row>
    <row r="2355" spans="1:10" x14ac:dyDescent="0.2">
      <c r="A2355" s="2" t="s">
        <v>18</v>
      </c>
      <c r="B2355" s="8">
        <f t="shared" si="700"/>
        <v>4922.7599999999948</v>
      </c>
      <c r="C2355" s="8">
        <v>1210.0819999999999</v>
      </c>
      <c r="D2355" s="8">
        <v>0</v>
      </c>
      <c r="E2355" s="8">
        <v>3712.6779999999949</v>
      </c>
      <c r="F2355" s="11">
        <f t="shared" si="701"/>
        <v>9.8547790571371216E-4</v>
      </c>
      <c r="G2355" s="11">
        <f t="shared" si="702"/>
        <v>0.73798076344331964</v>
      </c>
      <c r="H2355" s="11">
        <f t="shared" si="703"/>
        <v>0</v>
      </c>
      <c r="I2355" s="11">
        <f t="shared" si="704"/>
        <v>0.26201923655668047</v>
      </c>
      <c r="J2355" s="11">
        <f t="shared" si="705"/>
        <v>1</v>
      </c>
    </row>
    <row r="2356" spans="1:10" x14ac:dyDescent="0.2">
      <c r="A2356" s="2" t="s">
        <v>19</v>
      </c>
      <c r="B2356" s="8">
        <f t="shared" si="700"/>
        <v>183.64299999999997</v>
      </c>
      <c r="C2356" s="8">
        <v>55.405000000000001</v>
      </c>
      <c r="D2356" s="8">
        <v>0</v>
      </c>
      <c r="E2356" s="8">
        <v>128.23799999999997</v>
      </c>
      <c r="F2356" s="11">
        <f t="shared" si="701"/>
        <v>1.1679818986484404E-2</v>
      </c>
      <c r="G2356" s="11">
        <f t="shared" si="702"/>
        <v>0.24581373050890173</v>
      </c>
      <c r="H2356" s="11">
        <f t="shared" si="703"/>
        <v>0</v>
      </c>
      <c r="I2356" s="11">
        <f t="shared" si="704"/>
        <v>0.75418626949109824</v>
      </c>
      <c r="J2356" s="11">
        <f t="shared" si="705"/>
        <v>1</v>
      </c>
    </row>
    <row r="2357" spans="1:10" x14ac:dyDescent="0.2">
      <c r="A2357" s="2" t="s">
        <v>20</v>
      </c>
      <c r="B2357" s="8">
        <f t="shared" si="700"/>
        <v>539.62999999999954</v>
      </c>
      <c r="C2357" s="8">
        <v>0.8520000000000002</v>
      </c>
      <c r="D2357" s="8">
        <v>0</v>
      </c>
      <c r="E2357" s="8">
        <v>538.77799999999957</v>
      </c>
      <c r="F2357" s="11">
        <f t="shared" si="701"/>
        <v>4.3571431435514984E-4</v>
      </c>
      <c r="G2357" s="11">
        <f t="shared" si="702"/>
        <v>0.30169949303812293</v>
      </c>
      <c r="H2357" s="11">
        <f t="shared" si="703"/>
        <v>0</v>
      </c>
      <c r="I2357" s="11">
        <f t="shared" si="704"/>
        <v>0.69830050696187707</v>
      </c>
      <c r="J2357" s="11">
        <f t="shared" si="705"/>
        <v>1</v>
      </c>
    </row>
    <row r="2358" spans="1:10" x14ac:dyDescent="0.2">
      <c r="A2358" s="2" t="s">
        <v>21</v>
      </c>
      <c r="B2358" s="12">
        <f>SUM(B2348:B2357)</f>
        <v>421475.71</v>
      </c>
      <c r="C2358" s="12">
        <f>SUM(C2348:C2357)</f>
        <v>122524.863</v>
      </c>
      <c r="D2358" s="12">
        <f>SUM(D2348:D2357)</f>
        <v>3744.6200000000003</v>
      </c>
      <c r="E2358" s="12">
        <f>SUM(E2348:E2357)</f>
        <v>295206.22700000013</v>
      </c>
      <c r="F2358" s="11">
        <f t="shared" si="701"/>
        <v>1.2803347552341735E-3</v>
      </c>
      <c r="G2358" s="11">
        <f t="shared" si="702"/>
        <v>1.5788595889776346E-3</v>
      </c>
      <c r="H2358" s="11">
        <f t="shared" si="703"/>
        <v>0</v>
      </c>
      <c r="I2358" s="11">
        <f t="shared" si="704"/>
        <v>0.99842114041102237</v>
      </c>
      <c r="J2358" s="11">
        <f t="shared" si="705"/>
        <v>1</v>
      </c>
    </row>
    <row r="2359" spans="1:10" x14ac:dyDescent="0.2">
      <c r="A2359" s="2" t="s">
        <v>22</v>
      </c>
      <c r="B2359" s="30">
        <f>B2358/$B2358</f>
        <v>1</v>
      </c>
      <c r="C2359" s="30">
        <f>C2358/$B2358</f>
        <v>0.29070444652670491</v>
      </c>
      <c r="D2359" s="30">
        <f>D2358/$B2358</f>
        <v>8.8845452090228413E-3</v>
      </c>
      <c r="E2359" s="30">
        <f>E2358/$B2358</f>
        <v>0.70041100826427249</v>
      </c>
      <c r="F2359" s="11">
        <f>SUM(F2349:F2358)</f>
        <v>1.0000000000000002</v>
      </c>
      <c r="G2359" s="11"/>
      <c r="H2359" s="11"/>
      <c r="I2359" s="11"/>
      <c r="J2359" s="11"/>
    </row>
    <row r="2360" spans="1:10" x14ac:dyDescent="0.2">
      <c r="A2360" s="13" t="s">
        <v>24</v>
      </c>
      <c r="B2360" s="19"/>
      <c r="C2360" s="19"/>
      <c r="D2360" s="19"/>
      <c r="E2360" s="19"/>
    </row>
    <row r="2361" spans="1:10" x14ac:dyDescent="0.2">
      <c r="A2361" s="19"/>
      <c r="B2361" s="19"/>
      <c r="C2361" s="19"/>
      <c r="D2361" s="19"/>
      <c r="E2361" s="19"/>
      <c r="F2361" s="20"/>
    </row>
    <row r="2362" spans="1:10" x14ac:dyDescent="0.2">
      <c r="A2362" s="19"/>
      <c r="B2362" s="19"/>
      <c r="C2362" s="19"/>
      <c r="D2362" s="19"/>
      <c r="E2362" s="19"/>
      <c r="F2362" s="20"/>
    </row>
    <row r="2363" spans="1:10" x14ac:dyDescent="0.2">
      <c r="A2363" s="19"/>
      <c r="B2363" s="19"/>
      <c r="C2363" s="19"/>
      <c r="D2363" s="19"/>
      <c r="E2363" s="19"/>
      <c r="F2363" s="20"/>
    </row>
    <row r="2364" spans="1:10" x14ac:dyDescent="0.2">
      <c r="A2364" s="19"/>
      <c r="F2364" s="20"/>
    </row>
    <row r="2365" spans="1:10" x14ac:dyDescent="0.2">
      <c r="A2365" s="41">
        <v>42248</v>
      </c>
      <c r="B2365" s="2" t="s">
        <v>3</v>
      </c>
      <c r="C2365" s="2" t="s">
        <v>4</v>
      </c>
      <c r="D2365" s="2" t="s">
        <v>5</v>
      </c>
      <c r="E2365" s="2" t="s">
        <v>6</v>
      </c>
      <c r="F2365" s="4" t="s">
        <v>0</v>
      </c>
      <c r="G2365" s="117" t="s">
        <v>1</v>
      </c>
      <c r="H2365" s="118"/>
      <c r="I2365" s="118"/>
      <c r="J2365" s="119"/>
    </row>
    <row r="2366" spans="1:10" x14ac:dyDescent="0.2">
      <c r="A2366" s="2" t="s">
        <v>2</v>
      </c>
      <c r="B2366" s="8">
        <f>SUM(C2366:E2366)</f>
        <v>43948.541999999958</v>
      </c>
      <c r="C2366" s="8">
        <v>17762.416999999998</v>
      </c>
      <c r="D2366" s="8">
        <v>0</v>
      </c>
      <c r="E2366" s="8">
        <v>26186.124999999956</v>
      </c>
      <c r="F2366" s="4" t="s">
        <v>7</v>
      </c>
      <c r="G2366" s="4" t="s">
        <v>8</v>
      </c>
      <c r="H2366" s="4" t="s">
        <v>9</v>
      </c>
      <c r="I2366" s="4" t="s">
        <v>10</v>
      </c>
      <c r="J2366" s="35" t="s">
        <v>11</v>
      </c>
    </row>
    <row r="2367" spans="1:10" x14ac:dyDescent="0.2">
      <c r="A2367" s="2" t="s">
        <v>12</v>
      </c>
      <c r="B2367" s="8">
        <f t="shared" ref="B2367:B2375" si="706">SUM(C2367:E2367)</f>
        <v>134993.19399999996</v>
      </c>
      <c r="C2367" s="8">
        <v>21210.309000000001</v>
      </c>
      <c r="D2367" s="8">
        <v>1498.3779999999999</v>
      </c>
      <c r="E2367" s="8">
        <v>112284.50699999997</v>
      </c>
      <c r="F2367" s="11">
        <f t="shared" ref="F2367:F2376" si="707">B2366/$B$2376</f>
        <v>8.8319647410000854E-2</v>
      </c>
      <c r="G2367" s="11">
        <f t="shared" ref="G2367:G2376" si="708">C2366/$B2366</f>
        <v>0.40416396521186104</v>
      </c>
      <c r="H2367" s="11">
        <f t="shared" ref="H2367:H2376" si="709">D2366/$B2366</f>
        <v>0</v>
      </c>
      <c r="I2367" s="11">
        <f t="shared" ref="I2367:I2376" si="710">E2366/$B2366</f>
        <v>0.59583603478813885</v>
      </c>
      <c r="J2367" s="11">
        <f>SUM(G2367:I2367)</f>
        <v>0.99999999999999989</v>
      </c>
    </row>
    <row r="2368" spans="1:10" x14ac:dyDescent="0.2">
      <c r="A2368" s="2" t="s">
        <v>13</v>
      </c>
      <c r="B2368" s="8">
        <f t="shared" si="706"/>
        <v>127730.59100000001</v>
      </c>
      <c r="C2368" s="8">
        <v>7026.6099999999979</v>
      </c>
      <c r="D2368" s="8">
        <v>2481.8490000000002</v>
      </c>
      <c r="E2368" s="8">
        <v>118222.13200000001</v>
      </c>
      <c r="F2368" s="11">
        <f t="shared" si="707"/>
        <v>0.27128434196588025</v>
      </c>
      <c r="G2368" s="11">
        <f t="shared" si="708"/>
        <v>0.15712132124231395</v>
      </c>
      <c r="H2368" s="11">
        <f t="shared" si="709"/>
        <v>1.1099655883392168E-2</v>
      </c>
      <c r="I2368" s="11">
        <f t="shared" si="710"/>
        <v>0.83177902287429395</v>
      </c>
      <c r="J2368" s="11">
        <f t="shared" ref="J2368:J2376" si="711">SUM(G2368:I2368)</f>
        <v>1</v>
      </c>
    </row>
    <row r="2369" spans="1:15" x14ac:dyDescent="0.2">
      <c r="A2369" s="2" t="s">
        <v>14</v>
      </c>
      <c r="B2369" s="8">
        <f t="shared" si="706"/>
        <v>118944.02199999994</v>
      </c>
      <c r="C2369" s="8">
        <v>71646.542999999991</v>
      </c>
      <c r="D2369" s="8">
        <v>0</v>
      </c>
      <c r="E2369" s="8">
        <v>47297.478999999956</v>
      </c>
      <c r="F2369" s="11">
        <f t="shared" si="707"/>
        <v>0.25668930633901438</v>
      </c>
      <c r="G2369" s="11">
        <f t="shared" si="708"/>
        <v>5.5011175827096873E-2</v>
      </c>
      <c r="H2369" s="11">
        <f t="shared" si="709"/>
        <v>1.9430341475520144E-2</v>
      </c>
      <c r="I2369" s="11">
        <f t="shared" si="710"/>
        <v>0.92555848269738294</v>
      </c>
      <c r="J2369" s="11">
        <f t="shared" si="711"/>
        <v>1</v>
      </c>
    </row>
    <row r="2370" spans="1:15" x14ac:dyDescent="0.2">
      <c r="A2370" s="2" t="s">
        <v>15</v>
      </c>
      <c r="B2370" s="8">
        <f t="shared" si="706"/>
        <v>67977.305000000022</v>
      </c>
      <c r="C2370" s="8">
        <v>37230.296999999999</v>
      </c>
      <c r="D2370" s="8">
        <v>0</v>
      </c>
      <c r="E2370" s="8">
        <v>30747.008000000016</v>
      </c>
      <c r="F2370" s="11">
        <f t="shared" si="707"/>
        <v>0.23903168584221496</v>
      </c>
      <c r="G2370" s="11">
        <f t="shared" si="708"/>
        <v>0.60235513979845101</v>
      </c>
      <c r="H2370" s="11">
        <f t="shared" si="709"/>
        <v>0</v>
      </c>
      <c r="I2370" s="11">
        <f t="shared" si="710"/>
        <v>0.3976448602015491</v>
      </c>
      <c r="J2370" s="11">
        <f t="shared" si="711"/>
        <v>1</v>
      </c>
    </row>
    <row r="2371" spans="1:15" x14ac:dyDescent="0.2">
      <c r="A2371" s="2" t="s">
        <v>16</v>
      </c>
      <c r="B2371" s="8">
        <f t="shared" si="706"/>
        <v>200.55800000000002</v>
      </c>
      <c r="C2371" s="8">
        <v>109.319</v>
      </c>
      <c r="D2371" s="8">
        <v>0</v>
      </c>
      <c r="E2371" s="8">
        <v>91.239000000000019</v>
      </c>
      <c r="F2371" s="11">
        <f t="shared" si="707"/>
        <v>0.13660820897043857</v>
      </c>
      <c r="G2371" s="11">
        <f t="shared" si="708"/>
        <v>0.54768715823611991</v>
      </c>
      <c r="H2371" s="11">
        <f t="shared" si="709"/>
        <v>0</v>
      </c>
      <c r="I2371" s="11">
        <f t="shared" si="710"/>
        <v>0.45231284176387998</v>
      </c>
      <c r="J2371" s="11">
        <f t="shared" si="711"/>
        <v>0.99999999999999989</v>
      </c>
      <c r="L2371" s="44"/>
      <c r="M2371" s="44"/>
      <c r="N2371" s="44"/>
      <c r="O2371" s="44"/>
    </row>
    <row r="2372" spans="1:15" x14ac:dyDescent="0.2">
      <c r="A2372" s="2" t="s">
        <v>17</v>
      </c>
      <c r="B2372" s="8">
        <f t="shared" si="706"/>
        <v>285.47899999999993</v>
      </c>
      <c r="C2372" s="8">
        <v>212.346</v>
      </c>
      <c r="D2372" s="8">
        <v>0</v>
      </c>
      <c r="E2372" s="8">
        <v>73.132999999999953</v>
      </c>
      <c r="F2372" s="11">
        <f t="shared" si="707"/>
        <v>4.030443568584134E-4</v>
      </c>
      <c r="G2372" s="11">
        <f t="shared" si="708"/>
        <v>0.54507424286241379</v>
      </c>
      <c r="H2372" s="11">
        <f t="shared" si="709"/>
        <v>0</v>
      </c>
      <c r="I2372" s="11">
        <f t="shared" si="710"/>
        <v>0.45492575713758621</v>
      </c>
      <c r="J2372" s="11">
        <f t="shared" si="711"/>
        <v>1</v>
      </c>
      <c r="L2372" s="44"/>
      <c r="M2372" s="44"/>
      <c r="N2372" s="44"/>
      <c r="O2372" s="44"/>
    </row>
    <row r="2373" spans="1:15" x14ac:dyDescent="0.2">
      <c r="A2373" s="2" t="s">
        <v>18</v>
      </c>
      <c r="B2373" s="8">
        <f t="shared" si="706"/>
        <v>3025.1320000000069</v>
      </c>
      <c r="C2373" s="8">
        <v>769.04899999999986</v>
      </c>
      <c r="D2373" s="8">
        <v>0</v>
      </c>
      <c r="E2373" s="8">
        <v>2256.0830000000069</v>
      </c>
      <c r="F2373" s="11">
        <f t="shared" si="707"/>
        <v>5.7370286875409085E-4</v>
      </c>
      <c r="G2373" s="11">
        <f t="shared" si="708"/>
        <v>0.74382353868410656</v>
      </c>
      <c r="H2373" s="11">
        <f t="shared" si="709"/>
        <v>0</v>
      </c>
      <c r="I2373" s="11">
        <f t="shared" si="710"/>
        <v>0.25617646131589356</v>
      </c>
      <c r="J2373" s="11">
        <f t="shared" si="711"/>
        <v>1</v>
      </c>
      <c r="L2373" s="44"/>
      <c r="M2373" s="44"/>
      <c r="N2373" s="44"/>
      <c r="O2373" s="44"/>
    </row>
    <row r="2374" spans="1:15" x14ac:dyDescent="0.2">
      <c r="A2374" s="2" t="s">
        <v>19</v>
      </c>
      <c r="B2374" s="8">
        <f t="shared" si="706"/>
        <v>170.43200000000007</v>
      </c>
      <c r="C2374" s="8">
        <v>51.022999999999996</v>
      </c>
      <c r="D2374" s="8">
        <v>0</v>
      </c>
      <c r="E2374" s="8">
        <v>119.40900000000006</v>
      </c>
      <c r="F2374" s="11">
        <f t="shared" si="707"/>
        <v>6.0793505188115587E-3</v>
      </c>
      <c r="G2374" s="11">
        <f t="shared" si="708"/>
        <v>0.2542199811446238</v>
      </c>
      <c r="H2374" s="11">
        <f t="shared" si="709"/>
        <v>0</v>
      </c>
      <c r="I2374" s="11">
        <f t="shared" si="710"/>
        <v>0.74578001885537615</v>
      </c>
      <c r="J2374" s="11">
        <f t="shared" si="711"/>
        <v>1</v>
      </c>
      <c r="L2374" s="44"/>
      <c r="M2374" s="44"/>
      <c r="N2374" s="44"/>
      <c r="O2374" s="44"/>
    </row>
    <row r="2375" spans="1:15" x14ac:dyDescent="0.2">
      <c r="A2375" s="2" t="s">
        <v>20</v>
      </c>
      <c r="B2375" s="8">
        <f t="shared" si="706"/>
        <v>332.5060000000002</v>
      </c>
      <c r="C2375" s="8">
        <v>0.60100000000000031</v>
      </c>
      <c r="D2375" s="8">
        <v>0</v>
      </c>
      <c r="E2375" s="8">
        <v>331.9050000000002</v>
      </c>
      <c r="F2375" s="11">
        <f t="shared" si="707"/>
        <v>3.4250269661690452E-4</v>
      </c>
      <c r="G2375" s="11">
        <f t="shared" si="708"/>
        <v>0.29937453060458113</v>
      </c>
      <c r="H2375" s="11">
        <f t="shared" si="709"/>
        <v>0</v>
      </c>
      <c r="I2375" s="11">
        <f t="shared" si="710"/>
        <v>0.70062546939541881</v>
      </c>
      <c r="J2375" s="11">
        <f t="shared" si="711"/>
        <v>1</v>
      </c>
      <c r="L2375" s="44"/>
      <c r="M2375" s="44"/>
      <c r="N2375" s="44"/>
      <c r="O2375" s="44"/>
    </row>
    <row r="2376" spans="1:15" x14ac:dyDescent="0.2">
      <c r="A2376" s="2" t="s">
        <v>21</v>
      </c>
      <c r="B2376" s="12">
        <f>SUM(B2366:B2375)</f>
        <v>497607.76099999982</v>
      </c>
      <c r="C2376" s="12">
        <f>SUM(C2366:C2375)</f>
        <v>156018.51399999994</v>
      </c>
      <c r="D2376" s="12">
        <f>SUM(D2366:D2375)</f>
        <v>3980.2269999999999</v>
      </c>
      <c r="E2376" s="12">
        <f>SUM(E2366:E2375)</f>
        <v>337609.0199999999</v>
      </c>
      <c r="F2376" s="11">
        <f t="shared" si="707"/>
        <v>6.6820903141018393E-4</v>
      </c>
      <c r="G2376" s="11">
        <f t="shared" si="708"/>
        <v>1.8074861807004985E-3</v>
      </c>
      <c r="H2376" s="11">
        <f t="shared" si="709"/>
        <v>0</v>
      </c>
      <c r="I2376" s="11">
        <f t="shared" si="710"/>
        <v>0.99819251381929952</v>
      </c>
      <c r="J2376" s="11">
        <f t="shared" si="711"/>
        <v>1</v>
      </c>
      <c r="L2376" s="44"/>
      <c r="M2376" s="44"/>
      <c r="N2376" s="44"/>
      <c r="O2376" s="44"/>
    </row>
    <row r="2377" spans="1:15" x14ac:dyDescent="0.2">
      <c r="A2377" s="2" t="s">
        <v>22</v>
      </c>
      <c r="B2377" s="30">
        <f>B2376/$B2376</f>
        <v>1</v>
      </c>
      <c r="C2377" s="30">
        <f>C2376/$B2376</f>
        <v>0.31353713954634238</v>
      </c>
      <c r="D2377" s="30">
        <f>D2376/$B2376</f>
        <v>7.9987237176552019E-3</v>
      </c>
      <c r="E2377" s="30">
        <f>E2376/$B2376</f>
        <v>0.67846413673600248</v>
      </c>
      <c r="F2377" s="11">
        <f>SUM(F2367:F2376)</f>
        <v>1.0000000000000004</v>
      </c>
      <c r="G2377" s="11"/>
      <c r="H2377" s="11"/>
      <c r="I2377" s="11"/>
      <c r="J2377" s="11"/>
      <c r="L2377" s="44"/>
      <c r="M2377" s="44"/>
      <c r="N2377" s="44"/>
      <c r="O2377" s="44"/>
    </row>
    <row r="2378" spans="1:15" x14ac:dyDescent="0.2">
      <c r="A2378" s="13" t="s">
        <v>24</v>
      </c>
      <c r="B2378" s="19"/>
      <c r="C2378" s="19"/>
      <c r="D2378" s="19"/>
      <c r="E2378" s="19"/>
      <c r="L2378" s="44"/>
      <c r="M2378" s="44"/>
      <c r="N2378" s="44"/>
      <c r="O2378" s="44"/>
    </row>
    <row r="2379" spans="1:15" x14ac:dyDescent="0.2">
      <c r="A2379" s="19"/>
      <c r="B2379" s="19"/>
      <c r="C2379" s="19"/>
      <c r="D2379" s="19"/>
      <c r="E2379" s="19"/>
      <c r="F2379" s="20"/>
      <c r="L2379" s="44"/>
      <c r="M2379" s="44"/>
      <c r="N2379" s="44"/>
      <c r="O2379" s="44"/>
    </row>
    <row r="2380" spans="1:15" x14ac:dyDescent="0.2">
      <c r="A2380" s="19"/>
      <c r="B2380" s="19"/>
      <c r="C2380" s="19"/>
      <c r="D2380" s="19"/>
      <c r="E2380" s="19"/>
      <c r="F2380" s="20"/>
      <c r="L2380" s="44"/>
      <c r="M2380" s="44"/>
      <c r="N2380" s="44"/>
      <c r="O2380" s="44"/>
    </row>
    <row r="2381" spans="1:15" x14ac:dyDescent="0.2">
      <c r="A2381" s="19"/>
      <c r="B2381" s="19"/>
      <c r="C2381" s="19"/>
      <c r="D2381" s="19"/>
      <c r="E2381" s="19"/>
      <c r="F2381" s="20"/>
    </row>
    <row r="2382" spans="1:15" x14ac:dyDescent="0.2">
      <c r="A2382" s="19"/>
      <c r="F2382" s="20"/>
    </row>
    <row r="2383" spans="1:15" x14ac:dyDescent="0.2">
      <c r="A2383" s="41">
        <v>42217</v>
      </c>
      <c r="B2383" s="2" t="s">
        <v>3</v>
      </c>
      <c r="C2383" s="2" t="s">
        <v>4</v>
      </c>
      <c r="D2383" s="2" t="s">
        <v>5</v>
      </c>
      <c r="E2383" s="2" t="s">
        <v>6</v>
      </c>
      <c r="F2383" s="4" t="s">
        <v>0</v>
      </c>
      <c r="G2383" s="117" t="s">
        <v>1</v>
      </c>
      <c r="H2383" s="118"/>
      <c r="I2383" s="118"/>
      <c r="J2383" s="119"/>
    </row>
    <row r="2384" spans="1:15" x14ac:dyDescent="0.2">
      <c r="A2384" s="2" t="s">
        <v>2</v>
      </c>
      <c r="B2384" s="8">
        <f>SUM(C2384:E2384)</f>
        <v>49937.44899999995</v>
      </c>
      <c r="C2384" s="8">
        <v>19955.587999999996</v>
      </c>
      <c r="D2384" s="8">
        <v>0</v>
      </c>
      <c r="E2384" s="8">
        <v>29981.860999999953</v>
      </c>
      <c r="F2384" s="4" t="s">
        <v>7</v>
      </c>
      <c r="G2384" s="4" t="s">
        <v>8</v>
      </c>
      <c r="H2384" s="4" t="s">
        <v>9</v>
      </c>
      <c r="I2384" s="4" t="s">
        <v>10</v>
      </c>
      <c r="J2384" s="35" t="s">
        <v>11</v>
      </c>
    </row>
    <row r="2385" spans="1:10" x14ac:dyDescent="0.2">
      <c r="A2385" s="2" t="s">
        <v>12</v>
      </c>
      <c r="B2385" s="8">
        <f t="shared" ref="B2385:B2393" si="712">SUM(C2385:E2385)</f>
        <v>135722.31200000006</v>
      </c>
      <c r="C2385" s="8">
        <v>21954.71</v>
      </c>
      <c r="D2385" s="8">
        <v>1544.3559999999998</v>
      </c>
      <c r="E2385" s="8">
        <v>112223.24600000007</v>
      </c>
      <c r="F2385" s="11">
        <f t="shared" ref="F2385:F2394" si="713">B2384/$B$2394</f>
        <v>8.598364053396039E-2</v>
      </c>
      <c r="G2385" s="11">
        <f t="shared" ref="G2385:G2394" si="714">C2384/$B2384</f>
        <v>0.39961168220667453</v>
      </c>
      <c r="H2385" s="11">
        <f t="shared" ref="H2385:H2394" si="715">D2384/$B2384</f>
        <v>0</v>
      </c>
      <c r="I2385" s="11">
        <f t="shared" ref="I2385:I2394" si="716">E2384/$B2384</f>
        <v>0.60038831779332547</v>
      </c>
      <c r="J2385" s="11">
        <f>SUM(G2385:I2385)</f>
        <v>1</v>
      </c>
    </row>
    <row r="2386" spans="1:10" x14ac:dyDescent="0.2">
      <c r="A2386" s="2" t="s">
        <v>13</v>
      </c>
      <c r="B2386" s="8">
        <f t="shared" si="712"/>
        <v>138824.71699999998</v>
      </c>
      <c r="C2386" s="8">
        <v>8329.1749999999993</v>
      </c>
      <c r="D2386" s="8">
        <v>2905.7679999999996</v>
      </c>
      <c r="E2386" s="8">
        <v>127589.77399999998</v>
      </c>
      <c r="F2386" s="11">
        <f t="shared" si="713"/>
        <v>0.23369032101431603</v>
      </c>
      <c r="G2386" s="11">
        <f t="shared" si="714"/>
        <v>0.16176198059461283</v>
      </c>
      <c r="H2386" s="11">
        <f t="shared" si="715"/>
        <v>1.1378792309403033E-2</v>
      </c>
      <c r="I2386" s="11">
        <f t="shared" si="716"/>
        <v>0.82685922709598414</v>
      </c>
      <c r="J2386" s="11">
        <f t="shared" ref="J2386:J2394" si="717">SUM(G2386:I2386)</f>
        <v>1</v>
      </c>
    </row>
    <row r="2387" spans="1:10" x14ac:dyDescent="0.2">
      <c r="A2387" s="2" t="s">
        <v>14</v>
      </c>
      <c r="B2387" s="8">
        <f t="shared" si="712"/>
        <v>163511.85900000005</v>
      </c>
      <c r="C2387" s="8">
        <v>97344.034999999989</v>
      </c>
      <c r="D2387" s="8">
        <v>0</v>
      </c>
      <c r="E2387" s="8">
        <v>66167.824000000066</v>
      </c>
      <c r="F2387" s="11">
        <f t="shared" si="713"/>
        <v>0.2390321252444591</v>
      </c>
      <c r="G2387" s="11">
        <f t="shared" si="714"/>
        <v>5.9997781230845232E-2</v>
      </c>
      <c r="H2387" s="11">
        <f t="shared" si="715"/>
        <v>2.0931200601691125E-2</v>
      </c>
      <c r="I2387" s="11">
        <f t="shared" si="716"/>
        <v>0.91907101816746362</v>
      </c>
      <c r="J2387" s="11">
        <f t="shared" si="717"/>
        <v>1</v>
      </c>
    </row>
    <row r="2388" spans="1:10" x14ac:dyDescent="0.2">
      <c r="A2388" s="2" t="s">
        <v>15</v>
      </c>
      <c r="B2388" s="8">
        <f t="shared" si="712"/>
        <v>88624.616999999969</v>
      </c>
      <c r="C2388" s="8">
        <v>47987.025000000009</v>
      </c>
      <c r="D2388" s="8">
        <v>0</v>
      </c>
      <c r="E2388" s="8">
        <v>40637.591999999953</v>
      </c>
      <c r="F2388" s="11">
        <f t="shared" si="713"/>
        <v>0.28153910920230696</v>
      </c>
      <c r="G2388" s="11">
        <f t="shared" si="714"/>
        <v>0.59533318008450964</v>
      </c>
      <c r="H2388" s="11">
        <f t="shared" si="715"/>
        <v>0</v>
      </c>
      <c r="I2388" s="11">
        <f t="shared" si="716"/>
        <v>0.40466681991549031</v>
      </c>
      <c r="J2388" s="11">
        <f t="shared" si="717"/>
        <v>1</v>
      </c>
    </row>
    <row r="2389" spans="1:10" x14ac:dyDescent="0.2">
      <c r="A2389" s="2" t="s">
        <v>16</v>
      </c>
      <c r="B2389" s="8">
        <f t="shared" si="712"/>
        <v>208.42900000000003</v>
      </c>
      <c r="C2389" s="8">
        <v>185.47600000000003</v>
      </c>
      <c r="D2389" s="8">
        <v>0</v>
      </c>
      <c r="E2389" s="8">
        <v>22.953000000000014</v>
      </c>
      <c r="F2389" s="11">
        <f t="shared" si="713"/>
        <v>0.15259624516638645</v>
      </c>
      <c r="G2389" s="11">
        <f t="shared" si="714"/>
        <v>0.54146383504258222</v>
      </c>
      <c r="H2389" s="11">
        <f t="shared" si="715"/>
        <v>0</v>
      </c>
      <c r="I2389" s="11">
        <f t="shared" si="716"/>
        <v>0.45853616495741772</v>
      </c>
      <c r="J2389" s="11">
        <f t="shared" si="717"/>
        <v>1</v>
      </c>
    </row>
    <row r="2390" spans="1:10" x14ac:dyDescent="0.2">
      <c r="A2390" s="2" t="s">
        <v>17</v>
      </c>
      <c r="B2390" s="8">
        <f t="shared" si="712"/>
        <v>276.92599999999999</v>
      </c>
      <c r="C2390" s="8">
        <v>199.91300000000001</v>
      </c>
      <c r="D2390" s="8">
        <v>0</v>
      </c>
      <c r="E2390" s="8">
        <v>77.012999999999991</v>
      </c>
      <c r="F2390" s="11">
        <f t="shared" si="713"/>
        <v>3.5887864862405868E-4</v>
      </c>
      <c r="G2390" s="11">
        <f t="shared" si="714"/>
        <v>0.88987616886325804</v>
      </c>
      <c r="H2390" s="11">
        <f t="shared" si="715"/>
        <v>0</v>
      </c>
      <c r="I2390" s="11">
        <f t="shared" si="716"/>
        <v>0.11012383113674205</v>
      </c>
      <c r="J2390" s="11">
        <f t="shared" si="717"/>
        <v>1</v>
      </c>
    </row>
    <row r="2391" spans="1:10" x14ac:dyDescent="0.2">
      <c r="A2391" s="2" t="s">
        <v>18</v>
      </c>
      <c r="B2391" s="8">
        <f t="shared" si="712"/>
        <v>3067.7840000000033</v>
      </c>
      <c r="C2391" s="8">
        <v>777.39400000000001</v>
      </c>
      <c r="D2391" s="8">
        <v>0</v>
      </c>
      <c r="E2391" s="8">
        <v>2290.3900000000035</v>
      </c>
      <c r="F2391" s="11">
        <f t="shared" si="713"/>
        <v>4.7681862240314953E-4</v>
      </c>
      <c r="G2391" s="11">
        <f t="shared" si="714"/>
        <v>0.72190043549540317</v>
      </c>
      <c r="H2391" s="11">
        <f t="shared" si="715"/>
        <v>0</v>
      </c>
      <c r="I2391" s="11">
        <f t="shared" si="716"/>
        <v>0.27809956450459689</v>
      </c>
      <c r="J2391" s="11">
        <f t="shared" si="717"/>
        <v>1</v>
      </c>
    </row>
    <row r="2392" spans="1:10" x14ac:dyDescent="0.2">
      <c r="A2392" s="2" t="s">
        <v>19</v>
      </c>
      <c r="B2392" s="8">
        <f t="shared" si="712"/>
        <v>191.96300000000005</v>
      </c>
      <c r="C2392" s="8">
        <v>59.601000000000006</v>
      </c>
      <c r="D2392" s="8">
        <v>0</v>
      </c>
      <c r="E2392" s="8">
        <v>132.36200000000005</v>
      </c>
      <c r="F2392" s="11">
        <f t="shared" si="713"/>
        <v>5.2821928627518732E-3</v>
      </c>
      <c r="G2392" s="11">
        <f t="shared" si="714"/>
        <v>0.2534057156566431</v>
      </c>
      <c r="H2392" s="11">
        <f t="shared" si="715"/>
        <v>0</v>
      </c>
      <c r="I2392" s="11">
        <f t="shared" si="716"/>
        <v>0.74659428434335695</v>
      </c>
      <c r="J2392" s="11">
        <f t="shared" si="717"/>
        <v>1</v>
      </c>
    </row>
    <row r="2393" spans="1:10" x14ac:dyDescent="0.2">
      <c r="A2393" s="2" t="s">
        <v>20</v>
      </c>
      <c r="B2393" s="8">
        <f t="shared" si="712"/>
        <v>412.43500000000012</v>
      </c>
      <c r="C2393" s="8">
        <v>1.494</v>
      </c>
      <c r="D2393" s="8">
        <v>0</v>
      </c>
      <c r="E2393" s="8">
        <v>410.94100000000009</v>
      </c>
      <c r="F2393" s="11">
        <f t="shared" si="713"/>
        <v>3.3052704770363136E-4</v>
      </c>
      <c r="G2393" s="11">
        <f t="shared" si="714"/>
        <v>0.31048170741236586</v>
      </c>
      <c r="H2393" s="11">
        <f t="shared" si="715"/>
        <v>0</v>
      </c>
      <c r="I2393" s="11">
        <f t="shared" si="716"/>
        <v>0.6895182925876342</v>
      </c>
      <c r="J2393" s="11">
        <f t="shared" si="717"/>
        <v>1</v>
      </c>
    </row>
    <row r="2394" spans="1:10" x14ac:dyDescent="0.2">
      <c r="A2394" s="2" t="s">
        <v>21</v>
      </c>
      <c r="B2394" s="12">
        <f>SUM(B2384:B2393)</f>
        <v>580778.49100000004</v>
      </c>
      <c r="C2394" s="12">
        <f>SUM(C2384:C2393)</f>
        <v>196794.41099999999</v>
      </c>
      <c r="D2394" s="12">
        <f>SUM(D2384:D2393)</f>
        <v>4450.1239999999998</v>
      </c>
      <c r="E2394" s="12">
        <f>SUM(E2384:E2393)</f>
        <v>379533.95600000001</v>
      </c>
      <c r="F2394" s="11">
        <f t="shared" si="713"/>
        <v>7.1014165708833054E-4</v>
      </c>
      <c r="G2394" s="11">
        <f t="shared" si="714"/>
        <v>3.6223889825063335E-3</v>
      </c>
      <c r="H2394" s="11">
        <f t="shared" si="715"/>
        <v>0</v>
      </c>
      <c r="I2394" s="11">
        <f t="shared" si="716"/>
        <v>0.99637761101749356</v>
      </c>
      <c r="J2394" s="11">
        <f t="shared" si="717"/>
        <v>0.99999999999999989</v>
      </c>
    </row>
    <row r="2395" spans="1:10" x14ac:dyDescent="0.2">
      <c r="A2395" s="2" t="s">
        <v>22</v>
      </c>
      <c r="B2395" s="30">
        <f>B2394/$B2394</f>
        <v>1</v>
      </c>
      <c r="C2395" s="30">
        <f>C2394/$B2394</f>
        <v>0.33884590088925998</v>
      </c>
      <c r="D2395" s="30">
        <f>D2394/$B2394</f>
        <v>7.6623429912799565E-3</v>
      </c>
      <c r="E2395" s="30">
        <f>E2394/$B2394</f>
        <v>0.65349175611945998</v>
      </c>
      <c r="F2395" s="11">
        <f>SUM(F2385:F2394)</f>
        <v>1</v>
      </c>
      <c r="G2395" s="11"/>
      <c r="H2395" s="11"/>
      <c r="I2395" s="11"/>
      <c r="J2395" s="11"/>
    </row>
    <row r="2396" spans="1:10" x14ac:dyDescent="0.2">
      <c r="A2396" s="13" t="s">
        <v>24</v>
      </c>
      <c r="B2396" s="19"/>
      <c r="C2396" s="19"/>
      <c r="D2396" s="19"/>
      <c r="E2396" s="19"/>
    </row>
    <row r="2397" spans="1:10" x14ac:dyDescent="0.2">
      <c r="A2397" s="19"/>
      <c r="B2397" s="19"/>
      <c r="C2397" s="19"/>
      <c r="D2397" s="19"/>
      <c r="E2397" s="19"/>
      <c r="F2397" s="20"/>
    </row>
    <row r="2398" spans="1:10" x14ac:dyDescent="0.2">
      <c r="A2398" s="19"/>
      <c r="B2398" s="19"/>
      <c r="C2398" s="19"/>
      <c r="D2398" s="19"/>
      <c r="E2398" s="19"/>
      <c r="F2398" s="20"/>
    </row>
    <row r="2399" spans="1:10" x14ac:dyDescent="0.2">
      <c r="A2399" s="19"/>
      <c r="B2399" s="19"/>
      <c r="C2399" s="19"/>
      <c r="D2399" s="19"/>
      <c r="E2399" s="19"/>
      <c r="F2399" s="20"/>
    </row>
    <row r="2400" spans="1:10" x14ac:dyDescent="0.2">
      <c r="A2400" s="19"/>
      <c r="F2400" s="20"/>
    </row>
    <row r="2401" spans="1:10" x14ac:dyDescent="0.2">
      <c r="A2401" s="41">
        <v>42186</v>
      </c>
      <c r="B2401" s="2" t="s">
        <v>3</v>
      </c>
      <c r="C2401" s="2" t="s">
        <v>4</v>
      </c>
      <c r="D2401" s="2" t="s">
        <v>5</v>
      </c>
      <c r="E2401" s="2" t="s">
        <v>6</v>
      </c>
      <c r="F2401" s="4" t="s">
        <v>0</v>
      </c>
      <c r="G2401" s="117" t="s">
        <v>1</v>
      </c>
      <c r="H2401" s="118"/>
      <c r="I2401" s="118"/>
      <c r="J2401" s="119"/>
    </row>
    <row r="2402" spans="1:10" x14ac:dyDescent="0.2">
      <c r="A2402" s="2" t="s">
        <v>2</v>
      </c>
      <c r="B2402" s="8">
        <f>SUM(C2402:E2402)</f>
        <v>51747.920999999973</v>
      </c>
      <c r="C2402" s="8">
        <v>20606.467000000004</v>
      </c>
      <c r="D2402" s="8">
        <v>0</v>
      </c>
      <c r="E2402" s="8">
        <v>31141.453999999972</v>
      </c>
      <c r="F2402" s="4" t="s">
        <v>7</v>
      </c>
      <c r="G2402" s="4" t="s">
        <v>8</v>
      </c>
      <c r="H2402" s="4" t="s">
        <v>9</v>
      </c>
      <c r="I2402" s="4" t="s">
        <v>10</v>
      </c>
      <c r="J2402" s="35" t="s">
        <v>11</v>
      </c>
    </row>
    <row r="2403" spans="1:10" x14ac:dyDescent="0.2">
      <c r="A2403" s="2" t="s">
        <v>12</v>
      </c>
      <c r="B2403" s="8">
        <f t="shared" ref="B2403:B2411" si="718">SUM(C2403:E2403)</f>
        <v>137451.31999999992</v>
      </c>
      <c r="C2403" s="8">
        <v>22801.273000000001</v>
      </c>
      <c r="D2403" s="8">
        <v>1539.5720000000001</v>
      </c>
      <c r="E2403" s="8">
        <v>113110.47499999992</v>
      </c>
      <c r="F2403" s="11">
        <f t="shared" ref="F2403:F2412" si="719">B2402/$B$2412</f>
        <v>9.1300851213948667E-2</v>
      </c>
      <c r="G2403" s="11">
        <f t="shared" ref="G2403:G2412" si="720">C2402/$B2402</f>
        <v>0.39820859663135094</v>
      </c>
      <c r="H2403" s="11">
        <f t="shared" ref="H2403:H2412" si="721">D2402/$B2402</f>
        <v>0</v>
      </c>
      <c r="I2403" s="11">
        <f t="shared" ref="I2403:I2412" si="722">E2402/$B2402</f>
        <v>0.60179140336864911</v>
      </c>
      <c r="J2403" s="11">
        <f>SUM(G2403:I2403)</f>
        <v>1</v>
      </c>
    </row>
    <row r="2404" spans="1:10" x14ac:dyDescent="0.2">
      <c r="A2404" s="2" t="s">
        <v>13</v>
      </c>
      <c r="B2404" s="8">
        <f t="shared" si="718"/>
        <v>136335.55900000015</v>
      </c>
      <c r="C2404" s="8">
        <v>8440.7089999999989</v>
      </c>
      <c r="D2404" s="8">
        <v>2964.4770000000003</v>
      </c>
      <c r="E2404" s="8">
        <v>124930.37300000017</v>
      </c>
      <c r="F2404" s="11">
        <f t="shared" si="719"/>
        <v>0.24251066079506547</v>
      </c>
      <c r="G2404" s="11">
        <f t="shared" si="720"/>
        <v>0.16588616973631112</v>
      </c>
      <c r="H2404" s="11">
        <f t="shared" si="721"/>
        <v>1.1200852781915816E-2</v>
      </c>
      <c r="I2404" s="11">
        <f t="shared" si="722"/>
        <v>0.82291297748177306</v>
      </c>
      <c r="J2404" s="11">
        <f t="shared" ref="J2404:J2412" si="723">SUM(G2404:I2404)</f>
        <v>1</v>
      </c>
    </row>
    <row r="2405" spans="1:10" x14ac:dyDescent="0.2">
      <c r="A2405" s="2" t="s">
        <v>14</v>
      </c>
      <c r="B2405" s="8">
        <f t="shared" si="718"/>
        <v>152901.03700000004</v>
      </c>
      <c r="C2405" s="8">
        <v>89962.833000000013</v>
      </c>
      <c r="D2405" s="8">
        <v>0</v>
      </c>
      <c r="E2405" s="8">
        <v>62938.20400000002</v>
      </c>
      <c r="F2405" s="11">
        <f t="shared" si="719"/>
        <v>0.24054208066502886</v>
      </c>
      <c r="G2405" s="11">
        <f t="shared" si="720"/>
        <v>6.19112802405423E-2</v>
      </c>
      <c r="H2405" s="11">
        <f t="shared" si="721"/>
        <v>2.1743975098968839E-2</v>
      </c>
      <c r="I2405" s="11">
        <f t="shared" si="722"/>
        <v>0.91634474466048899</v>
      </c>
      <c r="J2405" s="11">
        <f t="shared" si="723"/>
        <v>1.0000000000000002</v>
      </c>
    </row>
    <row r="2406" spans="1:10" x14ac:dyDescent="0.2">
      <c r="A2406" s="2" t="s">
        <v>15</v>
      </c>
      <c r="B2406" s="8">
        <f t="shared" si="718"/>
        <v>84214.090999999928</v>
      </c>
      <c r="C2406" s="8">
        <v>45341.351999999999</v>
      </c>
      <c r="D2406" s="8">
        <v>0</v>
      </c>
      <c r="E2406" s="8">
        <v>38872.738999999929</v>
      </c>
      <c r="F2406" s="11">
        <f t="shared" si="719"/>
        <v>0.26976919187913795</v>
      </c>
      <c r="G2406" s="11">
        <f t="shared" si="720"/>
        <v>0.58837294216650726</v>
      </c>
      <c r="H2406" s="11">
        <f t="shared" si="721"/>
        <v>0</v>
      </c>
      <c r="I2406" s="11">
        <f t="shared" si="722"/>
        <v>0.41162705783349268</v>
      </c>
      <c r="J2406" s="11">
        <f t="shared" si="723"/>
        <v>1</v>
      </c>
    </row>
    <row r="2407" spans="1:10" x14ac:dyDescent="0.2">
      <c r="A2407" s="2" t="s">
        <v>16</v>
      </c>
      <c r="B2407" s="8">
        <f t="shared" si="718"/>
        <v>219.21899999999999</v>
      </c>
      <c r="C2407" s="8">
        <v>206.452</v>
      </c>
      <c r="D2407" s="8">
        <v>0</v>
      </c>
      <c r="E2407" s="8">
        <v>12.766999999999991</v>
      </c>
      <c r="F2407" s="11">
        <f t="shared" si="719"/>
        <v>0.14858216608371438</v>
      </c>
      <c r="G2407" s="11">
        <f t="shared" si="720"/>
        <v>0.53840576394750894</v>
      </c>
      <c r="H2407" s="11">
        <f t="shared" si="721"/>
        <v>0</v>
      </c>
      <c r="I2407" s="11">
        <f t="shared" si="722"/>
        <v>0.46159423605249106</v>
      </c>
      <c r="J2407" s="11">
        <f t="shared" si="723"/>
        <v>1</v>
      </c>
    </row>
    <row r="2408" spans="1:10" x14ac:dyDescent="0.2">
      <c r="A2408" s="2" t="s">
        <v>17</v>
      </c>
      <c r="B2408" s="8">
        <f t="shared" si="718"/>
        <v>282.70299999999997</v>
      </c>
      <c r="C2408" s="8">
        <v>201.13400000000004</v>
      </c>
      <c r="D2408" s="8">
        <v>0</v>
      </c>
      <c r="E2408" s="8">
        <v>81.56899999999996</v>
      </c>
      <c r="F2408" s="11">
        <f t="shared" si="719"/>
        <v>3.8677652967489501E-4</v>
      </c>
      <c r="G2408" s="11">
        <f t="shared" si="720"/>
        <v>0.94176143491211983</v>
      </c>
      <c r="H2408" s="11">
        <f t="shared" si="721"/>
        <v>0</v>
      </c>
      <c r="I2408" s="11">
        <f t="shared" si="722"/>
        <v>5.8238565087880112E-2</v>
      </c>
      <c r="J2408" s="11">
        <f t="shared" si="723"/>
        <v>1</v>
      </c>
    </row>
    <row r="2409" spans="1:10" x14ac:dyDescent="0.2">
      <c r="A2409" s="2" t="s">
        <v>18</v>
      </c>
      <c r="B2409" s="8">
        <f t="shared" si="718"/>
        <v>3023.2899999999991</v>
      </c>
      <c r="C2409" s="8">
        <v>763.52899999999988</v>
      </c>
      <c r="D2409" s="8">
        <v>0</v>
      </c>
      <c r="E2409" s="8">
        <v>2259.7609999999991</v>
      </c>
      <c r="F2409" s="11">
        <f t="shared" si="719"/>
        <v>4.9878379733819529E-4</v>
      </c>
      <c r="G2409" s="11">
        <f t="shared" si="720"/>
        <v>0.71146751184104895</v>
      </c>
      <c r="H2409" s="11">
        <f t="shared" si="721"/>
        <v>0</v>
      </c>
      <c r="I2409" s="11">
        <f t="shared" si="722"/>
        <v>0.28853248815895116</v>
      </c>
      <c r="J2409" s="11">
        <f t="shared" si="723"/>
        <v>1</v>
      </c>
    </row>
    <row r="2410" spans="1:10" x14ac:dyDescent="0.2">
      <c r="A2410" s="2" t="s">
        <v>19</v>
      </c>
      <c r="B2410" s="8">
        <f t="shared" si="718"/>
        <v>192.21799999999996</v>
      </c>
      <c r="C2410" s="8">
        <v>57.73599999999999</v>
      </c>
      <c r="D2410" s="8">
        <v>0</v>
      </c>
      <c r="E2410" s="8">
        <v>134.48199999999997</v>
      </c>
      <c r="F2410" s="11">
        <f t="shared" si="719"/>
        <v>5.3341070545929554E-3</v>
      </c>
      <c r="G2410" s="11">
        <f t="shared" si="720"/>
        <v>0.25254904425311503</v>
      </c>
      <c r="H2410" s="11">
        <f t="shared" si="721"/>
        <v>0</v>
      </c>
      <c r="I2410" s="11">
        <f t="shared" si="722"/>
        <v>0.74745095574688492</v>
      </c>
      <c r="J2410" s="11">
        <f t="shared" si="723"/>
        <v>1</v>
      </c>
    </row>
    <row r="2411" spans="1:10" x14ac:dyDescent="0.2">
      <c r="A2411" s="2" t="s">
        <v>20</v>
      </c>
      <c r="B2411" s="8">
        <f t="shared" si="718"/>
        <v>417.29199999999997</v>
      </c>
      <c r="C2411" s="8">
        <v>0.74400000000000011</v>
      </c>
      <c r="D2411" s="8">
        <v>0</v>
      </c>
      <c r="E2411" s="8">
        <v>416.54799999999994</v>
      </c>
      <c r="F2411" s="11">
        <f t="shared" si="719"/>
        <v>3.3913762484569747E-4</v>
      </c>
      <c r="G2411" s="11">
        <f t="shared" si="720"/>
        <v>0.3003672913046645</v>
      </c>
      <c r="H2411" s="11">
        <f t="shared" si="721"/>
        <v>0</v>
      </c>
      <c r="I2411" s="11">
        <f t="shared" si="722"/>
        <v>0.69963270869533545</v>
      </c>
      <c r="J2411" s="11">
        <f t="shared" si="723"/>
        <v>1</v>
      </c>
    </row>
    <row r="2412" spans="1:10" x14ac:dyDescent="0.2">
      <c r="A2412" s="2" t="s">
        <v>21</v>
      </c>
      <c r="B2412" s="12">
        <f>SUM(B2402:B2411)</f>
        <v>566784.65</v>
      </c>
      <c r="C2412" s="12">
        <f>SUM(C2402:C2411)</f>
        <v>188382.22900000002</v>
      </c>
      <c r="D2412" s="12">
        <f>SUM(D2402:D2411)</f>
        <v>4504.0490000000009</v>
      </c>
      <c r="E2412" s="12">
        <f>SUM(E2402:E2411)</f>
        <v>373898.37200000003</v>
      </c>
      <c r="F2412" s="11">
        <f t="shared" si="719"/>
        <v>7.3624435665291916E-4</v>
      </c>
      <c r="G2412" s="11">
        <f t="shared" si="720"/>
        <v>1.782924187379581E-3</v>
      </c>
      <c r="H2412" s="11">
        <f t="shared" si="721"/>
        <v>0</v>
      </c>
      <c r="I2412" s="11">
        <f t="shared" si="722"/>
        <v>0.99821707581262031</v>
      </c>
      <c r="J2412" s="11">
        <f t="shared" si="723"/>
        <v>0.99999999999999989</v>
      </c>
    </row>
    <row r="2413" spans="1:10" x14ac:dyDescent="0.2">
      <c r="A2413" s="2" t="s">
        <v>22</v>
      </c>
      <c r="B2413" s="30">
        <f>B2412/$B2412</f>
        <v>1</v>
      </c>
      <c r="C2413" s="30">
        <f>C2412/$B2412</f>
        <v>0.3323700262524753</v>
      </c>
      <c r="D2413" s="30">
        <f>D2412/$B2412</f>
        <v>7.9466672218451943E-3</v>
      </c>
      <c r="E2413" s="30">
        <f>E2412/$B2412</f>
        <v>0.65968330652567952</v>
      </c>
      <c r="F2413" s="11">
        <f>SUM(F2403:F2412)</f>
        <v>1</v>
      </c>
      <c r="G2413" s="11"/>
      <c r="H2413" s="11"/>
      <c r="I2413" s="11"/>
      <c r="J2413" s="11"/>
    </row>
    <row r="2414" spans="1:10" x14ac:dyDescent="0.2">
      <c r="A2414" s="13" t="s">
        <v>24</v>
      </c>
      <c r="B2414" s="19"/>
      <c r="C2414" s="19"/>
      <c r="D2414" s="19"/>
      <c r="E2414" s="19"/>
    </row>
    <row r="2415" spans="1:10" x14ac:dyDescent="0.2">
      <c r="A2415" s="19"/>
      <c r="B2415" s="19"/>
      <c r="C2415" s="19"/>
      <c r="D2415" s="19"/>
      <c r="E2415" s="19"/>
      <c r="F2415" s="20"/>
    </row>
    <row r="2416" spans="1:10" x14ac:dyDescent="0.2">
      <c r="A2416" s="19"/>
      <c r="B2416" s="19"/>
      <c r="C2416" s="19"/>
      <c r="D2416" s="19"/>
      <c r="E2416" s="19"/>
      <c r="F2416" s="20"/>
    </row>
    <row r="2417" spans="1:12" x14ac:dyDescent="0.2">
      <c r="A2417" s="19"/>
      <c r="F2417" s="20"/>
    </row>
    <row r="2418" spans="1:12" x14ac:dyDescent="0.2">
      <c r="A2418" s="41">
        <v>42156</v>
      </c>
      <c r="B2418" s="2" t="s">
        <v>3</v>
      </c>
      <c r="C2418" s="2" t="s">
        <v>4</v>
      </c>
      <c r="D2418" s="2" t="s">
        <v>5</v>
      </c>
      <c r="E2418" s="2" t="s">
        <v>6</v>
      </c>
      <c r="F2418" s="4" t="s">
        <v>0</v>
      </c>
      <c r="G2418" s="117" t="s">
        <v>1</v>
      </c>
      <c r="H2418" s="118"/>
      <c r="I2418" s="118"/>
      <c r="J2418" s="119"/>
    </row>
    <row r="2419" spans="1:12" x14ac:dyDescent="0.2">
      <c r="A2419" s="2" t="s">
        <v>2</v>
      </c>
      <c r="B2419" s="8">
        <f>SUM(C2419:E2419)</f>
        <v>44548.123000000065</v>
      </c>
      <c r="C2419" s="8">
        <v>18329.974999999999</v>
      </c>
      <c r="D2419" s="8">
        <v>0</v>
      </c>
      <c r="E2419" s="8">
        <v>26218.148000000067</v>
      </c>
      <c r="F2419" s="4" t="s">
        <v>7</v>
      </c>
      <c r="G2419" s="4" t="s">
        <v>8</v>
      </c>
      <c r="H2419" s="4" t="s">
        <v>9</v>
      </c>
      <c r="I2419" s="4" t="s">
        <v>10</v>
      </c>
      <c r="J2419" s="35" t="s">
        <v>11</v>
      </c>
    </row>
    <row r="2420" spans="1:12" x14ac:dyDescent="0.2">
      <c r="A2420" s="2" t="s">
        <v>12</v>
      </c>
      <c r="B2420" s="8">
        <f t="shared" ref="B2420:B2428" si="724">SUM(C2420:E2420)</f>
        <v>120213.90399999998</v>
      </c>
      <c r="C2420" s="8">
        <v>19899.782999999999</v>
      </c>
      <c r="D2420" s="8">
        <v>1360.067</v>
      </c>
      <c r="E2420" s="8">
        <v>98954.053999999975</v>
      </c>
      <c r="F2420" s="11">
        <f t="shared" ref="F2420:F2429" si="725">B2419/$B$2429</f>
        <v>9.6933429936625334E-2</v>
      </c>
      <c r="G2420" s="11">
        <f t="shared" ref="G2420:G2429" si="726">C2419/$B2419</f>
        <v>0.41146458628571109</v>
      </c>
      <c r="H2420" s="11">
        <f t="shared" ref="H2420:H2429" si="727">D2419/$B2419</f>
        <v>0</v>
      </c>
      <c r="I2420" s="11">
        <f t="shared" ref="I2420:I2429" si="728">E2419/$B2419</f>
        <v>0.58853541371428886</v>
      </c>
      <c r="J2420" s="11">
        <f>SUM(G2420:I2420)</f>
        <v>1</v>
      </c>
    </row>
    <row r="2421" spans="1:12" x14ac:dyDescent="0.2">
      <c r="A2421" s="2" t="s">
        <v>13</v>
      </c>
      <c r="B2421" s="8">
        <f t="shared" si="724"/>
        <v>121569.04400000004</v>
      </c>
      <c r="C2421" s="8">
        <v>7837.1790000000001</v>
      </c>
      <c r="D2421" s="8">
        <v>2830.6249999999991</v>
      </c>
      <c r="E2421" s="8">
        <v>110901.24000000003</v>
      </c>
      <c r="F2421" s="11">
        <f t="shared" si="725"/>
        <v>0.26157658855328619</v>
      </c>
      <c r="G2421" s="11">
        <f t="shared" si="726"/>
        <v>0.16553645075864104</v>
      </c>
      <c r="H2421" s="11">
        <f t="shared" si="727"/>
        <v>1.1313724575486711E-2</v>
      </c>
      <c r="I2421" s="11">
        <f t="shared" si="728"/>
        <v>0.82314982466587217</v>
      </c>
      <c r="J2421" s="11">
        <f t="shared" ref="J2421:J2429" si="729">SUM(G2421:I2421)</f>
        <v>0.99999999999999989</v>
      </c>
    </row>
    <row r="2422" spans="1:12" x14ac:dyDescent="0.2">
      <c r="A2422" s="2" t="s">
        <v>14</v>
      </c>
      <c r="B2422" s="8">
        <f t="shared" si="724"/>
        <v>108757.03699999995</v>
      </c>
      <c r="C2422" s="8">
        <v>63802.56900000001</v>
      </c>
      <c r="D2422" s="8">
        <v>0</v>
      </c>
      <c r="E2422" s="8">
        <v>44954.467999999943</v>
      </c>
      <c r="F2422" s="11">
        <f t="shared" si="725"/>
        <v>0.26452527324297165</v>
      </c>
      <c r="G2422" s="11">
        <f t="shared" si="726"/>
        <v>6.4466896687943004E-2</v>
      </c>
      <c r="H2422" s="11">
        <f t="shared" si="727"/>
        <v>2.3284093605276671E-2</v>
      </c>
      <c r="I2422" s="11">
        <f t="shared" si="728"/>
        <v>0.91224900970678025</v>
      </c>
      <c r="J2422" s="11">
        <f t="shared" si="729"/>
        <v>0.99999999999999989</v>
      </c>
    </row>
    <row r="2423" spans="1:12" x14ac:dyDescent="0.2">
      <c r="A2423" s="2" t="s">
        <v>15</v>
      </c>
      <c r="B2423" s="8">
        <f t="shared" si="724"/>
        <v>60424.745999999985</v>
      </c>
      <c r="C2423" s="8">
        <v>32699.990999999998</v>
      </c>
      <c r="D2423" s="8">
        <v>0</v>
      </c>
      <c r="E2423" s="8">
        <v>27724.754999999983</v>
      </c>
      <c r="F2423" s="11">
        <f t="shared" si="725"/>
        <v>0.23664729097911599</v>
      </c>
      <c r="G2423" s="11">
        <f t="shared" si="726"/>
        <v>0.58665232852932581</v>
      </c>
      <c r="H2423" s="11">
        <f t="shared" si="727"/>
        <v>0</v>
      </c>
      <c r="I2423" s="11">
        <f t="shared" si="728"/>
        <v>0.41334767147067425</v>
      </c>
      <c r="J2423" s="11">
        <f t="shared" si="729"/>
        <v>1</v>
      </c>
    </row>
    <row r="2424" spans="1:12" x14ac:dyDescent="0.2">
      <c r="A2424" s="2" t="s">
        <v>16</v>
      </c>
      <c r="B2424" s="8">
        <f t="shared" si="724"/>
        <v>211.25999999999991</v>
      </c>
      <c r="C2424" s="8">
        <v>198.99299999999994</v>
      </c>
      <c r="D2424" s="8">
        <v>0</v>
      </c>
      <c r="E2424" s="8">
        <v>12.266999999999976</v>
      </c>
      <c r="F2424" s="11">
        <f t="shared" si="725"/>
        <v>0.13147979058128603</v>
      </c>
      <c r="G2424" s="11">
        <f t="shared" si="726"/>
        <v>0.54116886151246724</v>
      </c>
      <c r="H2424" s="11">
        <f t="shared" si="727"/>
        <v>0</v>
      </c>
      <c r="I2424" s="11">
        <f t="shared" si="728"/>
        <v>0.45883113848753276</v>
      </c>
      <c r="J2424" s="11">
        <f t="shared" si="729"/>
        <v>1</v>
      </c>
    </row>
    <row r="2425" spans="1:12" x14ac:dyDescent="0.2">
      <c r="A2425" s="2" t="s">
        <v>17</v>
      </c>
      <c r="B2425" s="8">
        <f t="shared" si="724"/>
        <v>269.46299999999997</v>
      </c>
      <c r="C2425" s="8">
        <v>191.34599999999998</v>
      </c>
      <c r="D2425" s="8">
        <v>0</v>
      </c>
      <c r="E2425" s="8">
        <v>78.117000000000019</v>
      </c>
      <c r="F2425" s="11">
        <f t="shared" si="725"/>
        <v>4.5968617821252379E-4</v>
      </c>
      <c r="G2425" s="11">
        <f t="shared" si="726"/>
        <v>0.94193410962794677</v>
      </c>
      <c r="H2425" s="11">
        <f t="shared" si="727"/>
        <v>0</v>
      </c>
      <c r="I2425" s="11">
        <f t="shared" si="728"/>
        <v>5.8065890372053307E-2</v>
      </c>
      <c r="J2425" s="11">
        <f t="shared" si="729"/>
        <v>1</v>
      </c>
    </row>
    <row r="2426" spans="1:12" x14ac:dyDescent="0.2">
      <c r="A2426" s="2" t="s">
        <v>18</v>
      </c>
      <c r="B2426" s="8">
        <f t="shared" si="724"/>
        <v>2977.8459999999977</v>
      </c>
      <c r="C2426" s="8">
        <v>747.08899999999971</v>
      </c>
      <c r="D2426" s="8">
        <v>0</v>
      </c>
      <c r="E2426" s="8">
        <v>2230.7569999999978</v>
      </c>
      <c r="F2426" s="11">
        <f t="shared" si="725"/>
        <v>5.8633161336590618E-4</v>
      </c>
      <c r="G2426" s="11">
        <f t="shared" si="726"/>
        <v>0.7101012012780975</v>
      </c>
      <c r="H2426" s="11">
        <f t="shared" si="727"/>
        <v>0</v>
      </c>
      <c r="I2426" s="11">
        <f t="shared" si="728"/>
        <v>0.28989879872190255</v>
      </c>
      <c r="J2426" s="11">
        <f t="shared" si="729"/>
        <v>1</v>
      </c>
    </row>
    <row r="2427" spans="1:12" x14ac:dyDescent="0.2">
      <c r="A2427" s="2" t="s">
        <v>19</v>
      </c>
      <c r="B2427" s="8">
        <f t="shared" si="724"/>
        <v>178.41399999999996</v>
      </c>
      <c r="C2427" s="8">
        <v>53.183999999999997</v>
      </c>
      <c r="D2427" s="8">
        <v>0</v>
      </c>
      <c r="E2427" s="8">
        <v>125.22999999999996</v>
      </c>
      <c r="F2427" s="11">
        <f t="shared" si="725"/>
        <v>6.4795732606525167E-3</v>
      </c>
      <c r="G2427" s="11">
        <f t="shared" si="726"/>
        <v>0.2508823491879702</v>
      </c>
      <c r="H2427" s="11">
        <f t="shared" si="727"/>
        <v>0</v>
      </c>
      <c r="I2427" s="11">
        <f t="shared" si="728"/>
        <v>0.74911765081202975</v>
      </c>
      <c r="J2427" s="11">
        <f t="shared" si="729"/>
        <v>1</v>
      </c>
    </row>
    <row r="2428" spans="1:12" x14ac:dyDescent="0.2">
      <c r="A2428" s="2" t="s">
        <v>20</v>
      </c>
      <c r="B2428" s="8">
        <f t="shared" si="724"/>
        <v>424.56399999999985</v>
      </c>
      <c r="C2428" s="8">
        <v>0.86300000000000032</v>
      </c>
      <c r="D2428" s="8">
        <v>0</v>
      </c>
      <c r="E2428" s="8">
        <v>423.70099999999985</v>
      </c>
      <c r="F2428" s="11">
        <f t="shared" si="725"/>
        <v>3.8821570481685714E-4</v>
      </c>
      <c r="G2428" s="11">
        <f t="shared" si="726"/>
        <v>0.29809319896420688</v>
      </c>
      <c r="H2428" s="11">
        <f t="shared" si="727"/>
        <v>0</v>
      </c>
      <c r="I2428" s="11">
        <f t="shared" si="728"/>
        <v>0.70190680103579306</v>
      </c>
      <c r="J2428" s="11">
        <f t="shared" si="729"/>
        <v>1</v>
      </c>
    </row>
    <row r="2429" spans="1:12" x14ac:dyDescent="0.2">
      <c r="A2429" s="2" t="s">
        <v>21</v>
      </c>
      <c r="B2429" s="12">
        <f>SUM(B2419:B2428)</f>
        <v>459574.40100000007</v>
      </c>
      <c r="C2429" s="12">
        <f>SUM(C2419:C2428)</f>
        <v>143760.97200000004</v>
      </c>
      <c r="D2429" s="12">
        <f>SUM(D2419:D2428)</f>
        <v>4190.6919999999991</v>
      </c>
      <c r="E2429" s="12">
        <f>SUM(E2419:E2428)</f>
        <v>311622.73700000002</v>
      </c>
      <c r="F2429" s="11">
        <f t="shared" si="725"/>
        <v>9.2381994966686531E-4</v>
      </c>
      <c r="G2429" s="11">
        <f t="shared" si="726"/>
        <v>2.0326735191867435E-3</v>
      </c>
      <c r="H2429" s="11">
        <f t="shared" si="727"/>
        <v>0</v>
      </c>
      <c r="I2429" s="11">
        <f t="shared" si="728"/>
        <v>0.99796732648081321</v>
      </c>
      <c r="J2429" s="11">
        <f t="shared" si="729"/>
        <v>1</v>
      </c>
    </row>
    <row r="2430" spans="1:12" x14ac:dyDescent="0.2">
      <c r="A2430" s="2" t="s">
        <v>22</v>
      </c>
      <c r="B2430" s="30">
        <f>B2429/$B2429</f>
        <v>1</v>
      </c>
      <c r="C2430" s="30">
        <f>C2429/$B2429</f>
        <v>0.31281327177315954</v>
      </c>
      <c r="D2430" s="30">
        <f>D2429/$B2429</f>
        <v>9.1186367014380303E-3</v>
      </c>
      <c r="E2430" s="30">
        <f>E2429/$B2429</f>
        <v>0.67806809152540237</v>
      </c>
      <c r="F2430" s="11">
        <f>SUM(F2420:F2429)</f>
        <v>0.99999999999999978</v>
      </c>
      <c r="G2430" s="11"/>
      <c r="H2430" s="11"/>
      <c r="I2430" s="11"/>
      <c r="J2430" s="11"/>
    </row>
    <row r="2431" spans="1:12" x14ac:dyDescent="0.2">
      <c r="A2431" s="13" t="s">
        <v>24</v>
      </c>
      <c r="B2431" s="19"/>
      <c r="C2431" s="19"/>
      <c r="D2431" s="19"/>
      <c r="E2431" s="19"/>
    </row>
    <row r="2432" spans="1:12" x14ac:dyDescent="0.2">
      <c r="A2432" s="19"/>
      <c r="B2432" s="19"/>
      <c r="C2432" s="19"/>
      <c r="D2432" s="19"/>
      <c r="E2432" s="19"/>
      <c r="F2432" s="20"/>
      <c r="L2432" s="45"/>
    </row>
    <row r="2433" spans="1:12" x14ac:dyDescent="0.2">
      <c r="A2433" s="19"/>
      <c r="B2433" s="19"/>
      <c r="C2433" s="19"/>
      <c r="D2433" s="19"/>
      <c r="E2433" s="19"/>
      <c r="F2433" s="20"/>
      <c r="L2433" s="45"/>
    </row>
    <row r="2434" spans="1:12" x14ac:dyDescent="0.2">
      <c r="A2434" s="19"/>
      <c r="F2434" s="20"/>
      <c r="L2434" s="45"/>
    </row>
    <row r="2435" spans="1:12" x14ac:dyDescent="0.2">
      <c r="A2435" s="41">
        <v>42155</v>
      </c>
      <c r="B2435" s="2" t="s">
        <v>3</v>
      </c>
      <c r="C2435" s="2" t="s">
        <v>4</v>
      </c>
      <c r="D2435" s="2" t="s">
        <v>5</v>
      </c>
      <c r="E2435" s="2" t="s">
        <v>6</v>
      </c>
      <c r="F2435" s="4" t="s">
        <v>0</v>
      </c>
      <c r="G2435" s="117" t="s">
        <v>1</v>
      </c>
      <c r="H2435" s="118"/>
      <c r="I2435" s="118"/>
      <c r="J2435" s="119"/>
    </row>
    <row r="2436" spans="1:12" x14ac:dyDescent="0.2">
      <c r="A2436" s="2" t="s">
        <v>2</v>
      </c>
      <c r="B2436" s="8">
        <f>SUM(C2436:E2436)</f>
        <v>39472.915999999968</v>
      </c>
      <c r="C2436" s="8">
        <v>16923.079000000005</v>
      </c>
      <c r="D2436" s="8">
        <v>0</v>
      </c>
      <c r="E2436" s="8">
        <v>22549.836999999967</v>
      </c>
      <c r="F2436" s="4" t="s">
        <v>7</v>
      </c>
      <c r="G2436" s="4" t="s">
        <v>8</v>
      </c>
      <c r="H2436" s="4" t="s">
        <v>9</v>
      </c>
      <c r="I2436" s="4" t="s">
        <v>10</v>
      </c>
      <c r="J2436" s="35" t="s">
        <v>11</v>
      </c>
    </row>
    <row r="2437" spans="1:12" x14ac:dyDescent="0.2">
      <c r="A2437" s="2" t="s">
        <v>12</v>
      </c>
      <c r="B2437" s="8">
        <f t="shared" ref="B2437:B2445" si="730">SUM(C2437:E2437)</f>
        <v>115403.04600000005</v>
      </c>
      <c r="C2437" s="8">
        <v>19758.891</v>
      </c>
      <c r="D2437" s="8">
        <v>1388.894</v>
      </c>
      <c r="E2437" s="8">
        <v>94255.261000000042</v>
      </c>
      <c r="F2437" s="11">
        <f t="shared" ref="F2437:F2446" si="731">B2436/$B$2446</f>
        <v>9.2676224904585741E-2</v>
      </c>
      <c r="G2437" s="11">
        <f t="shared" ref="G2437:G2446" si="732">C2436/$B2436</f>
        <v>0.42872634491964107</v>
      </c>
      <c r="H2437" s="11">
        <f t="shared" ref="H2437:H2446" si="733">D2436/$B2436</f>
        <v>0</v>
      </c>
      <c r="I2437" s="11">
        <f t="shared" ref="I2437:I2446" si="734">E2436/$B2436</f>
        <v>0.57127365508035899</v>
      </c>
      <c r="J2437" s="11">
        <f>SUM(G2437:I2437)</f>
        <v>1</v>
      </c>
    </row>
    <row r="2438" spans="1:12" x14ac:dyDescent="0.2">
      <c r="A2438" s="2" t="s">
        <v>13</v>
      </c>
      <c r="B2438" s="8">
        <f t="shared" si="730"/>
        <v>115910.09299999999</v>
      </c>
      <c r="C2438" s="8">
        <v>8308.8050000000003</v>
      </c>
      <c r="D2438" s="8">
        <v>3143.3169999999996</v>
      </c>
      <c r="E2438" s="8">
        <v>104457.97099999999</v>
      </c>
      <c r="F2438" s="11">
        <f t="shared" si="731"/>
        <v>0.27094827870761479</v>
      </c>
      <c r="G2438" s="11">
        <f t="shared" si="732"/>
        <v>0.17121637326626535</v>
      </c>
      <c r="H2438" s="11">
        <f t="shared" si="733"/>
        <v>1.203515893332659E-2</v>
      </c>
      <c r="I2438" s="11">
        <f t="shared" si="734"/>
        <v>0.816748467800408</v>
      </c>
      <c r="J2438" s="11">
        <f t="shared" ref="J2438:J2446" si="735">SUM(G2438:I2438)</f>
        <v>1</v>
      </c>
    </row>
    <row r="2439" spans="1:12" x14ac:dyDescent="0.2">
      <c r="A2439" s="2" t="s">
        <v>14</v>
      </c>
      <c r="B2439" s="8">
        <f t="shared" si="730"/>
        <v>94791.899000000034</v>
      </c>
      <c r="C2439" s="8">
        <v>56030.071999999986</v>
      </c>
      <c r="D2439" s="8">
        <v>0</v>
      </c>
      <c r="E2439" s="8">
        <v>38761.827000000041</v>
      </c>
      <c r="F2439" s="11">
        <f t="shared" si="731"/>
        <v>0.27213874565485502</v>
      </c>
      <c r="G2439" s="11">
        <f t="shared" si="732"/>
        <v>7.1683188106837256E-2</v>
      </c>
      <c r="H2439" s="11">
        <f t="shared" si="733"/>
        <v>2.7118578879925494E-2</v>
      </c>
      <c r="I2439" s="11">
        <f t="shared" si="734"/>
        <v>0.9011982330132372</v>
      </c>
      <c r="J2439" s="11">
        <f t="shared" si="735"/>
        <v>1</v>
      </c>
    </row>
    <row r="2440" spans="1:12" x14ac:dyDescent="0.2">
      <c r="A2440" s="2" t="s">
        <v>15</v>
      </c>
      <c r="B2440" s="8">
        <f t="shared" si="730"/>
        <v>55276.466000000029</v>
      </c>
      <c r="C2440" s="8">
        <v>30484.093999999997</v>
      </c>
      <c r="D2440" s="8">
        <v>0</v>
      </c>
      <c r="E2440" s="8">
        <v>24792.372000000028</v>
      </c>
      <c r="F2440" s="11">
        <f t="shared" si="731"/>
        <v>0.22255653346858859</v>
      </c>
      <c r="G2440" s="11">
        <f t="shared" si="732"/>
        <v>0.59108502510325245</v>
      </c>
      <c r="H2440" s="11">
        <f t="shared" si="733"/>
        <v>0</v>
      </c>
      <c r="I2440" s="11">
        <f t="shared" si="734"/>
        <v>0.40891497489674755</v>
      </c>
      <c r="J2440" s="11">
        <f t="shared" si="735"/>
        <v>1</v>
      </c>
    </row>
    <row r="2441" spans="1:12" x14ac:dyDescent="0.2">
      <c r="A2441" s="2" t="s">
        <v>16</v>
      </c>
      <c r="B2441" s="8">
        <f t="shared" si="730"/>
        <v>213.01100000000005</v>
      </c>
      <c r="C2441" s="8">
        <v>200.47800000000004</v>
      </c>
      <c r="D2441" s="8">
        <v>0</v>
      </c>
      <c r="E2441" s="8">
        <v>12.533000000000005</v>
      </c>
      <c r="F2441" s="11">
        <f t="shared" si="731"/>
        <v>0.12978048530660097</v>
      </c>
      <c r="G2441" s="11">
        <f t="shared" si="732"/>
        <v>0.55148413431495391</v>
      </c>
      <c r="H2441" s="11">
        <f t="shared" si="733"/>
        <v>0</v>
      </c>
      <c r="I2441" s="11">
        <f t="shared" si="734"/>
        <v>0.44851586568504603</v>
      </c>
      <c r="J2441" s="11">
        <f t="shared" si="735"/>
        <v>1</v>
      </c>
    </row>
    <row r="2442" spans="1:12" x14ac:dyDescent="0.2">
      <c r="A2442" s="2" t="s">
        <v>17</v>
      </c>
      <c r="B2442" s="8">
        <f t="shared" si="730"/>
        <v>296.88100000000003</v>
      </c>
      <c r="C2442" s="8">
        <v>203.48</v>
      </c>
      <c r="D2442" s="8">
        <v>0</v>
      </c>
      <c r="E2442" s="8">
        <v>93.401000000000053</v>
      </c>
      <c r="F2442" s="11">
        <f t="shared" si="731"/>
        <v>5.0011646829311348E-4</v>
      </c>
      <c r="G2442" s="11">
        <f t="shared" si="732"/>
        <v>0.94116266296106765</v>
      </c>
      <c r="H2442" s="11">
        <f t="shared" si="733"/>
        <v>0</v>
      </c>
      <c r="I2442" s="11">
        <f t="shared" si="734"/>
        <v>5.8837337038932271E-2</v>
      </c>
      <c r="J2442" s="11">
        <f t="shared" si="735"/>
        <v>0.99999999999999989</v>
      </c>
    </row>
    <row r="2443" spans="1:12" x14ac:dyDescent="0.2">
      <c r="A2443" s="2" t="s">
        <v>18</v>
      </c>
      <c r="B2443" s="8">
        <f t="shared" si="730"/>
        <v>3926.7120000000123</v>
      </c>
      <c r="C2443" s="8">
        <v>991.40200000000016</v>
      </c>
      <c r="D2443" s="8">
        <v>0</v>
      </c>
      <c r="E2443" s="8">
        <v>2935.3100000000122</v>
      </c>
      <c r="F2443" s="11">
        <f t="shared" si="731"/>
        <v>6.9703009339108226E-4</v>
      </c>
      <c r="G2443" s="11">
        <f t="shared" si="732"/>
        <v>0.68539246364705042</v>
      </c>
      <c r="H2443" s="11">
        <f t="shared" si="733"/>
        <v>0</v>
      </c>
      <c r="I2443" s="11">
        <f t="shared" si="734"/>
        <v>0.31460753635294963</v>
      </c>
      <c r="J2443" s="11">
        <f t="shared" si="735"/>
        <v>1</v>
      </c>
    </row>
    <row r="2444" spans="1:12" x14ac:dyDescent="0.2">
      <c r="A2444" s="2" t="s">
        <v>19</v>
      </c>
      <c r="B2444" s="8">
        <f t="shared" si="730"/>
        <v>192.02799999999985</v>
      </c>
      <c r="C2444" s="8">
        <v>57.803999999999988</v>
      </c>
      <c r="D2444" s="8">
        <v>0</v>
      </c>
      <c r="E2444" s="8">
        <v>134.22399999999985</v>
      </c>
      <c r="F2444" s="11">
        <f t="shared" si="731"/>
        <v>9.2193048126350003E-3</v>
      </c>
      <c r="G2444" s="11">
        <f t="shared" si="732"/>
        <v>0.25247637208942164</v>
      </c>
      <c r="H2444" s="11">
        <f t="shared" si="733"/>
        <v>0</v>
      </c>
      <c r="I2444" s="11">
        <f t="shared" si="734"/>
        <v>0.74752362791057836</v>
      </c>
      <c r="J2444" s="11">
        <f t="shared" si="735"/>
        <v>1</v>
      </c>
    </row>
    <row r="2445" spans="1:12" x14ac:dyDescent="0.2">
      <c r="A2445" s="2" t="s">
        <v>20</v>
      </c>
      <c r="B2445" s="8">
        <f t="shared" si="730"/>
        <v>439.73499999999967</v>
      </c>
      <c r="C2445" s="8">
        <v>1.1760000000000004</v>
      </c>
      <c r="D2445" s="8">
        <v>0</v>
      </c>
      <c r="E2445" s="8">
        <v>438.55899999999968</v>
      </c>
      <c r="F2445" s="11">
        <f t="shared" si="731"/>
        <v>4.5085167044607978E-4</v>
      </c>
      <c r="G2445" s="11">
        <f t="shared" si="732"/>
        <v>0.30101860145395481</v>
      </c>
      <c r="H2445" s="11">
        <f t="shared" si="733"/>
        <v>0</v>
      </c>
      <c r="I2445" s="11">
        <f t="shared" si="734"/>
        <v>0.69898139854604513</v>
      </c>
      <c r="J2445" s="11">
        <f t="shared" si="735"/>
        <v>1</v>
      </c>
    </row>
    <row r="2446" spans="1:12" x14ac:dyDescent="0.2">
      <c r="A2446" s="2" t="s">
        <v>21</v>
      </c>
      <c r="B2446" s="12">
        <f>SUM(B2436:B2445)</f>
        <v>425922.78700000001</v>
      </c>
      <c r="C2446" s="12">
        <f>SUM(C2436:C2445)</f>
        <v>132959.28100000002</v>
      </c>
      <c r="D2446" s="12">
        <f>SUM(D2436:D2445)</f>
        <v>4532.2109999999993</v>
      </c>
      <c r="E2446" s="12">
        <f>SUM(E2436:E2445)</f>
        <v>288431.2950000001</v>
      </c>
      <c r="F2446" s="11">
        <f t="shared" si="731"/>
        <v>1.0324289129898083E-3</v>
      </c>
      <c r="G2446" s="11">
        <f t="shared" si="732"/>
        <v>2.6743379535402031E-3</v>
      </c>
      <c r="H2446" s="11">
        <f t="shared" si="733"/>
        <v>0</v>
      </c>
      <c r="I2446" s="11">
        <f t="shared" si="734"/>
        <v>0.99732566204645978</v>
      </c>
      <c r="J2446" s="11">
        <f t="shared" si="735"/>
        <v>1</v>
      </c>
    </row>
    <row r="2447" spans="1:12" x14ac:dyDescent="0.2">
      <c r="A2447" s="2" t="s">
        <v>22</v>
      </c>
      <c r="B2447" s="30">
        <f>B2446/$B2446</f>
        <v>1</v>
      </c>
      <c r="C2447" s="30">
        <f>C2446/$B2446</f>
        <v>0.31216756900118614</v>
      </c>
      <c r="D2447" s="30">
        <f>D2446/$B2446</f>
        <v>1.0640921637282579E-2</v>
      </c>
      <c r="E2447" s="30">
        <f>E2446/$B2446</f>
        <v>0.6771915093615315</v>
      </c>
      <c r="F2447" s="11">
        <f>SUM(F2437:F2446)</f>
        <v>1</v>
      </c>
      <c r="G2447" s="11"/>
      <c r="H2447" s="11"/>
      <c r="I2447" s="11"/>
      <c r="J2447" s="11"/>
    </row>
    <row r="2448" spans="1:12" x14ac:dyDescent="0.2">
      <c r="A2448" s="13" t="s">
        <v>24</v>
      </c>
      <c r="B2448" s="19"/>
      <c r="C2448" s="19"/>
      <c r="D2448" s="19"/>
      <c r="E2448" s="19"/>
    </row>
    <row r="2449" spans="1:10" x14ac:dyDescent="0.2">
      <c r="A2449" s="19"/>
      <c r="B2449" s="19"/>
      <c r="C2449" s="19"/>
      <c r="D2449" s="19"/>
      <c r="E2449" s="19"/>
      <c r="F2449" s="20"/>
    </row>
    <row r="2450" spans="1:10" x14ac:dyDescent="0.2">
      <c r="A2450" s="19"/>
      <c r="B2450" s="19"/>
      <c r="C2450" s="19"/>
      <c r="D2450" s="19"/>
      <c r="E2450" s="19"/>
      <c r="F2450" s="20"/>
    </row>
    <row r="2451" spans="1:10" x14ac:dyDescent="0.2">
      <c r="A2451" s="19"/>
      <c r="F2451" s="20"/>
    </row>
    <row r="2452" spans="1:10" x14ac:dyDescent="0.2">
      <c r="A2452" s="41">
        <v>42124</v>
      </c>
      <c r="B2452" s="2" t="s">
        <v>3</v>
      </c>
      <c r="C2452" s="2" t="s">
        <v>4</v>
      </c>
      <c r="D2452" s="2" t="s">
        <v>5</v>
      </c>
      <c r="E2452" s="2" t="s">
        <v>6</v>
      </c>
      <c r="F2452" s="4" t="s">
        <v>0</v>
      </c>
      <c r="G2452" s="117" t="s">
        <v>1</v>
      </c>
      <c r="H2452" s="118"/>
      <c r="I2452" s="118"/>
      <c r="J2452" s="119"/>
    </row>
    <row r="2453" spans="1:10" x14ac:dyDescent="0.2">
      <c r="A2453" s="2" t="s">
        <v>2</v>
      </c>
      <c r="B2453" s="8">
        <f>SUM(C2453:E2453)</f>
        <v>35165.277999999991</v>
      </c>
      <c r="C2453" s="8">
        <v>15984.459000000001</v>
      </c>
      <c r="D2453" s="8">
        <v>0</v>
      </c>
      <c r="E2453" s="8">
        <v>19180.818999999992</v>
      </c>
      <c r="F2453" s="4" t="s">
        <v>7</v>
      </c>
      <c r="G2453" s="4" t="s">
        <v>8</v>
      </c>
      <c r="H2453" s="4" t="s">
        <v>9</v>
      </c>
      <c r="I2453" s="4" t="s">
        <v>10</v>
      </c>
      <c r="J2453" s="35" t="s">
        <v>11</v>
      </c>
    </row>
    <row r="2454" spans="1:10" x14ac:dyDescent="0.2">
      <c r="A2454" s="2" t="s">
        <v>12</v>
      </c>
      <c r="B2454" s="8">
        <f t="shared" ref="B2454:B2462" si="736">SUM(C2454:E2454)</f>
        <v>112672.80500000002</v>
      </c>
      <c r="C2454" s="8">
        <v>21008.833999999995</v>
      </c>
      <c r="D2454" s="8">
        <v>1625.2840000000001</v>
      </c>
      <c r="E2454" s="8">
        <v>90038.68700000002</v>
      </c>
      <c r="F2454" s="11">
        <f t="shared" ref="F2454:F2463" si="737">B2453/$B$2463</f>
        <v>8.8945357847324963E-2</v>
      </c>
      <c r="G2454" s="11">
        <f t="shared" ref="G2454:G2463" si="738">C2453/$B2453</f>
        <v>0.45455232857820732</v>
      </c>
      <c r="H2454" s="11">
        <f t="shared" ref="H2454:H2463" si="739">D2453/$B2453</f>
        <v>0</v>
      </c>
      <c r="I2454" s="11">
        <f t="shared" ref="I2454:I2463" si="740">E2453/$B2453</f>
        <v>0.54544767142179273</v>
      </c>
      <c r="J2454" s="11">
        <f>SUM(G2454:I2454)</f>
        <v>1</v>
      </c>
    </row>
    <row r="2455" spans="1:10" x14ac:dyDescent="0.2">
      <c r="A2455" s="2" t="s">
        <v>13</v>
      </c>
      <c r="B2455" s="8">
        <f t="shared" si="736"/>
        <v>104332.06000000001</v>
      </c>
      <c r="C2455" s="8">
        <v>7710.4730000000009</v>
      </c>
      <c r="D2455" s="8">
        <v>3146.3830000000012</v>
      </c>
      <c r="E2455" s="8">
        <v>93475.204000000012</v>
      </c>
      <c r="F2455" s="11">
        <f t="shared" si="737"/>
        <v>0.28498915778191397</v>
      </c>
      <c r="G2455" s="11">
        <f t="shared" si="738"/>
        <v>0.18645878213469516</v>
      </c>
      <c r="H2455" s="11">
        <f t="shared" si="739"/>
        <v>1.4424811736958176E-2</v>
      </c>
      <c r="I2455" s="11">
        <f t="shared" si="740"/>
        <v>0.79911640612834656</v>
      </c>
      <c r="J2455" s="11">
        <f t="shared" ref="J2455:J2463" si="741">SUM(G2455:I2455)</f>
        <v>0.99999999999999989</v>
      </c>
    </row>
    <row r="2456" spans="1:10" x14ac:dyDescent="0.2">
      <c r="A2456" s="2" t="s">
        <v>14</v>
      </c>
      <c r="B2456" s="8">
        <f t="shared" si="736"/>
        <v>82678.531999999948</v>
      </c>
      <c r="C2456" s="8">
        <v>49845.434000000001</v>
      </c>
      <c r="D2456" s="8">
        <v>0</v>
      </c>
      <c r="E2456" s="8">
        <v>32833.097999999954</v>
      </c>
      <c r="F2456" s="11">
        <f t="shared" si="737"/>
        <v>0.2638924797252728</v>
      </c>
      <c r="G2456" s="11">
        <f t="shared" si="738"/>
        <v>7.3903199074186784E-2</v>
      </c>
      <c r="H2456" s="11">
        <f t="shared" si="739"/>
        <v>3.0157393614196833E-2</v>
      </c>
      <c r="I2456" s="11">
        <f t="shared" si="740"/>
        <v>0.89593940731161636</v>
      </c>
      <c r="J2456" s="11">
        <f t="shared" si="741"/>
        <v>1</v>
      </c>
    </row>
    <row r="2457" spans="1:10" x14ac:dyDescent="0.2">
      <c r="A2457" s="2" t="s">
        <v>15</v>
      </c>
      <c r="B2457" s="8">
        <f t="shared" si="736"/>
        <v>55957.844999999987</v>
      </c>
      <c r="C2457" s="8">
        <v>31877.043999999998</v>
      </c>
      <c r="D2457" s="8">
        <v>0</v>
      </c>
      <c r="E2457" s="8">
        <v>24080.800999999989</v>
      </c>
      <c r="F2457" s="11">
        <f t="shared" si="737"/>
        <v>0.20912309053923886</v>
      </c>
      <c r="G2457" s="11">
        <f t="shared" si="738"/>
        <v>0.60288242660138225</v>
      </c>
      <c r="H2457" s="11">
        <f t="shared" si="739"/>
        <v>0</v>
      </c>
      <c r="I2457" s="11">
        <f t="shared" si="740"/>
        <v>0.39711757339861786</v>
      </c>
      <c r="J2457" s="11">
        <f t="shared" si="741"/>
        <v>1</v>
      </c>
    </row>
    <row r="2458" spans="1:10" x14ac:dyDescent="0.2">
      <c r="A2458" s="2" t="s">
        <v>16</v>
      </c>
      <c r="B2458" s="8">
        <f t="shared" si="736"/>
        <v>196.34699999999995</v>
      </c>
      <c r="C2458" s="8">
        <v>185.16299999999995</v>
      </c>
      <c r="D2458" s="8">
        <v>0</v>
      </c>
      <c r="E2458" s="8">
        <v>11.183999999999994</v>
      </c>
      <c r="F2458" s="11">
        <f t="shared" si="737"/>
        <v>0.1415370738115633</v>
      </c>
      <c r="G2458" s="11">
        <f t="shared" si="738"/>
        <v>0.56966175162749755</v>
      </c>
      <c r="H2458" s="11">
        <f t="shared" si="739"/>
        <v>0</v>
      </c>
      <c r="I2458" s="11">
        <f t="shared" si="740"/>
        <v>0.43033824837250245</v>
      </c>
      <c r="J2458" s="11">
        <f t="shared" si="741"/>
        <v>1</v>
      </c>
    </row>
    <row r="2459" spans="1:10" x14ac:dyDescent="0.2">
      <c r="A2459" s="2" t="s">
        <v>17</v>
      </c>
      <c r="B2459" s="8">
        <f t="shared" si="736"/>
        <v>267.33900000000006</v>
      </c>
      <c r="C2459" s="8">
        <v>180.96899999999997</v>
      </c>
      <c r="D2459" s="8">
        <v>0</v>
      </c>
      <c r="E2459" s="8">
        <v>86.370000000000076</v>
      </c>
      <c r="F2459" s="11">
        <f t="shared" si="737"/>
        <v>4.9663063028390424E-4</v>
      </c>
      <c r="G2459" s="11">
        <f t="shared" si="738"/>
        <v>0.94303961863435648</v>
      </c>
      <c r="H2459" s="11">
        <f t="shared" si="739"/>
        <v>0</v>
      </c>
      <c r="I2459" s="11">
        <f t="shared" si="740"/>
        <v>5.6960381365643464E-2</v>
      </c>
      <c r="J2459" s="11">
        <f t="shared" si="741"/>
        <v>1</v>
      </c>
    </row>
    <row r="2460" spans="1:10" x14ac:dyDescent="0.2">
      <c r="A2460" s="2" t="s">
        <v>18</v>
      </c>
      <c r="B2460" s="8">
        <f t="shared" si="736"/>
        <v>3517.6119999999992</v>
      </c>
      <c r="C2460" s="8">
        <v>1098.2</v>
      </c>
      <c r="D2460" s="8">
        <v>0</v>
      </c>
      <c r="E2460" s="8">
        <v>2419.4119999999989</v>
      </c>
      <c r="F2460" s="11">
        <f t="shared" si="737"/>
        <v>6.7619437052498252E-4</v>
      </c>
      <c r="G2460" s="11">
        <f t="shared" si="738"/>
        <v>0.67692704768103396</v>
      </c>
      <c r="H2460" s="11">
        <f t="shared" si="739"/>
        <v>0</v>
      </c>
      <c r="I2460" s="11">
        <f t="shared" si="740"/>
        <v>0.32307295231896604</v>
      </c>
      <c r="J2460" s="11">
        <f t="shared" si="741"/>
        <v>1</v>
      </c>
    </row>
    <row r="2461" spans="1:10" x14ac:dyDescent="0.2">
      <c r="A2461" s="2" t="s">
        <v>19</v>
      </c>
      <c r="B2461" s="8">
        <f t="shared" si="736"/>
        <v>164.85800000000003</v>
      </c>
      <c r="C2461" s="8">
        <v>50.055000000000007</v>
      </c>
      <c r="D2461" s="8">
        <v>0</v>
      </c>
      <c r="E2461" s="8">
        <v>114.80300000000003</v>
      </c>
      <c r="F2461" s="11">
        <f t="shared" si="737"/>
        <v>8.8972781079121408E-3</v>
      </c>
      <c r="G2461" s="11">
        <f t="shared" si="738"/>
        <v>0.31220043597758945</v>
      </c>
      <c r="H2461" s="11">
        <f t="shared" si="739"/>
        <v>0</v>
      </c>
      <c r="I2461" s="11">
        <f t="shared" si="740"/>
        <v>0.68779956402241049</v>
      </c>
      <c r="J2461" s="11">
        <f t="shared" si="741"/>
        <v>1</v>
      </c>
    </row>
    <row r="2462" spans="1:10" x14ac:dyDescent="0.2">
      <c r="A2462" s="2" t="s">
        <v>20</v>
      </c>
      <c r="B2462" s="8">
        <f t="shared" si="736"/>
        <v>405.54000000000013</v>
      </c>
      <c r="C2462" s="8">
        <v>1.0510000000000006</v>
      </c>
      <c r="D2462" s="8">
        <v>0</v>
      </c>
      <c r="E2462" s="8">
        <v>404.48900000000015</v>
      </c>
      <c r="F2462" s="11">
        <f t="shared" si="737"/>
        <v>4.1698387267105651E-4</v>
      </c>
      <c r="G2462" s="11">
        <f t="shared" si="738"/>
        <v>0.30362493782527994</v>
      </c>
      <c r="H2462" s="11">
        <f t="shared" si="739"/>
        <v>0</v>
      </c>
      <c r="I2462" s="11">
        <f t="shared" si="740"/>
        <v>0.69637506217472012</v>
      </c>
      <c r="J2462" s="11">
        <f t="shared" si="741"/>
        <v>1</v>
      </c>
    </row>
    <row r="2463" spans="1:10" x14ac:dyDescent="0.2">
      <c r="A2463" s="2" t="s">
        <v>21</v>
      </c>
      <c r="B2463" s="12">
        <f>SUM(B2453:B2462)</f>
        <v>395358.21599999996</v>
      </c>
      <c r="C2463" s="12">
        <f>SUM(C2453:C2462)</f>
        <v>127941.68199999999</v>
      </c>
      <c r="D2463" s="12">
        <f>SUM(D2453:D2462)</f>
        <v>4771.6670000000013</v>
      </c>
      <c r="E2463" s="12">
        <f>SUM(E2453:E2462)</f>
        <v>262644.86699999997</v>
      </c>
      <c r="F2463" s="11">
        <f t="shared" si="737"/>
        <v>1.0257533132939881E-3</v>
      </c>
      <c r="G2463" s="11">
        <f t="shared" si="738"/>
        <v>2.5916062533905418E-3</v>
      </c>
      <c r="H2463" s="11">
        <f t="shared" si="739"/>
        <v>0</v>
      </c>
      <c r="I2463" s="11">
        <f t="shared" si="740"/>
        <v>0.9974083937466095</v>
      </c>
      <c r="J2463" s="11">
        <f t="shared" si="741"/>
        <v>1</v>
      </c>
    </row>
    <row r="2464" spans="1:10" x14ac:dyDescent="0.2">
      <c r="A2464" s="2" t="s">
        <v>22</v>
      </c>
      <c r="B2464" s="30">
        <f>B2463/$B2463</f>
        <v>1</v>
      </c>
      <c r="C2464" s="30">
        <f>C2463/$B2463</f>
        <v>0.32360951871555388</v>
      </c>
      <c r="D2464" s="30">
        <f>D2463/$B2463</f>
        <v>1.2069224330979888E-2</v>
      </c>
      <c r="E2464" s="30">
        <f>E2463/$B2463</f>
        <v>0.66432125695346622</v>
      </c>
      <c r="F2464" s="11">
        <f>SUM(F2454:F2463)</f>
        <v>1</v>
      </c>
      <c r="G2464" s="11"/>
      <c r="H2464" s="11"/>
      <c r="I2464" s="11"/>
      <c r="J2464" s="11"/>
    </row>
    <row r="2465" spans="1:10" x14ac:dyDescent="0.2">
      <c r="A2465" s="13" t="s">
        <v>24</v>
      </c>
      <c r="B2465" s="19"/>
      <c r="C2465" s="19"/>
      <c r="D2465" s="19"/>
      <c r="E2465" s="19"/>
    </row>
    <row r="2466" spans="1:10" x14ac:dyDescent="0.2">
      <c r="A2466" s="19"/>
      <c r="B2466" s="19"/>
      <c r="C2466" s="19"/>
      <c r="D2466" s="19"/>
      <c r="E2466" s="19"/>
      <c r="F2466" s="20"/>
    </row>
    <row r="2467" spans="1:10" x14ac:dyDescent="0.2">
      <c r="A2467" s="19"/>
      <c r="B2467" s="19"/>
      <c r="C2467" s="19"/>
      <c r="D2467" s="19"/>
      <c r="E2467" s="19"/>
      <c r="F2467" s="20"/>
    </row>
    <row r="2468" spans="1:10" x14ac:dyDescent="0.2">
      <c r="A2468" s="19"/>
      <c r="F2468" s="20"/>
    </row>
    <row r="2469" spans="1:10" x14ac:dyDescent="0.2">
      <c r="A2469" s="41">
        <v>42094</v>
      </c>
      <c r="B2469" s="2" t="s">
        <v>3</v>
      </c>
      <c r="C2469" s="2" t="s">
        <v>4</v>
      </c>
      <c r="D2469" s="2" t="s">
        <v>5</v>
      </c>
      <c r="E2469" s="2" t="s">
        <v>6</v>
      </c>
      <c r="F2469" s="4" t="s">
        <v>0</v>
      </c>
      <c r="G2469" s="117" t="s">
        <v>1</v>
      </c>
      <c r="H2469" s="118"/>
      <c r="I2469" s="118"/>
      <c r="J2469" s="119"/>
    </row>
    <row r="2470" spans="1:10" x14ac:dyDescent="0.2">
      <c r="A2470" s="2" t="s">
        <v>2</v>
      </c>
      <c r="B2470" s="8">
        <f>SUM(C2470:E2470)</f>
        <v>42575.29399999998</v>
      </c>
      <c r="C2470" s="8">
        <v>20750.576000000005</v>
      </c>
      <c r="D2470" s="8">
        <v>0</v>
      </c>
      <c r="E2470" s="8">
        <v>21824.717999999979</v>
      </c>
      <c r="F2470" s="4" t="s">
        <v>7</v>
      </c>
      <c r="G2470" s="4" t="s">
        <v>8</v>
      </c>
      <c r="H2470" s="4" t="s">
        <v>9</v>
      </c>
      <c r="I2470" s="4" t="s">
        <v>10</v>
      </c>
      <c r="J2470" s="35" t="s">
        <v>11</v>
      </c>
    </row>
    <row r="2471" spans="1:10" x14ac:dyDescent="0.2">
      <c r="A2471" s="2" t="s">
        <v>12</v>
      </c>
      <c r="B2471" s="8">
        <f t="shared" ref="B2471:B2479" si="742">SUM(C2471:E2471)</f>
        <v>120698.01200000005</v>
      </c>
      <c r="C2471" s="8">
        <v>26069.447999999993</v>
      </c>
      <c r="D2471" s="8">
        <v>2629.275000000001</v>
      </c>
      <c r="E2471" s="8">
        <v>91999.289000000048</v>
      </c>
      <c r="F2471" s="11">
        <f t="shared" ref="F2471:F2480" si="743">B2470/$B$2480</f>
        <v>9.2238686863980901E-2</v>
      </c>
      <c r="G2471" s="11">
        <f t="shared" ref="G2471:G2480" si="744">C2470/$B2470</f>
        <v>0.48738538364526651</v>
      </c>
      <c r="H2471" s="11">
        <f t="shared" ref="H2471:H2480" si="745">D2470/$B2470</f>
        <v>0</v>
      </c>
      <c r="I2471" s="11">
        <f t="shared" ref="I2471:I2480" si="746">E2470/$B2470</f>
        <v>0.5126146163547336</v>
      </c>
      <c r="J2471" s="11">
        <f>SUM(G2471:I2471)</f>
        <v>1</v>
      </c>
    </row>
    <row r="2472" spans="1:10" x14ac:dyDescent="0.2">
      <c r="A2472" s="2" t="s">
        <v>13</v>
      </c>
      <c r="B2472" s="8">
        <f t="shared" si="742"/>
        <v>111118.29000000007</v>
      </c>
      <c r="C2472" s="8">
        <v>9035.521999999999</v>
      </c>
      <c r="D2472" s="8">
        <v>4396.4080000000004</v>
      </c>
      <c r="E2472" s="8">
        <v>97686.360000000059</v>
      </c>
      <c r="F2472" s="11">
        <f t="shared" si="743"/>
        <v>0.2614902937363866</v>
      </c>
      <c r="G2472" s="11">
        <f t="shared" si="744"/>
        <v>0.2159890421393186</v>
      </c>
      <c r="H2472" s="11">
        <f t="shared" si="745"/>
        <v>2.1783913060639308E-2</v>
      </c>
      <c r="I2472" s="11">
        <f t="shared" si="746"/>
        <v>0.762227044800042</v>
      </c>
      <c r="J2472" s="11">
        <f t="shared" ref="J2472:J2480" si="747">SUM(G2472:I2472)</f>
        <v>0.99999999999999989</v>
      </c>
    </row>
    <row r="2473" spans="1:10" x14ac:dyDescent="0.2">
      <c r="A2473" s="2" t="s">
        <v>14</v>
      </c>
      <c r="B2473" s="8">
        <f t="shared" si="742"/>
        <v>106035.09400000013</v>
      </c>
      <c r="C2473" s="8">
        <v>65096.671000000002</v>
      </c>
      <c r="D2473" s="8">
        <v>0</v>
      </c>
      <c r="E2473" s="8">
        <v>40938.423000000133</v>
      </c>
      <c r="F2473" s="11">
        <f t="shared" si="743"/>
        <v>0.24073598073500166</v>
      </c>
      <c r="G2473" s="11">
        <f t="shared" si="744"/>
        <v>8.1314444273755421E-2</v>
      </c>
      <c r="H2473" s="11">
        <f t="shared" si="745"/>
        <v>3.9565115697874742E-2</v>
      </c>
      <c r="I2473" s="11">
        <f t="shared" si="746"/>
        <v>0.87912044002836975</v>
      </c>
      <c r="J2473" s="11">
        <f t="shared" si="747"/>
        <v>0.99999999999999989</v>
      </c>
    </row>
    <row r="2474" spans="1:10" x14ac:dyDescent="0.2">
      <c r="A2474" s="2" t="s">
        <v>15</v>
      </c>
      <c r="B2474" s="8">
        <f t="shared" si="742"/>
        <v>76157.333000000028</v>
      </c>
      <c r="C2474" s="8">
        <v>44548.650999999998</v>
      </c>
      <c r="D2474" s="8">
        <v>0</v>
      </c>
      <c r="E2474" s="8">
        <v>31608.682000000026</v>
      </c>
      <c r="F2474" s="11">
        <f t="shared" si="743"/>
        <v>0.22972331869414211</v>
      </c>
      <c r="G2474" s="11">
        <f t="shared" si="744"/>
        <v>0.61391628511217167</v>
      </c>
      <c r="H2474" s="11">
        <f t="shared" si="745"/>
        <v>0</v>
      </c>
      <c r="I2474" s="11">
        <f t="shared" si="746"/>
        <v>0.38608371488782839</v>
      </c>
      <c r="J2474" s="11">
        <f t="shared" si="747"/>
        <v>1</v>
      </c>
    </row>
    <row r="2475" spans="1:10" x14ac:dyDescent="0.2">
      <c r="A2475" s="2" t="s">
        <v>16</v>
      </c>
      <c r="B2475" s="8">
        <f t="shared" si="742"/>
        <v>219.48699999999999</v>
      </c>
      <c r="C2475" s="8">
        <v>206.732</v>
      </c>
      <c r="D2475" s="8">
        <v>0</v>
      </c>
      <c r="E2475" s="8">
        <v>12.755000000000004</v>
      </c>
      <c r="F2475" s="11">
        <f t="shared" si="743"/>
        <v>0.1649936320106897</v>
      </c>
      <c r="G2475" s="11">
        <f t="shared" si="744"/>
        <v>0.58495550257780138</v>
      </c>
      <c r="H2475" s="11">
        <f t="shared" si="745"/>
        <v>0</v>
      </c>
      <c r="I2475" s="11">
        <f t="shared" si="746"/>
        <v>0.41504449742219851</v>
      </c>
      <c r="J2475" s="11">
        <f t="shared" si="747"/>
        <v>0.99999999999999989</v>
      </c>
    </row>
    <row r="2476" spans="1:10" x14ac:dyDescent="0.2">
      <c r="A2476" s="2" t="s">
        <v>17</v>
      </c>
      <c r="B2476" s="8">
        <f t="shared" si="742"/>
        <v>350.02799999999996</v>
      </c>
      <c r="C2476" s="8">
        <v>279.67200000000003</v>
      </c>
      <c r="D2476" s="8">
        <v>0</v>
      </c>
      <c r="E2476" s="8">
        <v>70.355999999999938</v>
      </c>
      <c r="F2476" s="11">
        <f t="shared" si="743"/>
        <v>4.7551504080546304E-4</v>
      </c>
      <c r="G2476" s="11">
        <f t="shared" si="744"/>
        <v>0.94188721883300608</v>
      </c>
      <c r="H2476" s="11">
        <f t="shared" si="745"/>
        <v>0</v>
      </c>
      <c r="I2476" s="11">
        <f t="shared" si="746"/>
        <v>5.811278116699397E-2</v>
      </c>
      <c r="J2476" s="11">
        <f t="shared" si="747"/>
        <v>1</v>
      </c>
    </row>
    <row r="2477" spans="1:10" x14ac:dyDescent="0.2">
      <c r="A2477" s="2" t="s">
        <v>18</v>
      </c>
      <c r="B2477" s="8">
        <f t="shared" si="742"/>
        <v>3672.5029999999952</v>
      </c>
      <c r="C2477" s="8">
        <v>1524.8490000000004</v>
      </c>
      <c r="D2477" s="8">
        <v>0</v>
      </c>
      <c r="E2477" s="8">
        <v>2147.6539999999945</v>
      </c>
      <c r="F2477" s="11">
        <f t="shared" si="743"/>
        <v>7.5833000908051324E-4</v>
      </c>
      <c r="G2477" s="11">
        <f t="shared" si="744"/>
        <v>0.79899893722787907</v>
      </c>
      <c r="H2477" s="11">
        <f t="shared" si="745"/>
        <v>0</v>
      </c>
      <c r="I2477" s="11">
        <f t="shared" si="746"/>
        <v>0.20100106277212093</v>
      </c>
      <c r="J2477" s="11">
        <f t="shared" si="747"/>
        <v>1</v>
      </c>
    </row>
    <row r="2478" spans="1:10" x14ac:dyDescent="0.2">
      <c r="A2478" s="2" t="s">
        <v>19</v>
      </c>
      <c r="B2478" s="8">
        <f t="shared" si="742"/>
        <v>184.56599999999997</v>
      </c>
      <c r="C2478" s="8">
        <v>79.489000000000004</v>
      </c>
      <c r="D2478" s="8">
        <v>0</v>
      </c>
      <c r="E2478" s="8">
        <v>105.07699999999997</v>
      </c>
      <c r="F2478" s="11">
        <f t="shared" si="743"/>
        <v>7.9564184389197684E-3</v>
      </c>
      <c r="G2478" s="11">
        <f t="shared" si="744"/>
        <v>0.41520701276486427</v>
      </c>
      <c r="H2478" s="11">
        <f t="shared" si="745"/>
        <v>0</v>
      </c>
      <c r="I2478" s="11">
        <f t="shared" si="746"/>
        <v>0.58479298723513562</v>
      </c>
      <c r="J2478" s="11">
        <f t="shared" si="747"/>
        <v>0.99999999999999989</v>
      </c>
    </row>
    <row r="2479" spans="1:10" x14ac:dyDescent="0.2">
      <c r="A2479" s="2" t="s">
        <v>20</v>
      </c>
      <c r="B2479" s="8">
        <f t="shared" si="742"/>
        <v>566.80100000000039</v>
      </c>
      <c r="C2479" s="8">
        <v>1.4870000000000005</v>
      </c>
      <c r="D2479" s="8">
        <v>0</v>
      </c>
      <c r="E2479" s="8">
        <v>565.31400000000042</v>
      </c>
      <c r="F2479" s="11">
        <f t="shared" si="743"/>
        <v>3.9985925827634933E-4</v>
      </c>
      <c r="G2479" s="11">
        <f t="shared" si="744"/>
        <v>0.43068062373351546</v>
      </c>
      <c r="H2479" s="11">
        <f t="shared" si="745"/>
        <v>0</v>
      </c>
      <c r="I2479" s="11">
        <f t="shared" si="746"/>
        <v>0.56931937626648454</v>
      </c>
      <c r="J2479" s="11">
        <f t="shared" si="747"/>
        <v>1</v>
      </c>
    </row>
    <row r="2480" spans="1:10" x14ac:dyDescent="0.2">
      <c r="A2480" s="2" t="s">
        <v>21</v>
      </c>
      <c r="B2480" s="12">
        <f>SUM(B2470:B2479)</f>
        <v>461577.40800000029</v>
      </c>
      <c r="C2480" s="12">
        <f>SUM(C2470:C2479)</f>
        <v>167593.09699999998</v>
      </c>
      <c r="D2480" s="12">
        <f>SUM(D2470:D2479)</f>
        <v>7025.6830000000009</v>
      </c>
      <c r="E2480" s="12">
        <f>SUM(E2470:E2479)</f>
        <v>286958.62800000026</v>
      </c>
      <c r="F2480" s="11">
        <f t="shared" si="743"/>
        <v>1.2279652127168235E-3</v>
      </c>
      <c r="G2480" s="11">
        <f t="shared" si="744"/>
        <v>2.6234957242488978E-3</v>
      </c>
      <c r="H2480" s="11">
        <f t="shared" si="745"/>
        <v>0</v>
      </c>
      <c r="I2480" s="11">
        <f t="shared" si="746"/>
        <v>0.9973765042757512</v>
      </c>
      <c r="J2480" s="11">
        <f t="shared" si="747"/>
        <v>1</v>
      </c>
    </row>
    <row r="2481" spans="1:10" x14ac:dyDescent="0.2">
      <c r="A2481" s="2" t="s">
        <v>22</v>
      </c>
      <c r="B2481" s="30">
        <f>B2480/$B2480</f>
        <v>1</v>
      </c>
      <c r="C2481" s="30">
        <f>C2480/$B2480</f>
        <v>0.36308773803764649</v>
      </c>
      <c r="D2481" s="30">
        <f>D2480/$B2480</f>
        <v>1.5221028755376165E-2</v>
      </c>
      <c r="E2481" s="30">
        <f>E2480/$B2480</f>
        <v>0.62169123320697728</v>
      </c>
      <c r="F2481" s="11">
        <f>SUM(F2471:F2480)</f>
        <v>1</v>
      </c>
      <c r="G2481" s="11"/>
      <c r="H2481" s="11"/>
      <c r="I2481" s="11"/>
      <c r="J2481" s="11"/>
    </row>
    <row r="2482" spans="1:10" x14ac:dyDescent="0.2">
      <c r="A2482" s="13" t="s">
        <v>24</v>
      </c>
      <c r="B2482" s="19"/>
      <c r="C2482" s="19"/>
      <c r="D2482" s="19"/>
      <c r="E2482" s="19"/>
    </row>
    <row r="2483" spans="1:10" x14ac:dyDescent="0.2">
      <c r="A2483" s="19"/>
      <c r="B2483" s="19"/>
      <c r="C2483" s="19"/>
      <c r="D2483" s="19"/>
      <c r="E2483" s="19"/>
      <c r="F2483" s="20"/>
    </row>
    <row r="2484" spans="1:10" x14ac:dyDescent="0.2">
      <c r="A2484" s="19"/>
      <c r="B2484" s="19"/>
      <c r="C2484" s="19"/>
      <c r="D2484" s="19"/>
      <c r="E2484" s="19"/>
      <c r="F2484" s="20"/>
    </row>
    <row r="2485" spans="1:10" x14ac:dyDescent="0.2">
      <c r="A2485" s="19"/>
      <c r="F2485" s="20"/>
    </row>
    <row r="2486" spans="1:10" x14ac:dyDescent="0.2">
      <c r="A2486" s="41">
        <v>42063</v>
      </c>
      <c r="B2486" s="2" t="s">
        <v>3</v>
      </c>
      <c r="C2486" s="2" t="s">
        <v>4</v>
      </c>
      <c r="D2486" s="2" t="s">
        <v>5</v>
      </c>
      <c r="E2486" s="2" t="s">
        <v>6</v>
      </c>
      <c r="F2486" s="4" t="s">
        <v>0</v>
      </c>
      <c r="G2486" s="117" t="s">
        <v>1</v>
      </c>
      <c r="H2486" s="118"/>
      <c r="I2486" s="118"/>
      <c r="J2486" s="119"/>
    </row>
    <row r="2487" spans="1:10" x14ac:dyDescent="0.2">
      <c r="A2487" s="2" t="s">
        <v>2</v>
      </c>
      <c r="B2487" s="8">
        <f>SUM(C2487:E2487)</f>
        <v>44561.743000000002</v>
      </c>
      <c r="C2487" s="8">
        <v>22740.807000000001</v>
      </c>
      <c r="D2487" s="8"/>
      <c r="E2487" s="8">
        <v>21820.936000000005</v>
      </c>
      <c r="F2487" s="4" t="s">
        <v>7</v>
      </c>
      <c r="G2487" s="4" t="s">
        <v>8</v>
      </c>
      <c r="H2487" s="4" t="s">
        <v>9</v>
      </c>
      <c r="I2487" s="4" t="s">
        <v>10</v>
      </c>
      <c r="J2487" s="35" t="s">
        <v>11</v>
      </c>
    </row>
    <row r="2488" spans="1:10" x14ac:dyDescent="0.2">
      <c r="A2488" s="2" t="s">
        <v>12</v>
      </c>
      <c r="B2488" s="8">
        <f t="shared" ref="B2488:B2496" si="748">SUM(C2488:E2488)</f>
        <v>102055.95200000008</v>
      </c>
      <c r="C2488" s="8">
        <v>24450.334000000003</v>
      </c>
      <c r="D2488" s="8">
        <v>2463.0389999999998</v>
      </c>
      <c r="E2488" s="8">
        <v>75142.579000000071</v>
      </c>
      <c r="F2488" s="11">
        <f t="shared" ref="F2488:F2497" si="749">B2487/$B$2497</f>
        <v>9.5042548901872359E-2</v>
      </c>
      <c r="G2488" s="11">
        <f t="shared" ref="G2488:G2497" si="750">C2487/$B2487</f>
        <v>0.51032130857179436</v>
      </c>
      <c r="H2488" s="11">
        <f t="shared" ref="H2488:H2497" si="751">D2487/$B2487</f>
        <v>0</v>
      </c>
      <c r="I2488" s="11">
        <f t="shared" ref="I2488:I2497" si="752">E2487/$B2487</f>
        <v>0.48967869142820569</v>
      </c>
      <c r="J2488" s="11">
        <f>SUM(G2488:I2488)</f>
        <v>1</v>
      </c>
    </row>
    <row r="2489" spans="1:10" x14ac:dyDescent="0.2">
      <c r="A2489" s="2" t="s">
        <v>13</v>
      </c>
      <c r="B2489" s="8">
        <f t="shared" si="748"/>
        <v>102918.3569999999</v>
      </c>
      <c r="C2489" s="8">
        <v>8813.2419999999984</v>
      </c>
      <c r="D2489" s="8">
        <v>4755.6530000000002</v>
      </c>
      <c r="E2489" s="8">
        <v>89349.461999999898</v>
      </c>
      <c r="F2489" s="11">
        <f t="shared" si="749"/>
        <v>0.21766782795473563</v>
      </c>
      <c r="G2489" s="11">
        <f t="shared" si="750"/>
        <v>0.23957773673014177</v>
      </c>
      <c r="H2489" s="11">
        <f t="shared" si="751"/>
        <v>2.4134202383414127E-2</v>
      </c>
      <c r="I2489" s="11">
        <f t="shared" si="752"/>
        <v>0.73628806088644405</v>
      </c>
      <c r="J2489" s="11">
        <f t="shared" ref="J2489:J2497" si="753">SUM(G2489:I2489)</f>
        <v>1</v>
      </c>
    </row>
    <row r="2490" spans="1:10" x14ac:dyDescent="0.2">
      <c r="A2490" s="2" t="s">
        <v>14</v>
      </c>
      <c r="B2490" s="8">
        <f t="shared" si="748"/>
        <v>118931.93300000019</v>
      </c>
      <c r="C2490" s="8">
        <v>73633.847999999998</v>
      </c>
      <c r="D2490" s="8"/>
      <c r="E2490" s="8">
        <v>45298.085000000188</v>
      </c>
      <c r="F2490" s="11">
        <f t="shared" si="749"/>
        <v>0.21950718978996955</v>
      </c>
      <c r="G2490" s="11">
        <f t="shared" si="750"/>
        <v>8.563333361413851E-2</v>
      </c>
      <c r="H2490" s="11">
        <f t="shared" si="751"/>
        <v>4.6208015155158419E-2</v>
      </c>
      <c r="I2490" s="11">
        <f t="shared" si="752"/>
        <v>0.86815865123070302</v>
      </c>
      <c r="J2490" s="11">
        <f t="shared" si="753"/>
        <v>1</v>
      </c>
    </row>
    <row r="2491" spans="1:10" x14ac:dyDescent="0.2">
      <c r="A2491" s="2" t="s">
        <v>15</v>
      </c>
      <c r="B2491" s="8">
        <f t="shared" si="748"/>
        <v>94445.930999999924</v>
      </c>
      <c r="C2491" s="8">
        <v>55923.149000000005</v>
      </c>
      <c r="D2491" s="8"/>
      <c r="E2491" s="8">
        <v>38522.781999999912</v>
      </c>
      <c r="F2491" s="11">
        <f t="shared" si="749"/>
        <v>0.2536613987057626</v>
      </c>
      <c r="G2491" s="11">
        <f t="shared" si="750"/>
        <v>0.61912596678303278</v>
      </c>
      <c r="H2491" s="11">
        <f t="shared" si="751"/>
        <v>0</v>
      </c>
      <c r="I2491" s="11">
        <f t="shared" si="752"/>
        <v>0.38087403321696717</v>
      </c>
      <c r="J2491" s="11">
        <f t="shared" si="753"/>
        <v>1</v>
      </c>
    </row>
    <row r="2492" spans="1:10" x14ac:dyDescent="0.2">
      <c r="A2492" s="2" t="s">
        <v>16</v>
      </c>
      <c r="B2492" s="8">
        <f t="shared" si="748"/>
        <v>211.28700000000001</v>
      </c>
      <c r="C2492" s="8">
        <v>198.73099999999999</v>
      </c>
      <c r="D2492" s="8"/>
      <c r="E2492" s="8">
        <v>12.556000000000003</v>
      </c>
      <c r="F2492" s="11">
        <f t="shared" si="749"/>
        <v>0.20143695940372786</v>
      </c>
      <c r="G2492" s="11">
        <f t="shared" si="750"/>
        <v>0.59211814006047603</v>
      </c>
      <c r="H2492" s="11">
        <f t="shared" si="751"/>
        <v>0</v>
      </c>
      <c r="I2492" s="11">
        <f t="shared" si="752"/>
        <v>0.40788185993952397</v>
      </c>
      <c r="J2492" s="11">
        <f t="shared" si="753"/>
        <v>1</v>
      </c>
    </row>
    <row r="2493" spans="1:10" x14ac:dyDescent="0.2">
      <c r="A2493" s="2" t="s">
        <v>17</v>
      </c>
      <c r="B2493" s="8">
        <f t="shared" si="748"/>
        <v>401.738</v>
      </c>
      <c r="C2493" s="8">
        <v>344.84899999999999</v>
      </c>
      <c r="D2493" s="8"/>
      <c r="E2493" s="8">
        <v>56.888999999999996</v>
      </c>
      <c r="F2493" s="11">
        <f t="shared" si="749"/>
        <v>4.5063890408931947E-4</v>
      </c>
      <c r="G2493" s="11">
        <f t="shared" si="750"/>
        <v>0.94057372199898714</v>
      </c>
      <c r="H2493" s="11">
        <f t="shared" si="751"/>
        <v>0</v>
      </c>
      <c r="I2493" s="11">
        <f t="shared" si="752"/>
        <v>5.9426278001012849E-2</v>
      </c>
      <c r="J2493" s="11">
        <f t="shared" si="753"/>
        <v>1</v>
      </c>
    </row>
    <row r="2494" spans="1:10" x14ac:dyDescent="0.2">
      <c r="A2494" s="2" t="s">
        <v>18</v>
      </c>
      <c r="B2494" s="8">
        <f t="shared" si="748"/>
        <v>4555.309000000002</v>
      </c>
      <c r="C2494" s="8">
        <v>2054.0220000000008</v>
      </c>
      <c r="D2494" s="8"/>
      <c r="E2494" s="8">
        <v>2501.2870000000012</v>
      </c>
      <c r="F2494" s="11">
        <f t="shared" si="749"/>
        <v>8.5683819662844862E-4</v>
      </c>
      <c r="G2494" s="11">
        <f t="shared" si="750"/>
        <v>0.85839278335631675</v>
      </c>
      <c r="H2494" s="11">
        <f t="shared" si="751"/>
        <v>0</v>
      </c>
      <c r="I2494" s="11">
        <f t="shared" si="752"/>
        <v>0.1416072166436832</v>
      </c>
      <c r="J2494" s="11">
        <f t="shared" si="753"/>
        <v>1</v>
      </c>
    </row>
    <row r="2495" spans="1:10" x14ac:dyDescent="0.2">
      <c r="A2495" s="2" t="s">
        <v>19</v>
      </c>
      <c r="B2495" s="8">
        <f t="shared" si="748"/>
        <v>163.48500000000004</v>
      </c>
      <c r="C2495" s="8">
        <v>84.497000000000014</v>
      </c>
      <c r="D2495" s="8"/>
      <c r="E2495" s="8">
        <v>78.988000000000028</v>
      </c>
      <c r="F2495" s="11">
        <f t="shared" si="749"/>
        <v>9.7156921890519284E-3</v>
      </c>
      <c r="G2495" s="11">
        <f t="shared" si="750"/>
        <v>0.45090728203070307</v>
      </c>
      <c r="H2495" s="11">
        <f t="shared" si="751"/>
        <v>0</v>
      </c>
      <c r="I2495" s="11">
        <f t="shared" si="752"/>
        <v>0.54909271796929693</v>
      </c>
      <c r="J2495" s="11">
        <f t="shared" si="753"/>
        <v>1</v>
      </c>
    </row>
    <row r="2496" spans="1:10" x14ac:dyDescent="0.2">
      <c r="A2496" s="2" t="s">
        <v>20</v>
      </c>
      <c r="B2496" s="8">
        <f t="shared" si="748"/>
        <v>615.24900000000002</v>
      </c>
      <c r="C2496" s="8">
        <v>1.2330000000000003</v>
      </c>
      <c r="D2496" s="8"/>
      <c r="E2496" s="8">
        <v>614.01600000000008</v>
      </c>
      <c r="F2496" s="11">
        <f t="shared" si="749"/>
        <v>3.4868544318884933E-4</v>
      </c>
      <c r="G2496" s="11">
        <f t="shared" si="750"/>
        <v>0.51684864054806245</v>
      </c>
      <c r="H2496" s="11">
        <f t="shared" si="751"/>
        <v>0</v>
      </c>
      <c r="I2496" s="11">
        <f t="shared" si="752"/>
        <v>0.48315135945193755</v>
      </c>
      <c r="J2496" s="11">
        <f t="shared" si="753"/>
        <v>1</v>
      </c>
    </row>
    <row r="2497" spans="1:10" x14ac:dyDescent="0.2">
      <c r="A2497" s="2" t="s">
        <v>21</v>
      </c>
      <c r="B2497" s="12">
        <f>SUM(B2487:B2496)</f>
        <v>468860.98400000011</v>
      </c>
      <c r="C2497" s="12">
        <f>SUM(C2487:C2496)</f>
        <v>188244.712</v>
      </c>
      <c r="D2497" s="12">
        <f>SUM(D2487:D2496)</f>
        <v>7218.692</v>
      </c>
      <c r="E2497" s="12">
        <f>SUM(E2487:E2496)</f>
        <v>273397.58000000007</v>
      </c>
      <c r="F2497" s="11">
        <f t="shared" si="749"/>
        <v>1.3122205109734613E-3</v>
      </c>
      <c r="G2497" s="11">
        <f t="shared" si="750"/>
        <v>2.0040666461871538E-3</v>
      </c>
      <c r="H2497" s="11">
        <f t="shared" si="751"/>
        <v>0</v>
      </c>
      <c r="I2497" s="11">
        <f t="shared" si="752"/>
        <v>0.99799593335381298</v>
      </c>
      <c r="J2497" s="11">
        <f t="shared" si="753"/>
        <v>1.0000000000000002</v>
      </c>
    </row>
    <row r="2498" spans="1:10" x14ac:dyDescent="0.2">
      <c r="A2498" s="2" t="s">
        <v>22</v>
      </c>
      <c r="B2498" s="30">
        <f>B2497/$B2497</f>
        <v>1</v>
      </c>
      <c r="C2498" s="30">
        <f>C2497/$B2497</f>
        <v>0.40149365893921335</v>
      </c>
      <c r="D2498" s="30">
        <f>D2497/$B2497</f>
        <v>1.5396230964698906E-2</v>
      </c>
      <c r="E2498" s="30">
        <f>E2497/$B2497</f>
        <v>0.58311011009608771</v>
      </c>
      <c r="F2498" s="11">
        <f>SUM(F2488:F2497)</f>
        <v>1</v>
      </c>
      <c r="G2498" s="11"/>
      <c r="H2498" s="11"/>
      <c r="I2498" s="11"/>
      <c r="J2498" s="11"/>
    </row>
    <row r="2499" spans="1:10" x14ac:dyDescent="0.2">
      <c r="A2499" s="13" t="s">
        <v>24</v>
      </c>
      <c r="B2499" s="19"/>
      <c r="C2499" s="19"/>
      <c r="D2499" s="19"/>
      <c r="E2499" s="19"/>
    </row>
    <row r="2500" spans="1:10" x14ac:dyDescent="0.2">
      <c r="A2500" s="19"/>
      <c r="B2500" s="19"/>
      <c r="C2500" s="19"/>
      <c r="D2500" s="19"/>
      <c r="E2500" s="19"/>
      <c r="F2500" s="20"/>
    </row>
    <row r="2501" spans="1:10" x14ac:dyDescent="0.2">
      <c r="A2501" s="19"/>
      <c r="B2501" s="19"/>
      <c r="C2501" s="19"/>
      <c r="D2501" s="19"/>
      <c r="E2501" s="19"/>
      <c r="F2501" s="20"/>
    </row>
    <row r="2502" spans="1:10" x14ac:dyDescent="0.2">
      <c r="A2502" s="19"/>
      <c r="F2502" s="20"/>
    </row>
    <row r="2503" spans="1:10" x14ac:dyDescent="0.2">
      <c r="A2503" s="41">
        <v>42035</v>
      </c>
      <c r="B2503" s="2" t="s">
        <v>3</v>
      </c>
      <c r="C2503" s="2" t="s">
        <v>4</v>
      </c>
      <c r="D2503" s="2" t="s">
        <v>5</v>
      </c>
      <c r="E2503" s="2" t="s">
        <v>6</v>
      </c>
      <c r="F2503" s="4" t="s">
        <v>0</v>
      </c>
      <c r="G2503" s="117" t="s">
        <v>1</v>
      </c>
      <c r="H2503" s="118"/>
      <c r="I2503" s="118"/>
      <c r="J2503" s="119"/>
    </row>
    <row r="2504" spans="1:10" x14ac:dyDescent="0.2">
      <c r="A2504" s="2" t="s">
        <v>2</v>
      </c>
      <c r="B2504" s="8">
        <f>SUM(C2504:E2504)</f>
        <v>47829.65399999998</v>
      </c>
      <c r="C2504" s="8">
        <v>24970.534</v>
      </c>
      <c r="D2504" s="8"/>
      <c r="E2504" s="8">
        <v>22859.119999999977</v>
      </c>
      <c r="F2504" s="4" t="s">
        <v>7</v>
      </c>
      <c r="G2504" s="4" t="s">
        <v>8</v>
      </c>
      <c r="H2504" s="4" t="s">
        <v>9</v>
      </c>
      <c r="I2504" s="4" t="s">
        <v>10</v>
      </c>
      <c r="J2504" s="35" t="s">
        <v>11</v>
      </c>
    </row>
    <row r="2505" spans="1:10" x14ac:dyDescent="0.2">
      <c r="A2505" s="2" t="s">
        <v>12</v>
      </c>
      <c r="B2505" s="8">
        <f t="shared" ref="B2505:B2513" si="754">SUM(C2505:E2505)</f>
        <v>101926.26699999995</v>
      </c>
      <c r="C2505" s="8">
        <v>25423.443999999996</v>
      </c>
      <c r="D2505" s="8">
        <v>2378.7029999999995</v>
      </c>
      <c r="E2505" s="8">
        <v>74124.119999999952</v>
      </c>
      <c r="F2505" s="11">
        <f t="shared" ref="F2505:F2514" si="755">B2504/$B$2514</f>
        <v>9.6563183234762498E-2</v>
      </c>
      <c r="G2505" s="11">
        <f t="shared" ref="G2505:G2514" si="756">C2504/$B2504</f>
        <v>0.52207222740938097</v>
      </c>
      <c r="H2505" s="11">
        <f t="shared" ref="H2505:H2514" si="757">D2504/$B2504</f>
        <v>0</v>
      </c>
      <c r="I2505" s="11">
        <f t="shared" ref="I2505:I2514" si="758">E2504/$B2504</f>
        <v>0.47792777259061892</v>
      </c>
      <c r="J2505" s="11">
        <f>SUM(G2505:I2505)</f>
        <v>0.99999999999999989</v>
      </c>
    </row>
    <row r="2506" spans="1:10" x14ac:dyDescent="0.2">
      <c r="A2506" s="2" t="s">
        <v>13</v>
      </c>
      <c r="B2506" s="8">
        <f t="shared" si="754"/>
        <v>105022.93100000007</v>
      </c>
      <c r="C2506" s="8">
        <v>9100.1020000000008</v>
      </c>
      <c r="D2506" s="8">
        <v>5456.6020000000008</v>
      </c>
      <c r="E2506" s="8">
        <v>90466.227000000072</v>
      </c>
      <c r="F2506" s="11">
        <f t="shared" si="755"/>
        <v>0.20577871620723673</v>
      </c>
      <c r="G2506" s="11">
        <f t="shared" si="756"/>
        <v>0.24942975690456717</v>
      </c>
      <c r="H2506" s="11">
        <f t="shared" si="757"/>
        <v>2.3337487676263084E-2</v>
      </c>
      <c r="I2506" s="11">
        <f t="shared" si="758"/>
        <v>0.72723275541916976</v>
      </c>
      <c r="J2506" s="11">
        <f t="shared" ref="J2506:J2514" si="759">SUM(G2506:I2506)</f>
        <v>1</v>
      </c>
    </row>
    <row r="2507" spans="1:10" x14ac:dyDescent="0.2">
      <c r="A2507" s="2" t="s">
        <v>14</v>
      </c>
      <c r="B2507" s="8">
        <f t="shared" si="754"/>
        <v>135064.24000000008</v>
      </c>
      <c r="C2507" s="8">
        <v>82897.097000000009</v>
      </c>
      <c r="D2507" s="8"/>
      <c r="E2507" s="8">
        <v>52167.143000000069</v>
      </c>
      <c r="F2507" s="11">
        <f t="shared" si="755"/>
        <v>0.21203056434413742</v>
      </c>
      <c r="G2507" s="11">
        <f t="shared" si="756"/>
        <v>8.6648714841142602E-2</v>
      </c>
      <c r="H2507" s="11">
        <f t="shared" si="757"/>
        <v>5.19562913360321E-2</v>
      </c>
      <c r="I2507" s="11">
        <f t="shared" si="758"/>
        <v>0.86139499382282536</v>
      </c>
      <c r="J2507" s="11">
        <f t="shared" si="759"/>
        <v>1</v>
      </c>
    </row>
    <row r="2508" spans="1:10" x14ac:dyDescent="0.2">
      <c r="A2508" s="2" t="s">
        <v>15</v>
      </c>
      <c r="B2508" s="8">
        <f t="shared" si="754"/>
        <v>98649.434000000081</v>
      </c>
      <c r="C2508" s="8">
        <v>57832.697999999997</v>
      </c>
      <c r="D2508" s="8"/>
      <c r="E2508" s="8">
        <v>40816.736000000084</v>
      </c>
      <c r="F2508" s="11">
        <f t="shared" si="755"/>
        <v>0.27268089699298159</v>
      </c>
      <c r="G2508" s="11">
        <f t="shared" si="756"/>
        <v>0.61376051129447706</v>
      </c>
      <c r="H2508" s="11">
        <f t="shared" si="757"/>
        <v>0</v>
      </c>
      <c r="I2508" s="11">
        <f t="shared" si="758"/>
        <v>0.38623948870552294</v>
      </c>
      <c r="J2508" s="11">
        <f t="shared" si="759"/>
        <v>1</v>
      </c>
    </row>
    <row r="2509" spans="1:10" x14ac:dyDescent="0.2">
      <c r="A2509" s="2" t="s">
        <v>16</v>
      </c>
      <c r="B2509" s="8">
        <f t="shared" si="754"/>
        <v>243.39399999999998</v>
      </c>
      <c r="C2509" s="8">
        <v>230.79999999999998</v>
      </c>
      <c r="D2509" s="8"/>
      <c r="E2509" s="8">
        <v>12.593999999999994</v>
      </c>
      <c r="F2509" s="11">
        <f t="shared" si="755"/>
        <v>0.1991631252726106</v>
      </c>
      <c r="G2509" s="11">
        <f t="shared" si="756"/>
        <v>0.58624460024778191</v>
      </c>
      <c r="H2509" s="11">
        <f t="shared" si="757"/>
        <v>0</v>
      </c>
      <c r="I2509" s="11">
        <f t="shared" si="758"/>
        <v>0.41375539975221803</v>
      </c>
      <c r="J2509" s="11">
        <f t="shared" si="759"/>
        <v>1</v>
      </c>
    </row>
    <row r="2510" spans="1:10" x14ac:dyDescent="0.2">
      <c r="A2510" s="2" t="s">
        <v>17</v>
      </c>
      <c r="B2510" s="8">
        <f t="shared" si="754"/>
        <v>494.30500000000018</v>
      </c>
      <c r="C2510" s="8">
        <v>423.92300000000012</v>
      </c>
      <c r="D2510" s="8"/>
      <c r="E2510" s="8">
        <v>70.382000000000033</v>
      </c>
      <c r="F2510" s="11">
        <f t="shared" si="755"/>
        <v>4.9138761113015346E-4</v>
      </c>
      <c r="G2510" s="11">
        <f t="shared" si="756"/>
        <v>0.94825673599184868</v>
      </c>
      <c r="H2510" s="11">
        <f t="shared" si="757"/>
        <v>0</v>
      </c>
      <c r="I2510" s="11">
        <f t="shared" si="758"/>
        <v>5.1743264008151373E-2</v>
      </c>
      <c r="J2510" s="11">
        <f t="shared" si="759"/>
        <v>1</v>
      </c>
    </row>
    <row r="2511" spans="1:10" x14ac:dyDescent="0.2">
      <c r="A2511" s="2" t="s">
        <v>18</v>
      </c>
      <c r="B2511" s="8">
        <f t="shared" si="754"/>
        <v>5170.6610000000001</v>
      </c>
      <c r="C2511" s="8">
        <v>2056.1190000000001</v>
      </c>
      <c r="D2511" s="8"/>
      <c r="E2511" s="8">
        <v>3114.5420000000004</v>
      </c>
      <c r="F2511" s="11">
        <f t="shared" si="755"/>
        <v>9.9795127702281329E-4</v>
      </c>
      <c r="G2511" s="11">
        <f t="shared" si="756"/>
        <v>0.8576142260345333</v>
      </c>
      <c r="H2511" s="11">
        <f t="shared" si="757"/>
        <v>0</v>
      </c>
      <c r="I2511" s="11">
        <f t="shared" si="758"/>
        <v>0.14238577396546667</v>
      </c>
      <c r="J2511" s="11">
        <f t="shared" si="759"/>
        <v>1</v>
      </c>
    </row>
    <row r="2512" spans="1:10" x14ac:dyDescent="0.2">
      <c r="A2512" s="2" t="s">
        <v>19</v>
      </c>
      <c r="B2512" s="8">
        <f t="shared" si="754"/>
        <v>182.27000000000004</v>
      </c>
      <c r="C2512" s="8">
        <v>89.103999999999999</v>
      </c>
      <c r="D2512" s="8"/>
      <c r="E2512" s="8">
        <v>93.166000000000025</v>
      </c>
      <c r="F2512" s="11">
        <f t="shared" si="755"/>
        <v>1.0439036117381081E-2</v>
      </c>
      <c r="G2512" s="11">
        <f t="shared" si="756"/>
        <v>0.39765109335150767</v>
      </c>
      <c r="H2512" s="11">
        <f t="shared" si="757"/>
        <v>0</v>
      </c>
      <c r="I2512" s="11">
        <f t="shared" si="758"/>
        <v>0.60234890664849239</v>
      </c>
      <c r="J2512" s="11">
        <f t="shared" si="759"/>
        <v>1</v>
      </c>
    </row>
    <row r="2513" spans="1:10" x14ac:dyDescent="0.2">
      <c r="A2513" s="2" t="s">
        <v>20</v>
      </c>
      <c r="B2513" s="8">
        <f t="shared" si="754"/>
        <v>736.61700000000008</v>
      </c>
      <c r="C2513" s="8">
        <v>1.3270000000000004</v>
      </c>
      <c r="D2513" s="8"/>
      <c r="E2513" s="8">
        <v>735.29000000000008</v>
      </c>
      <c r="F2513" s="11">
        <f t="shared" si="755"/>
        <v>3.6798450200371867E-4</v>
      </c>
      <c r="G2513" s="11">
        <f t="shared" si="756"/>
        <v>0.48885718988314031</v>
      </c>
      <c r="H2513" s="11">
        <f t="shared" si="757"/>
        <v>0</v>
      </c>
      <c r="I2513" s="11">
        <f t="shared" si="758"/>
        <v>0.51114281011685958</v>
      </c>
      <c r="J2513" s="11">
        <f t="shared" si="759"/>
        <v>0.99999999999999989</v>
      </c>
    </row>
    <row r="2514" spans="1:10" x14ac:dyDescent="0.2">
      <c r="A2514" s="2" t="s">
        <v>21</v>
      </c>
      <c r="B2514" s="12">
        <f>SUM(B2504:B2513)</f>
        <v>495319.77300000016</v>
      </c>
      <c r="C2514" s="12">
        <f>SUM(C2504:C2513)</f>
        <v>203025.14799999999</v>
      </c>
      <c r="D2514" s="12">
        <f>SUM(D2504:D2513)</f>
        <v>7835.3050000000003</v>
      </c>
      <c r="E2514" s="12">
        <f>SUM(E2504:E2513)</f>
        <v>284459.32000000012</v>
      </c>
      <c r="F2514" s="11">
        <f t="shared" si="755"/>
        <v>1.4871544407333802E-3</v>
      </c>
      <c r="G2514" s="11">
        <f t="shared" si="756"/>
        <v>1.8014789232396215E-3</v>
      </c>
      <c r="H2514" s="11">
        <f t="shared" si="757"/>
        <v>0</v>
      </c>
      <c r="I2514" s="11">
        <f t="shared" si="758"/>
        <v>0.99819852107676044</v>
      </c>
      <c r="J2514" s="11">
        <f t="shared" si="759"/>
        <v>1</v>
      </c>
    </row>
    <row r="2515" spans="1:10" x14ac:dyDescent="0.2">
      <c r="A2515" s="2" t="s">
        <v>22</v>
      </c>
      <c r="B2515" s="30">
        <f>B2514/$B2514</f>
        <v>1</v>
      </c>
      <c r="C2515" s="30">
        <f>C2514/$B2514</f>
        <v>0.40988702463933319</v>
      </c>
      <c r="D2515" s="30">
        <f>D2514/$B2514</f>
        <v>1.5818680026730928E-2</v>
      </c>
      <c r="E2515" s="30">
        <f>E2514/$B2514</f>
        <v>0.57429429533393583</v>
      </c>
      <c r="F2515" s="11">
        <f>SUM(F2505:F2514)</f>
        <v>0.99999999999999989</v>
      </c>
      <c r="G2515" s="11"/>
      <c r="H2515" s="11"/>
      <c r="I2515" s="11"/>
      <c r="J2515" s="11"/>
    </row>
    <row r="2516" spans="1:10" x14ac:dyDescent="0.2">
      <c r="A2516" s="13" t="s">
        <v>24</v>
      </c>
      <c r="B2516" s="19"/>
      <c r="C2516" s="19"/>
      <c r="D2516" s="19"/>
      <c r="E2516" s="19"/>
    </row>
    <row r="2517" spans="1:10" x14ac:dyDescent="0.2">
      <c r="A2517" s="19"/>
      <c r="B2517" s="19"/>
      <c r="C2517" s="19"/>
      <c r="D2517" s="19"/>
      <c r="E2517" s="19"/>
      <c r="F2517" s="20"/>
    </row>
    <row r="2518" spans="1:10" x14ac:dyDescent="0.2">
      <c r="A2518" s="19"/>
      <c r="B2518" s="19"/>
      <c r="C2518" s="19"/>
      <c r="D2518" s="19"/>
      <c r="E2518" s="19"/>
      <c r="F2518" s="20"/>
    </row>
    <row r="2519" spans="1:10" x14ac:dyDescent="0.2">
      <c r="A2519" s="19"/>
      <c r="F2519" s="20"/>
    </row>
    <row r="2520" spans="1:10" x14ac:dyDescent="0.2">
      <c r="A2520" s="41">
        <v>42004</v>
      </c>
      <c r="B2520" s="2" t="s">
        <v>3</v>
      </c>
      <c r="C2520" s="2" t="s">
        <v>4</v>
      </c>
      <c r="D2520" s="2" t="s">
        <v>5</v>
      </c>
      <c r="E2520" s="2" t="s">
        <v>6</v>
      </c>
      <c r="F2520" s="4" t="s">
        <v>0</v>
      </c>
      <c r="G2520" s="117" t="s">
        <v>1</v>
      </c>
      <c r="H2520" s="118"/>
      <c r="I2520" s="118"/>
      <c r="J2520" s="119"/>
    </row>
    <row r="2521" spans="1:10" x14ac:dyDescent="0.2">
      <c r="A2521" s="2" t="s">
        <v>2</v>
      </c>
      <c r="B2521" s="8">
        <f>SUM(C2521:E2521)</f>
        <v>42916.994000000064</v>
      </c>
      <c r="C2521" s="8">
        <v>22495.507000000001</v>
      </c>
      <c r="D2521" s="8"/>
      <c r="E2521" s="8">
        <v>20421.487000000063</v>
      </c>
      <c r="F2521" s="4" t="s">
        <v>7</v>
      </c>
      <c r="G2521" s="4" t="s">
        <v>8</v>
      </c>
      <c r="H2521" s="4" t="s">
        <v>9</v>
      </c>
      <c r="I2521" s="4" t="s">
        <v>10</v>
      </c>
      <c r="J2521" s="35" t="s">
        <v>11</v>
      </c>
    </row>
    <row r="2522" spans="1:10" x14ac:dyDescent="0.2">
      <c r="A2522" s="2" t="s">
        <v>12</v>
      </c>
      <c r="B2522" s="8">
        <f t="shared" ref="B2522:B2530" si="760">SUM(C2522:E2522)</f>
        <v>102794.77299999986</v>
      </c>
      <c r="C2522" s="8">
        <v>22406.487000000001</v>
      </c>
      <c r="D2522" s="8">
        <v>1916.4860000000003</v>
      </c>
      <c r="E2522" s="8">
        <v>78471.799999999857</v>
      </c>
      <c r="F2522" s="11">
        <f t="shared" ref="F2522:F2531" si="761">B2521/$B$2531</f>
        <v>9.2309982052086764E-2</v>
      </c>
      <c r="G2522" s="11">
        <f t="shared" ref="G2522:G2531" si="762">C2521/$B2521</f>
        <v>0.52416315550898018</v>
      </c>
      <c r="H2522" s="11">
        <f t="shared" ref="H2522:H2531" si="763">D2521/$B2521</f>
        <v>0</v>
      </c>
      <c r="I2522" s="11">
        <f t="shared" ref="I2522:I2531" si="764">E2521/$B2521</f>
        <v>0.47583684449101987</v>
      </c>
      <c r="J2522" s="11">
        <f>SUM(G2522:I2522)</f>
        <v>1</v>
      </c>
    </row>
    <row r="2523" spans="1:10" x14ac:dyDescent="0.2">
      <c r="A2523" s="2" t="s">
        <v>13</v>
      </c>
      <c r="B2523" s="8">
        <f t="shared" si="760"/>
        <v>105056.74100000007</v>
      </c>
      <c r="C2523" s="8">
        <v>9356.8320000000003</v>
      </c>
      <c r="D2523" s="8">
        <v>5822.1049999999987</v>
      </c>
      <c r="E2523" s="8">
        <v>89877.804000000062</v>
      </c>
      <c r="F2523" s="11">
        <f t="shared" si="761"/>
        <v>0.22110084528935803</v>
      </c>
      <c r="G2523" s="11">
        <f t="shared" si="762"/>
        <v>0.21797301891994092</v>
      </c>
      <c r="H2523" s="11">
        <f t="shared" si="763"/>
        <v>1.8643807890893468E-2</v>
      </c>
      <c r="I2523" s="11">
        <f t="shared" si="764"/>
        <v>0.7633831731891656</v>
      </c>
      <c r="J2523" s="11">
        <f t="shared" ref="J2523:J2531" si="765">SUM(G2523:I2523)</f>
        <v>1</v>
      </c>
    </row>
    <row r="2524" spans="1:10" x14ac:dyDescent="0.2">
      <c r="A2524" s="2" t="s">
        <v>14</v>
      </c>
      <c r="B2524" s="8">
        <f t="shared" si="760"/>
        <v>123313.04399999995</v>
      </c>
      <c r="C2524" s="8">
        <v>75071.538</v>
      </c>
      <c r="D2524" s="8"/>
      <c r="E2524" s="8">
        <v>48241.50599999995</v>
      </c>
      <c r="F2524" s="11">
        <f t="shared" si="761"/>
        <v>0.22596610275548937</v>
      </c>
      <c r="G2524" s="11">
        <f t="shared" si="762"/>
        <v>8.9064556076415835E-2</v>
      </c>
      <c r="H2524" s="11">
        <f t="shared" si="763"/>
        <v>5.5418671325431608E-2</v>
      </c>
      <c r="I2524" s="11">
        <f t="shared" si="764"/>
        <v>0.85551677259815251</v>
      </c>
      <c r="J2524" s="11">
        <f t="shared" si="765"/>
        <v>1</v>
      </c>
    </row>
    <row r="2525" spans="1:10" x14ac:dyDescent="0.2">
      <c r="A2525" s="2" t="s">
        <v>15</v>
      </c>
      <c r="B2525" s="8">
        <f t="shared" si="760"/>
        <v>83885.40499999997</v>
      </c>
      <c r="C2525" s="8">
        <v>48709.561000000002</v>
      </c>
      <c r="D2525" s="8"/>
      <c r="E2525" s="8">
        <v>35175.843999999975</v>
      </c>
      <c r="F2525" s="11">
        <f t="shared" si="761"/>
        <v>0.26523350816294738</v>
      </c>
      <c r="G2525" s="11">
        <f t="shared" si="762"/>
        <v>0.60878829655685107</v>
      </c>
      <c r="H2525" s="11">
        <f t="shared" si="763"/>
        <v>0</v>
      </c>
      <c r="I2525" s="11">
        <f t="shared" si="764"/>
        <v>0.39121170344314887</v>
      </c>
      <c r="J2525" s="11">
        <f t="shared" si="765"/>
        <v>1</v>
      </c>
    </row>
    <row r="2526" spans="1:10" x14ac:dyDescent="0.2">
      <c r="A2526" s="2" t="s">
        <v>16</v>
      </c>
      <c r="B2526" s="8">
        <f t="shared" si="760"/>
        <v>255.74099999999996</v>
      </c>
      <c r="C2526" s="8">
        <v>241.41499999999996</v>
      </c>
      <c r="D2526" s="8"/>
      <c r="E2526" s="8">
        <v>14.325999999999981</v>
      </c>
      <c r="F2526" s="11">
        <f t="shared" si="761"/>
        <v>0.18042876511765982</v>
      </c>
      <c r="G2526" s="11">
        <f t="shared" si="762"/>
        <v>0.58066788853198026</v>
      </c>
      <c r="H2526" s="11">
        <f t="shared" si="763"/>
        <v>0</v>
      </c>
      <c r="I2526" s="11">
        <f t="shared" si="764"/>
        <v>0.41933211146801985</v>
      </c>
      <c r="J2526" s="11">
        <f t="shared" si="765"/>
        <v>1</v>
      </c>
    </row>
    <row r="2527" spans="1:10" x14ac:dyDescent="0.2">
      <c r="A2527" s="2" t="s">
        <v>17</v>
      </c>
      <c r="B2527" s="8">
        <f t="shared" si="760"/>
        <v>495.63499999999999</v>
      </c>
      <c r="C2527" s="8">
        <v>381.76800000000009</v>
      </c>
      <c r="D2527" s="8"/>
      <c r="E2527" s="8">
        <v>113.86699999999993</v>
      </c>
      <c r="F2527" s="11">
        <f t="shared" si="761"/>
        <v>5.500722422447081E-4</v>
      </c>
      <c r="G2527" s="11">
        <f t="shared" si="762"/>
        <v>0.94398238843204652</v>
      </c>
      <c r="H2527" s="11">
        <f t="shared" si="763"/>
        <v>0</v>
      </c>
      <c r="I2527" s="11">
        <f t="shared" si="764"/>
        <v>5.601761156795345E-2</v>
      </c>
      <c r="J2527" s="11">
        <f t="shared" si="765"/>
        <v>1</v>
      </c>
    </row>
    <row r="2528" spans="1:10" x14ac:dyDescent="0.2">
      <c r="A2528" s="2" t="s">
        <v>18</v>
      </c>
      <c r="B2528" s="8">
        <f t="shared" si="760"/>
        <v>5249.0260000000007</v>
      </c>
      <c r="C2528" s="8">
        <v>1448.2819999999999</v>
      </c>
      <c r="D2528" s="8"/>
      <c r="E2528" s="8">
        <v>3800.7440000000011</v>
      </c>
      <c r="F2528" s="11">
        <f t="shared" si="761"/>
        <v>1.066059238780469E-3</v>
      </c>
      <c r="G2528" s="11">
        <f t="shared" si="762"/>
        <v>0.77026037305678596</v>
      </c>
      <c r="H2528" s="11">
        <f t="shared" si="763"/>
        <v>0</v>
      </c>
      <c r="I2528" s="11">
        <f t="shared" si="764"/>
        <v>0.22973962694321412</v>
      </c>
      <c r="J2528" s="11">
        <f t="shared" si="765"/>
        <v>1</v>
      </c>
    </row>
    <row r="2529" spans="1:10" x14ac:dyDescent="0.2">
      <c r="A2529" s="2" t="s">
        <v>19</v>
      </c>
      <c r="B2529" s="8">
        <f t="shared" si="760"/>
        <v>192.62199999999999</v>
      </c>
      <c r="C2529" s="8">
        <v>72.738</v>
      </c>
      <c r="D2529" s="8"/>
      <c r="E2529" s="8">
        <v>119.88399999999999</v>
      </c>
      <c r="F2529" s="11">
        <f t="shared" si="761"/>
        <v>1.1290107966343966E-2</v>
      </c>
      <c r="G2529" s="11">
        <f t="shared" si="762"/>
        <v>0.27591442679079886</v>
      </c>
      <c r="H2529" s="11">
        <f t="shared" si="763"/>
        <v>0</v>
      </c>
      <c r="I2529" s="11">
        <f t="shared" si="764"/>
        <v>0.72408557320920119</v>
      </c>
      <c r="J2529" s="11">
        <f t="shared" si="765"/>
        <v>1</v>
      </c>
    </row>
    <row r="2530" spans="1:10" x14ac:dyDescent="0.2">
      <c r="A2530" s="2" t="s">
        <v>20</v>
      </c>
      <c r="B2530" s="8">
        <f t="shared" si="760"/>
        <v>762.58799999999985</v>
      </c>
      <c r="C2530" s="8">
        <v>1.3630000000000004</v>
      </c>
      <c r="D2530" s="8"/>
      <c r="E2530" s="8">
        <v>761.2249999999998</v>
      </c>
      <c r="F2530" s="11">
        <f t="shared" si="761"/>
        <v>4.1430985037854771E-4</v>
      </c>
      <c r="G2530" s="11">
        <f t="shared" si="762"/>
        <v>0.37762041719014444</v>
      </c>
      <c r="H2530" s="11">
        <f t="shared" si="763"/>
        <v>0</v>
      </c>
      <c r="I2530" s="11">
        <f t="shared" si="764"/>
        <v>0.6223795828098555</v>
      </c>
      <c r="J2530" s="11">
        <f t="shared" si="765"/>
        <v>1</v>
      </c>
    </row>
    <row r="2531" spans="1:10" x14ac:dyDescent="0.2">
      <c r="A2531" s="2" t="s">
        <v>21</v>
      </c>
      <c r="B2531" s="12">
        <f>SUM(B2521:B2530)</f>
        <v>464922.5689999999</v>
      </c>
      <c r="C2531" s="12">
        <f>SUM(C2521:C2530)</f>
        <v>180185.49100000004</v>
      </c>
      <c r="D2531" s="12">
        <f>SUM(D2521:D2530)</f>
        <v>7738.5909999999985</v>
      </c>
      <c r="E2531" s="12">
        <f>SUM(E2521:E2530)</f>
        <v>276998.48699999996</v>
      </c>
      <c r="F2531" s="11">
        <f t="shared" si="761"/>
        <v>1.6402473247109672E-3</v>
      </c>
      <c r="G2531" s="11">
        <f t="shared" si="762"/>
        <v>1.7873347076009598E-3</v>
      </c>
      <c r="H2531" s="11">
        <f t="shared" si="763"/>
        <v>0</v>
      </c>
      <c r="I2531" s="11">
        <f t="shared" si="764"/>
        <v>0.99821266529239894</v>
      </c>
      <c r="J2531" s="11">
        <f t="shared" si="765"/>
        <v>0.99999999999999989</v>
      </c>
    </row>
    <row r="2532" spans="1:10" x14ac:dyDescent="0.2">
      <c r="A2532" s="2" t="s">
        <v>22</v>
      </c>
      <c r="B2532" s="30">
        <f>B2531/$B$2642</f>
        <v>1.1363424353259823</v>
      </c>
      <c r="C2532" s="30">
        <f>C2531/$B$2642</f>
        <v>0.44040111903741108</v>
      </c>
      <c r="D2532" s="30">
        <f>D2531/$B$2642</f>
        <v>1.8914309455542327E-2</v>
      </c>
      <c r="E2532" s="30">
        <f>E2531/$B$2642</f>
        <v>0.67702700683302919</v>
      </c>
      <c r="F2532" s="11">
        <f>SUM(F2522:F2531)</f>
        <v>1</v>
      </c>
      <c r="G2532" s="11"/>
      <c r="H2532" s="11"/>
      <c r="I2532" s="11"/>
      <c r="J2532" s="11"/>
    </row>
    <row r="2533" spans="1:10" x14ac:dyDescent="0.2">
      <c r="A2533" s="13" t="s">
        <v>24</v>
      </c>
      <c r="B2533" s="19"/>
      <c r="C2533" s="19"/>
      <c r="D2533" s="19"/>
      <c r="E2533" s="19"/>
    </row>
    <row r="2534" spans="1:10" x14ac:dyDescent="0.2">
      <c r="A2534" s="19"/>
      <c r="B2534" s="19"/>
      <c r="C2534" s="19"/>
      <c r="D2534" s="19"/>
      <c r="E2534" s="19"/>
      <c r="F2534" s="20"/>
    </row>
    <row r="2535" spans="1:10" x14ac:dyDescent="0.2">
      <c r="A2535" s="19"/>
      <c r="F2535" s="20"/>
    </row>
    <row r="2536" spans="1:10" x14ac:dyDescent="0.2">
      <c r="A2536" s="41">
        <v>41973</v>
      </c>
      <c r="B2536" s="2" t="s">
        <v>3</v>
      </c>
      <c r="C2536" s="2" t="s">
        <v>4</v>
      </c>
      <c r="D2536" s="2" t="s">
        <v>5</v>
      </c>
      <c r="E2536" s="2" t="s">
        <v>6</v>
      </c>
      <c r="F2536" s="4" t="s">
        <v>0</v>
      </c>
      <c r="G2536" s="117" t="s">
        <v>1</v>
      </c>
      <c r="H2536" s="118"/>
      <c r="I2536" s="118"/>
      <c r="J2536" s="119"/>
    </row>
    <row r="2537" spans="1:10" x14ac:dyDescent="0.2">
      <c r="A2537" s="2" t="s">
        <v>2</v>
      </c>
      <c r="B2537" s="8">
        <f>SUM(C2537:E2537)</f>
        <v>36170.929000000004</v>
      </c>
      <c r="C2537" s="8">
        <v>18547.48</v>
      </c>
      <c r="D2537" s="8"/>
      <c r="E2537" s="8">
        <v>17623.449000000008</v>
      </c>
      <c r="F2537" s="4" t="s">
        <v>7</v>
      </c>
      <c r="G2537" s="4" t="s">
        <v>8</v>
      </c>
      <c r="H2537" s="4" t="s">
        <v>9</v>
      </c>
      <c r="I2537" s="4" t="s">
        <v>10</v>
      </c>
      <c r="J2537" s="35" t="s">
        <v>11</v>
      </c>
    </row>
    <row r="2538" spans="1:10" x14ac:dyDescent="0.2">
      <c r="A2538" s="2" t="s">
        <v>12</v>
      </c>
      <c r="B2538" s="8">
        <f t="shared" ref="B2538:B2546" si="766">SUM(C2538:E2538)</f>
        <v>111855.48200000008</v>
      </c>
      <c r="C2538" s="8">
        <v>21080.535000000003</v>
      </c>
      <c r="D2538" s="8">
        <v>1574.4640000000002</v>
      </c>
      <c r="E2538" s="8">
        <v>89200.48300000008</v>
      </c>
      <c r="F2538" s="11">
        <f t="shared" ref="F2538:F2547" si="767">B2537/$B$2547</f>
        <v>8.5115639521769718E-2</v>
      </c>
      <c r="G2538" s="11">
        <f>C2537/$B$2537</f>
        <v>0.51277311677562931</v>
      </c>
      <c r="H2538" s="11">
        <f>D2537/$B$2537</f>
        <v>0</v>
      </c>
      <c r="I2538" s="11">
        <f>E2537/$B$2537</f>
        <v>0.48722688322437074</v>
      </c>
      <c r="J2538" s="11">
        <f>SUM(G2538:I2538)</f>
        <v>1</v>
      </c>
    </row>
    <row r="2539" spans="1:10" x14ac:dyDescent="0.2">
      <c r="A2539" s="2" t="s">
        <v>13</v>
      </c>
      <c r="B2539" s="8">
        <f t="shared" si="766"/>
        <v>114278.20200000006</v>
      </c>
      <c r="C2539" s="8">
        <v>11925.073000000002</v>
      </c>
      <c r="D2539" s="8">
        <v>4967.1710000000012</v>
      </c>
      <c r="E2539" s="8">
        <v>97385.958000000057</v>
      </c>
      <c r="F2539" s="11">
        <f t="shared" si="767"/>
        <v>0.26321278296296474</v>
      </c>
      <c r="G2539" s="11">
        <f>C2538/$B$2538</f>
        <v>0.18846224273567558</v>
      </c>
      <c r="H2539" s="11">
        <f>D2538/$B$2538</f>
        <v>1.4075876942714342E-2</v>
      </c>
      <c r="I2539" s="11">
        <f>E2538/$B$2538</f>
        <v>0.79746188032161014</v>
      </c>
      <c r="J2539" s="11">
        <f t="shared" ref="J2539:J2547" si="768">SUM(G2539:I2539)</f>
        <v>1</v>
      </c>
    </row>
    <row r="2540" spans="1:10" x14ac:dyDescent="0.2">
      <c r="A2540" s="2" t="s">
        <v>14</v>
      </c>
      <c r="B2540" s="8">
        <f t="shared" si="766"/>
        <v>97945.846999999951</v>
      </c>
      <c r="C2540" s="8">
        <v>58986.408000000003</v>
      </c>
      <c r="D2540" s="8"/>
      <c r="E2540" s="8">
        <v>38959.438999999955</v>
      </c>
      <c r="F2540" s="11">
        <f t="shared" si="767"/>
        <v>0.26891380773294454</v>
      </c>
      <c r="G2540" s="11">
        <f>C2539/$B$2539</f>
        <v>0.10435124801841034</v>
      </c>
      <c r="H2540" s="11">
        <f>D2539/$B$2539</f>
        <v>4.3465603352772372E-2</v>
      </c>
      <c r="I2540" s="11">
        <f>E2539/$B$2539</f>
        <v>0.85218314862881728</v>
      </c>
      <c r="J2540" s="11">
        <f t="shared" si="768"/>
        <v>1</v>
      </c>
    </row>
    <row r="2541" spans="1:10" x14ac:dyDescent="0.2">
      <c r="A2541" s="2" t="s">
        <v>15</v>
      </c>
      <c r="B2541" s="8">
        <f t="shared" si="766"/>
        <v>58252.481999999975</v>
      </c>
      <c r="C2541" s="8">
        <v>33107.915000000001</v>
      </c>
      <c r="D2541" s="8"/>
      <c r="E2541" s="8">
        <v>25144.566999999974</v>
      </c>
      <c r="F2541" s="11">
        <f t="shared" si="767"/>
        <v>0.23048131846175154</v>
      </c>
      <c r="G2541" s="11">
        <f>C2540/$B$2540</f>
        <v>0.60223490639679733</v>
      </c>
      <c r="H2541" s="11">
        <f>D2540/$B$2540</f>
        <v>0</v>
      </c>
      <c r="I2541" s="11">
        <f>E2540/$B$2540</f>
        <v>0.39776509360320272</v>
      </c>
      <c r="J2541" s="11">
        <f t="shared" si="768"/>
        <v>1</v>
      </c>
    </row>
    <row r="2542" spans="1:10" x14ac:dyDescent="0.2">
      <c r="A2542" s="2" t="s">
        <v>16</v>
      </c>
      <c r="B2542" s="8">
        <f t="shared" si="766"/>
        <v>244.73999999999998</v>
      </c>
      <c r="C2542" s="8">
        <v>230.57999999999998</v>
      </c>
      <c r="D2542" s="8"/>
      <c r="E2542" s="8">
        <v>14.159999999999998</v>
      </c>
      <c r="F2542" s="11">
        <f t="shared" si="767"/>
        <v>0.1370768569190019</v>
      </c>
      <c r="G2542" s="11">
        <f>C2541/$B$2541</f>
        <v>0.56835200601409597</v>
      </c>
      <c r="H2542" s="11">
        <f>D2541/$B$2541</f>
        <v>0</v>
      </c>
      <c r="I2542" s="11">
        <f>E2541/$B$2541</f>
        <v>0.43164799398590409</v>
      </c>
      <c r="J2542" s="11">
        <f t="shared" si="768"/>
        <v>1</v>
      </c>
    </row>
    <row r="2543" spans="1:10" x14ac:dyDescent="0.2">
      <c r="A2543" s="2" t="s">
        <v>17</v>
      </c>
      <c r="B2543" s="8">
        <f t="shared" si="766"/>
        <v>467.83299999999991</v>
      </c>
      <c r="C2543" s="8">
        <v>327.66999999999996</v>
      </c>
      <c r="D2543" s="8"/>
      <c r="E2543" s="8">
        <v>140.16299999999995</v>
      </c>
      <c r="F2543" s="11">
        <f t="shared" si="767"/>
        <v>5.7591005242242784E-4</v>
      </c>
      <c r="G2543" s="11">
        <f>C2542/$B$2542</f>
        <v>0.94214268202990925</v>
      </c>
      <c r="H2543" s="11">
        <f>D2542/$B$2542</f>
        <v>0</v>
      </c>
      <c r="I2543" s="11">
        <f>E2542/$B$2542</f>
        <v>5.7857317970090708E-2</v>
      </c>
      <c r="J2543" s="11">
        <f t="shared" si="768"/>
        <v>1</v>
      </c>
    </row>
    <row r="2544" spans="1:10" x14ac:dyDescent="0.2">
      <c r="A2544" s="2" t="s">
        <v>18</v>
      </c>
      <c r="B2544" s="8">
        <f t="shared" si="766"/>
        <v>4904.9640000000018</v>
      </c>
      <c r="C2544" s="8">
        <v>1303.9179999999999</v>
      </c>
      <c r="D2544" s="8"/>
      <c r="E2544" s="8">
        <v>3601.0460000000016</v>
      </c>
      <c r="F2544" s="11">
        <f t="shared" si="767"/>
        <v>1.1008814560551673E-3</v>
      </c>
      <c r="G2544" s="11">
        <f>C2543/$B$2543</f>
        <v>0.70039950153152941</v>
      </c>
      <c r="H2544" s="11">
        <f>D2543/$B$2543</f>
        <v>0</v>
      </c>
      <c r="I2544" s="11">
        <f>E2543/$B$2543</f>
        <v>0.29960049846847053</v>
      </c>
      <c r="J2544" s="11">
        <f t="shared" si="768"/>
        <v>1</v>
      </c>
    </row>
    <row r="2545" spans="1:12" x14ac:dyDescent="0.2">
      <c r="A2545" s="2" t="s">
        <v>19</v>
      </c>
      <c r="B2545" s="8">
        <f t="shared" si="766"/>
        <v>191.31700000000001</v>
      </c>
      <c r="C2545" s="8">
        <v>65.833000000000013</v>
      </c>
      <c r="D2545" s="8"/>
      <c r="E2545" s="8">
        <v>125.48399999999999</v>
      </c>
      <c r="F2545" s="11">
        <f t="shared" si="767"/>
        <v>1.154211847009121E-2</v>
      </c>
      <c r="G2545" s="11">
        <f>C2544/$B$2544</f>
        <v>0.26583640573101036</v>
      </c>
      <c r="H2545" s="11">
        <f>D2544/$B$2544</f>
        <v>0</v>
      </c>
      <c r="I2545" s="11">
        <f>E2544/$B$2544</f>
        <v>0.73416359426898958</v>
      </c>
      <c r="J2545" s="11">
        <f t="shared" si="768"/>
        <v>1</v>
      </c>
    </row>
    <row r="2546" spans="1:12" x14ac:dyDescent="0.2">
      <c r="A2546" s="2" t="s">
        <v>20</v>
      </c>
      <c r="B2546" s="8">
        <f t="shared" si="766"/>
        <v>650.39900000000091</v>
      </c>
      <c r="C2546" s="8">
        <v>1.5110000000000003</v>
      </c>
      <c r="D2546" s="8"/>
      <c r="E2546" s="8">
        <v>648.88800000000094</v>
      </c>
      <c r="F2546" s="11">
        <f t="shared" si="767"/>
        <v>4.501976934677684E-4</v>
      </c>
      <c r="G2546" s="11">
        <f>C2545/$B$2545</f>
        <v>0.3441042876482488</v>
      </c>
      <c r="H2546" s="11">
        <f>D2545/$B$2545</f>
        <v>0</v>
      </c>
      <c r="I2546" s="11">
        <f>E2545/$B$2545</f>
        <v>0.65589571235175126</v>
      </c>
      <c r="J2546" s="11">
        <f t="shared" si="768"/>
        <v>1</v>
      </c>
    </row>
    <row r="2547" spans="1:12" x14ac:dyDescent="0.2">
      <c r="A2547" s="2" t="s">
        <v>21</v>
      </c>
      <c r="B2547" s="12">
        <f>SUM(B2537:B2546)</f>
        <v>424962.19499999995</v>
      </c>
      <c r="C2547" s="12">
        <f>SUM(C2537:C2546)</f>
        <v>145576.92300000004</v>
      </c>
      <c r="D2547" s="12">
        <f>SUM(D2537:D2546)</f>
        <v>6541.6350000000011</v>
      </c>
      <c r="E2547" s="12">
        <f>SUM(E2537:E2546)</f>
        <v>272843.63699999999</v>
      </c>
      <c r="F2547" s="11">
        <f t="shared" si="767"/>
        <v>1.5304867295313199E-3</v>
      </c>
      <c r="G2547" s="11">
        <f>C2546/$B$2546</f>
        <v>2.3231893037965897E-3</v>
      </c>
      <c r="H2547" s="11">
        <f>D2546/$B$2546</f>
        <v>0</v>
      </c>
      <c r="I2547" s="11">
        <f>E2546/$B$2546</f>
        <v>0.99767681069620351</v>
      </c>
      <c r="J2547" s="11">
        <f t="shared" si="768"/>
        <v>1</v>
      </c>
    </row>
    <row r="2548" spans="1:12" x14ac:dyDescent="0.2">
      <c r="A2548" s="2" t="s">
        <v>22</v>
      </c>
      <c r="B2548" s="30">
        <f>B2547/$B$2642</f>
        <v>1.0386731206154354</v>
      </c>
      <c r="C2548" s="30">
        <f>C2547/$B$2642</f>
        <v>0.35581244327393169</v>
      </c>
      <c r="D2548" s="30">
        <f>D2547/$B$2642</f>
        <v>1.59887644579235E-2</v>
      </c>
      <c r="E2548" s="30">
        <f>E2547/$B$2642</f>
        <v>0.66687191288358039</v>
      </c>
      <c r="F2548" s="11">
        <f>SUM(F2538:F2547)</f>
        <v>1.0000000000000004</v>
      </c>
      <c r="G2548" s="11"/>
      <c r="H2548" s="11"/>
      <c r="I2548" s="11"/>
      <c r="J2548" s="11"/>
    </row>
    <row r="2549" spans="1:12" x14ac:dyDescent="0.2">
      <c r="A2549" s="13" t="s">
        <v>24</v>
      </c>
      <c r="B2549" s="19"/>
      <c r="C2549" s="19"/>
      <c r="D2549" s="19"/>
      <c r="E2549" s="19"/>
    </row>
    <row r="2550" spans="1:12" x14ac:dyDescent="0.2">
      <c r="A2550" s="19"/>
      <c r="B2550" s="19"/>
      <c r="C2550" s="19"/>
      <c r="D2550" s="19"/>
      <c r="E2550" s="19"/>
      <c r="F2550" s="20"/>
    </row>
    <row r="2551" spans="1:12" x14ac:dyDescent="0.2">
      <c r="A2551" s="19"/>
      <c r="F2551" s="20"/>
    </row>
    <row r="2552" spans="1:12" x14ac:dyDescent="0.2">
      <c r="A2552" s="41">
        <v>41943</v>
      </c>
      <c r="B2552" s="2" t="s">
        <v>3</v>
      </c>
      <c r="C2552" s="2" t="s">
        <v>4</v>
      </c>
      <c r="D2552" s="2" t="s">
        <v>5</v>
      </c>
      <c r="E2552" s="2" t="s">
        <v>6</v>
      </c>
      <c r="F2552" s="4" t="s">
        <v>0</v>
      </c>
      <c r="G2552" s="117" t="s">
        <v>1</v>
      </c>
      <c r="H2552" s="118"/>
      <c r="I2552" s="118"/>
      <c r="J2552" s="119"/>
      <c r="L2552" s="46"/>
    </row>
    <row r="2553" spans="1:12" x14ac:dyDescent="0.2">
      <c r="A2553" s="2" t="s">
        <v>2</v>
      </c>
      <c r="B2553" s="8">
        <f>SUM(C2553:E2553)</f>
        <v>37436.152000000002</v>
      </c>
      <c r="C2553" s="8">
        <v>18090.870999999999</v>
      </c>
      <c r="D2553" s="8"/>
      <c r="E2553" s="8">
        <v>19345.280999999999</v>
      </c>
      <c r="F2553" s="4" t="s">
        <v>7</v>
      </c>
      <c r="G2553" s="4" t="s">
        <v>8</v>
      </c>
      <c r="H2553" s="4" t="s">
        <v>9</v>
      </c>
      <c r="I2553" s="4" t="s">
        <v>10</v>
      </c>
      <c r="J2553" s="35" t="s">
        <v>11</v>
      </c>
      <c r="L2553" s="46"/>
    </row>
    <row r="2554" spans="1:12" x14ac:dyDescent="0.2">
      <c r="A2554" s="2" t="s">
        <v>12</v>
      </c>
      <c r="B2554" s="8">
        <f t="shared" ref="B2554:B2562" si="769">SUM(C2554:E2554)</f>
        <v>126575.27899999992</v>
      </c>
      <c r="C2554" s="8">
        <v>22449.093000000004</v>
      </c>
      <c r="D2554" s="8">
        <v>1654.1040000000005</v>
      </c>
      <c r="E2554" s="8">
        <v>102472.08199999992</v>
      </c>
      <c r="F2554" s="11">
        <f t="shared" ref="F2554:F2563" si="770">B2553/$B$2563</f>
        <v>8.9060319289226419E-2</v>
      </c>
      <c r="G2554" s="11">
        <f>C2553/$B$2553</f>
        <v>0.48324600776276361</v>
      </c>
      <c r="H2554" s="11">
        <f>D2553/$B$2553</f>
        <v>0</v>
      </c>
      <c r="I2554" s="11">
        <f>E2553/$B$2553</f>
        <v>0.51675399223723628</v>
      </c>
      <c r="J2554" s="11">
        <f>SUM(G2554:I2554)</f>
        <v>0.99999999999999989</v>
      </c>
      <c r="L2554" s="46"/>
    </row>
    <row r="2555" spans="1:12" x14ac:dyDescent="0.2">
      <c r="A2555" s="2" t="s">
        <v>13</v>
      </c>
      <c r="B2555" s="8">
        <f t="shared" si="769"/>
        <v>113110.39399999991</v>
      </c>
      <c r="C2555" s="8">
        <v>11614.614</v>
      </c>
      <c r="D2555" s="8">
        <v>3084.7359999999999</v>
      </c>
      <c r="E2555" s="8">
        <v>98411.043999999907</v>
      </c>
      <c r="F2555" s="11">
        <f t="shared" si="770"/>
        <v>0.30112162066931741</v>
      </c>
      <c r="G2555" s="11">
        <f>C2554/$B$2554</f>
        <v>0.17735764185042813</v>
      </c>
      <c r="H2555" s="11">
        <f>D2554/$B$2554</f>
        <v>1.3068144214795699E-2</v>
      </c>
      <c r="I2555" s="11">
        <f>E2554/$B$2554</f>
        <v>0.80957421393477624</v>
      </c>
      <c r="J2555" s="11">
        <f t="shared" ref="J2555:J2563" si="771">SUM(G2555:I2555)</f>
        <v>1</v>
      </c>
    </row>
    <row r="2556" spans="1:12" x14ac:dyDescent="0.2">
      <c r="A2556" s="2" t="s">
        <v>14</v>
      </c>
      <c r="B2556" s="8">
        <f t="shared" si="769"/>
        <v>87877.016999999963</v>
      </c>
      <c r="C2556" s="8">
        <v>52018.234999999986</v>
      </c>
      <c r="D2556" s="8"/>
      <c r="E2556" s="8">
        <v>35858.781999999985</v>
      </c>
      <c r="F2556" s="11">
        <f t="shared" si="770"/>
        <v>0.26908876223630546</v>
      </c>
      <c r="G2556" s="11">
        <f>C2555/$B$2555</f>
        <v>0.10268387890152703</v>
      </c>
      <c r="H2556" s="11">
        <f>D2555/$B$2555</f>
        <v>2.7271905710097716E-2</v>
      </c>
      <c r="I2556" s="11">
        <f>E2555/$B$2555</f>
        <v>0.87004421538837518</v>
      </c>
      <c r="J2556" s="11">
        <f t="shared" si="771"/>
        <v>0.99999999999999989</v>
      </c>
    </row>
    <row r="2557" spans="1:12" x14ac:dyDescent="0.2">
      <c r="A2557" s="2" t="s">
        <v>15</v>
      </c>
      <c r="B2557" s="8">
        <f t="shared" si="769"/>
        <v>48792.260999999969</v>
      </c>
      <c r="C2557" s="8">
        <v>26808.122000000003</v>
      </c>
      <c r="D2557" s="8"/>
      <c r="E2557" s="8">
        <v>21984.13899999997</v>
      </c>
      <c r="F2557" s="11">
        <f t="shared" si="770"/>
        <v>0.20905875134294716</v>
      </c>
      <c r="G2557" s="11">
        <f>C2556/$B$2556</f>
        <v>0.5919435681345443</v>
      </c>
      <c r="H2557" s="11">
        <f>D2556/$B$2556</f>
        <v>0</v>
      </c>
      <c r="I2557" s="11">
        <f>E2556/$B$2556</f>
        <v>0.40805643186545576</v>
      </c>
      <c r="J2557" s="11">
        <f t="shared" si="771"/>
        <v>1</v>
      </c>
    </row>
    <row r="2558" spans="1:12" x14ac:dyDescent="0.2">
      <c r="A2558" s="2" t="s">
        <v>16</v>
      </c>
      <c r="B2558" s="8">
        <f t="shared" si="769"/>
        <v>231.28900000000002</v>
      </c>
      <c r="C2558" s="8">
        <v>217.52800000000002</v>
      </c>
      <c r="D2558" s="8"/>
      <c r="E2558" s="8">
        <v>13.760999999999999</v>
      </c>
      <c r="F2558" s="11">
        <f t="shared" si="770"/>
        <v>0.11607641574655608</v>
      </c>
      <c r="G2558" s="11">
        <f>C2557/$B$2557</f>
        <v>0.54943389485476024</v>
      </c>
      <c r="H2558" s="11">
        <f>D2557/$B$2557</f>
        <v>0</v>
      </c>
      <c r="I2558" s="11">
        <f>E2557/$B$2557</f>
        <v>0.45056610514523981</v>
      </c>
      <c r="J2558" s="11">
        <f t="shared" si="771"/>
        <v>1</v>
      </c>
    </row>
    <row r="2559" spans="1:12" x14ac:dyDescent="0.2">
      <c r="A2559" s="2" t="s">
        <v>17</v>
      </c>
      <c r="B2559" s="8">
        <f t="shared" si="769"/>
        <v>420.48900000000003</v>
      </c>
      <c r="C2559" s="8">
        <v>293.83100000000002</v>
      </c>
      <c r="D2559" s="8"/>
      <c r="E2559" s="8">
        <v>126.65800000000002</v>
      </c>
      <c r="F2559" s="11">
        <f t="shared" si="770"/>
        <v>5.5023476205796711E-4</v>
      </c>
      <c r="G2559" s="11">
        <f>C2558/$B$2558</f>
        <v>0.94050300706043088</v>
      </c>
      <c r="H2559" s="11">
        <f>D2558/$B$2558</f>
        <v>0</v>
      </c>
      <c r="I2559" s="11">
        <f>E2558/$B$2558</f>
        <v>5.9496992939569102E-2</v>
      </c>
      <c r="J2559" s="11">
        <f t="shared" si="771"/>
        <v>1</v>
      </c>
    </row>
    <row r="2560" spans="1:12" x14ac:dyDescent="0.2">
      <c r="A2560" s="2" t="s">
        <v>18</v>
      </c>
      <c r="B2560" s="8">
        <f t="shared" si="769"/>
        <v>5130.2049999999963</v>
      </c>
      <c r="C2560" s="8">
        <v>1359.4429999999998</v>
      </c>
      <c r="D2560" s="8"/>
      <c r="E2560" s="8">
        <v>3770.7619999999965</v>
      </c>
      <c r="F2560" s="11">
        <f t="shared" si="770"/>
        <v>1.0003401150205696E-3</v>
      </c>
      <c r="G2560" s="11">
        <f>C2559/$B$2559</f>
        <v>0.69878403477855544</v>
      </c>
      <c r="H2560" s="11">
        <f>D2559/$B$2559</f>
        <v>0</v>
      </c>
      <c r="I2560" s="11">
        <f>E2559/$B$2559</f>
        <v>0.30121596522144456</v>
      </c>
      <c r="J2560" s="11">
        <f t="shared" si="771"/>
        <v>1</v>
      </c>
    </row>
    <row r="2561" spans="1:12" x14ac:dyDescent="0.2">
      <c r="A2561" s="2" t="s">
        <v>19</v>
      </c>
      <c r="B2561" s="8">
        <f t="shared" si="769"/>
        <v>189.29000000000008</v>
      </c>
      <c r="C2561" s="8">
        <v>63.816000000000017</v>
      </c>
      <c r="D2561" s="8"/>
      <c r="E2561" s="8">
        <v>125.47400000000007</v>
      </c>
      <c r="F2561" s="11">
        <f t="shared" si="770"/>
        <v>1.2204718458221494E-2</v>
      </c>
      <c r="G2561" s="11">
        <f>C2560/$B$2560</f>
        <v>0.26498804628664951</v>
      </c>
      <c r="H2561" s="11">
        <f>D2560/$B$2560</f>
        <v>0</v>
      </c>
      <c r="I2561" s="11">
        <f>E2560/$B$2560</f>
        <v>0.73501195371335049</v>
      </c>
      <c r="J2561" s="11">
        <f t="shared" si="771"/>
        <v>1</v>
      </c>
    </row>
    <row r="2562" spans="1:12" x14ac:dyDescent="0.2">
      <c r="A2562" s="2" t="s">
        <v>20</v>
      </c>
      <c r="B2562" s="8">
        <f t="shared" si="769"/>
        <v>583.65799999999945</v>
      </c>
      <c r="C2562" s="8">
        <v>1.3430000000000006</v>
      </c>
      <c r="D2562" s="8"/>
      <c r="E2562" s="8">
        <v>582.31499999999949</v>
      </c>
      <c r="F2562" s="11">
        <f t="shared" si="770"/>
        <v>4.5031946227426566E-4</v>
      </c>
      <c r="G2562" s="11">
        <f>C2561/$B$2561</f>
        <v>0.3371334988641766</v>
      </c>
      <c r="H2562" s="11">
        <f>D2561/$B$2561</f>
        <v>0</v>
      </c>
      <c r="I2562" s="11">
        <f>E2561/$B$2561</f>
        <v>0.66286650113582346</v>
      </c>
      <c r="J2562" s="11">
        <f t="shared" si="771"/>
        <v>1</v>
      </c>
    </row>
    <row r="2563" spans="1:12" x14ac:dyDescent="0.2">
      <c r="A2563" s="2" t="s">
        <v>21</v>
      </c>
      <c r="B2563" s="12">
        <f>SUM(B2553:B2562)</f>
        <v>420346.03399999975</v>
      </c>
      <c r="C2563" s="12">
        <f>SUM(C2553:C2562)</f>
        <v>132916.89599999998</v>
      </c>
      <c r="D2563" s="12">
        <f>SUM(D2553:D2562)</f>
        <v>4738.84</v>
      </c>
      <c r="E2563" s="12">
        <f>SUM(E2553:E2562)</f>
        <v>282690.29799999978</v>
      </c>
      <c r="F2563" s="11">
        <f t="shared" si="770"/>
        <v>1.388517918073184E-3</v>
      </c>
      <c r="G2563" s="11">
        <f>C2562/$B$2562</f>
        <v>2.3010050406231078E-3</v>
      </c>
      <c r="H2563" s="11">
        <f>D2562/$B$2562</f>
        <v>0</v>
      </c>
      <c r="I2563" s="11">
        <f>E2562/$B$2562</f>
        <v>0.99769899495937697</v>
      </c>
      <c r="J2563" s="11">
        <f t="shared" si="771"/>
        <v>1</v>
      </c>
    </row>
    <row r="2564" spans="1:12" x14ac:dyDescent="0.2">
      <c r="A2564" s="2" t="s">
        <v>22</v>
      </c>
      <c r="B2564" s="30">
        <f>B2563/$B$2642</f>
        <v>1.0273905114620883</v>
      </c>
      <c r="C2564" s="30">
        <f>C2563/$B$2642</f>
        <v>0.32486938550107325</v>
      </c>
      <c r="D2564" s="30">
        <f>D2563/$B$2642</f>
        <v>1.1582455542656566E-2</v>
      </c>
      <c r="E2564" s="30">
        <f>E2563/$B$2642</f>
        <v>0.69093867041835844</v>
      </c>
      <c r="F2564" s="11">
        <f>SUM(F2554:F2563)</f>
        <v>0.99999999999999989</v>
      </c>
      <c r="G2564" s="11"/>
      <c r="H2564" s="11"/>
      <c r="I2564" s="11"/>
      <c r="J2564" s="11"/>
    </row>
    <row r="2565" spans="1:12" x14ac:dyDescent="0.2">
      <c r="A2565" s="13" t="s">
        <v>24</v>
      </c>
      <c r="B2565" s="19"/>
      <c r="C2565" s="19"/>
      <c r="D2565" s="19"/>
      <c r="E2565" s="19"/>
    </row>
    <row r="2566" spans="1:12" x14ac:dyDescent="0.2">
      <c r="A2566" s="19"/>
      <c r="B2566" s="19"/>
      <c r="C2566" s="19"/>
      <c r="D2566" s="19"/>
      <c r="E2566" s="19"/>
      <c r="F2566" s="20"/>
    </row>
    <row r="2567" spans="1:12" x14ac:dyDescent="0.2">
      <c r="A2567" s="19"/>
      <c r="F2567" s="20"/>
    </row>
    <row r="2568" spans="1:12" x14ac:dyDescent="0.2">
      <c r="A2568" s="41">
        <v>41912</v>
      </c>
      <c r="B2568" s="2" t="s">
        <v>3</v>
      </c>
      <c r="C2568" s="2" t="s">
        <v>4</v>
      </c>
      <c r="D2568" s="2" t="s">
        <v>5</v>
      </c>
      <c r="E2568" s="2" t="s">
        <v>6</v>
      </c>
      <c r="F2568" s="4" t="s">
        <v>0</v>
      </c>
      <c r="G2568" s="117" t="s">
        <v>1</v>
      </c>
      <c r="H2568" s="118"/>
      <c r="I2568" s="118"/>
      <c r="J2568" s="119"/>
    </row>
    <row r="2569" spans="1:12" x14ac:dyDescent="0.2">
      <c r="A2569" s="2" t="s">
        <v>2</v>
      </c>
      <c r="B2569" s="8">
        <f>SUM(C2569:E2569)</f>
        <v>38610.362000000008</v>
      </c>
      <c r="C2569" s="8">
        <v>18282.254000000004</v>
      </c>
      <c r="D2569" s="8"/>
      <c r="E2569" s="8">
        <v>20328.108000000004</v>
      </c>
      <c r="F2569" s="4" t="s">
        <v>7</v>
      </c>
      <c r="G2569" s="4" t="s">
        <v>8</v>
      </c>
      <c r="H2569" s="4" t="s">
        <v>9</v>
      </c>
      <c r="I2569" s="4" t="s">
        <v>10</v>
      </c>
      <c r="J2569" s="35" t="s">
        <v>11</v>
      </c>
    </row>
    <row r="2570" spans="1:12" x14ac:dyDescent="0.2">
      <c r="A2570" s="2" t="s">
        <v>12</v>
      </c>
      <c r="B2570" s="8">
        <f t="shared" ref="B2570:B2578" si="772">SUM(C2570:E2570)</f>
        <v>126383.85900000003</v>
      </c>
      <c r="C2570" s="8">
        <v>21976.697999999997</v>
      </c>
      <c r="D2570" s="8">
        <v>1811.4389999999996</v>
      </c>
      <c r="E2570" s="8">
        <v>102595.72200000004</v>
      </c>
      <c r="F2570" s="11">
        <f t="shared" ref="F2570:F2579" si="773">B2569/$B$2579</f>
        <v>8.5903035547197179E-2</v>
      </c>
      <c r="G2570" s="11">
        <f>C2569/$B$2569</f>
        <v>0.47350641260498932</v>
      </c>
      <c r="H2570" s="11">
        <f>D2569/$B$2569</f>
        <v>0</v>
      </c>
      <c r="I2570" s="11">
        <f>E2569/$B$2569</f>
        <v>0.52649358739501073</v>
      </c>
      <c r="J2570" s="11">
        <f>SUM(G2570:I2570)</f>
        <v>1</v>
      </c>
    </row>
    <row r="2571" spans="1:12" x14ac:dyDescent="0.2">
      <c r="A2571" s="2" t="s">
        <v>13</v>
      </c>
      <c r="B2571" s="8">
        <f t="shared" si="772"/>
        <v>105528.101</v>
      </c>
      <c r="C2571" s="8">
        <v>9324.7620000000024</v>
      </c>
      <c r="D2571" s="8">
        <v>2255.0469999999996</v>
      </c>
      <c r="E2571" s="8">
        <v>93948.291999999987</v>
      </c>
      <c r="F2571" s="11">
        <f t="shared" si="773"/>
        <v>0.28118765455420897</v>
      </c>
      <c r="G2571" s="11">
        <f>C2570/$B$2570</f>
        <v>0.17388848682014046</v>
      </c>
      <c r="H2571" s="11">
        <f>D2570/$B$2570</f>
        <v>1.43328350181173E-2</v>
      </c>
      <c r="I2571" s="11">
        <f>E2570/$B$2570</f>
        <v>0.81177867816174232</v>
      </c>
      <c r="J2571" s="11">
        <f t="shared" ref="J2571:J2579" si="774">SUM(G2571:I2571)</f>
        <v>1</v>
      </c>
      <c r="L2571" s="47"/>
    </row>
    <row r="2572" spans="1:12" x14ac:dyDescent="0.2">
      <c r="A2572" s="2" t="s">
        <v>14</v>
      </c>
      <c r="B2572" s="8">
        <f t="shared" si="772"/>
        <v>111903.00900000005</v>
      </c>
      <c r="C2572" s="8">
        <v>65264.381999999998</v>
      </c>
      <c r="D2572" s="8"/>
      <c r="E2572" s="8">
        <v>46638.627000000044</v>
      </c>
      <c r="F2572" s="11">
        <f t="shared" si="773"/>
        <v>0.2347863045529387</v>
      </c>
      <c r="G2572" s="11">
        <f>C2571/$B$2571</f>
        <v>8.8362833327210191E-2</v>
      </c>
      <c r="H2572" s="11">
        <f>D2571/$B$2571</f>
        <v>2.1369161186743989E-2</v>
      </c>
      <c r="I2572" s="11">
        <f>E2571/$B$2571</f>
        <v>0.89026800548604579</v>
      </c>
      <c r="J2572" s="11">
        <f t="shared" si="774"/>
        <v>1</v>
      </c>
      <c r="L2572" s="46"/>
    </row>
    <row r="2573" spans="1:12" x14ac:dyDescent="0.2">
      <c r="A2573" s="2" t="s">
        <v>15</v>
      </c>
      <c r="B2573" s="8">
        <f t="shared" si="772"/>
        <v>63039.541000000034</v>
      </c>
      <c r="C2573" s="8">
        <v>33804.243999999999</v>
      </c>
      <c r="D2573" s="8"/>
      <c r="E2573" s="8">
        <v>29235.297000000035</v>
      </c>
      <c r="F2573" s="11">
        <f t="shared" si="773"/>
        <v>0.24896964602314084</v>
      </c>
      <c r="G2573" s="11">
        <f>C2572/$B$2572</f>
        <v>0.58322276213323243</v>
      </c>
      <c r="H2573" s="11">
        <f>D2572/$B$2572</f>
        <v>0</v>
      </c>
      <c r="I2573" s="11">
        <f>E2572/$B$2572</f>
        <v>0.41677723786676751</v>
      </c>
      <c r="J2573" s="11">
        <f t="shared" si="774"/>
        <v>1</v>
      </c>
      <c r="L2573" s="46"/>
    </row>
    <row r="2574" spans="1:12" x14ac:dyDescent="0.2">
      <c r="A2574" s="2" t="s">
        <v>16</v>
      </c>
      <c r="B2574" s="8">
        <f t="shared" si="772"/>
        <v>205.99699999999996</v>
      </c>
      <c r="C2574" s="8">
        <v>194.00599999999997</v>
      </c>
      <c r="D2574" s="8"/>
      <c r="E2574" s="8">
        <v>11.990999999999998</v>
      </c>
      <c r="F2574" s="11">
        <f t="shared" si="773"/>
        <v>0.14025478267730293</v>
      </c>
      <c r="G2574" s="11">
        <f>C2573/$B$2573</f>
        <v>0.53623873942863864</v>
      </c>
      <c r="H2574" s="11">
        <f>D2573/$B$2573</f>
        <v>0</v>
      </c>
      <c r="I2574" s="11">
        <f>E2573/$B$2573</f>
        <v>0.46376126057136141</v>
      </c>
      <c r="J2574" s="11">
        <f t="shared" si="774"/>
        <v>1</v>
      </c>
    </row>
    <row r="2575" spans="1:12" x14ac:dyDescent="0.2">
      <c r="A2575" s="2" t="s">
        <v>17</v>
      </c>
      <c r="B2575" s="8">
        <f t="shared" si="772"/>
        <v>324.96199999999999</v>
      </c>
      <c r="C2575" s="8">
        <v>221.77499999999998</v>
      </c>
      <c r="D2575" s="8"/>
      <c r="E2575" s="8">
        <v>103.18700000000004</v>
      </c>
      <c r="F2575" s="11">
        <f t="shared" si="773"/>
        <v>4.5831654242495755E-4</v>
      </c>
      <c r="G2575" s="11">
        <f>C2574/$B$2574</f>
        <v>0.94179041442351108</v>
      </c>
      <c r="H2575" s="11">
        <f>D2574/$B$2574</f>
        <v>0</v>
      </c>
      <c r="I2575" s="11">
        <f>E2574/$B$2574</f>
        <v>5.8209585576488983E-2</v>
      </c>
      <c r="J2575" s="11">
        <f t="shared" si="774"/>
        <v>1</v>
      </c>
    </row>
    <row r="2576" spans="1:12" x14ac:dyDescent="0.2">
      <c r="A2576" s="2" t="s">
        <v>18</v>
      </c>
      <c r="B2576" s="8">
        <f t="shared" si="772"/>
        <v>2916.8360000000021</v>
      </c>
      <c r="C2576" s="8">
        <v>779.91699999999992</v>
      </c>
      <c r="D2576" s="8"/>
      <c r="E2576" s="8">
        <v>2136.9190000000021</v>
      </c>
      <c r="F2576" s="11">
        <f t="shared" si="773"/>
        <v>7.229982002626207E-4</v>
      </c>
      <c r="G2576" s="11">
        <f>C2575/$B$2575</f>
        <v>0.68246441122346613</v>
      </c>
      <c r="H2576" s="11">
        <f>D2575/$B$2575</f>
        <v>0</v>
      </c>
      <c r="I2576" s="11">
        <f>E2575/$B$2575</f>
        <v>0.31753558877653398</v>
      </c>
      <c r="J2576" s="11">
        <f t="shared" si="774"/>
        <v>1</v>
      </c>
    </row>
    <row r="2577" spans="1:15" x14ac:dyDescent="0.2">
      <c r="A2577" s="2" t="s">
        <v>19</v>
      </c>
      <c r="B2577" s="8">
        <f t="shared" si="772"/>
        <v>166.55</v>
      </c>
      <c r="C2577" s="8">
        <v>56.163999999999973</v>
      </c>
      <c r="D2577" s="8"/>
      <c r="E2577" s="8">
        <v>110.38600000000005</v>
      </c>
      <c r="F2577" s="11">
        <f t="shared" si="773"/>
        <v>6.4895808693361786E-3</v>
      </c>
      <c r="G2577" s="11">
        <f>C2576/$B$2576</f>
        <v>0.26738459070033399</v>
      </c>
      <c r="H2577" s="11">
        <f>D2576/$B$2576</f>
        <v>0</v>
      </c>
      <c r="I2577" s="11">
        <f>E2576/$B$2576</f>
        <v>0.73261540929966606</v>
      </c>
      <c r="J2577" s="11">
        <f t="shared" si="774"/>
        <v>1</v>
      </c>
    </row>
    <row r="2578" spans="1:15" x14ac:dyDescent="0.2">
      <c r="A2578" s="2" t="s">
        <v>20</v>
      </c>
      <c r="B2578" s="8">
        <f t="shared" si="772"/>
        <v>385.24900000000008</v>
      </c>
      <c r="C2578" s="8">
        <v>1.0670000000000004</v>
      </c>
      <c r="D2578" s="8"/>
      <c r="E2578" s="8">
        <v>384.18200000000007</v>
      </c>
      <c r="F2578" s="11">
        <f t="shared" si="773"/>
        <v>3.705520961027428E-4</v>
      </c>
      <c r="G2578" s="11">
        <f>C2577/$B$2577</f>
        <v>0.33722005403782629</v>
      </c>
      <c r="H2578" s="11">
        <f>D2577/$B$2577</f>
        <v>0</v>
      </c>
      <c r="I2578" s="11">
        <f>E2577/$B$2577</f>
        <v>0.66277994596217382</v>
      </c>
      <c r="J2578" s="11">
        <f t="shared" si="774"/>
        <v>1</v>
      </c>
    </row>
    <row r="2579" spans="1:15" x14ac:dyDescent="0.2">
      <c r="A2579" s="2" t="s">
        <v>21</v>
      </c>
      <c r="B2579" s="12">
        <f>SUM(B2569:B2578)</f>
        <v>449464.46600000013</v>
      </c>
      <c r="C2579" s="12">
        <f>SUM(C2569:C2578)</f>
        <v>149905.26899999997</v>
      </c>
      <c r="D2579" s="12">
        <f>SUM(D2569:D2578)</f>
        <v>4066.485999999999</v>
      </c>
      <c r="E2579" s="12">
        <f>SUM(E2569:E2578)</f>
        <v>295492.71100000001</v>
      </c>
      <c r="F2579" s="11">
        <f t="shared" si="773"/>
        <v>8.5712893708487288E-4</v>
      </c>
      <c r="G2579" s="11">
        <f>C2578/$B$2578</f>
        <v>2.7696372995127832E-3</v>
      </c>
      <c r="H2579" s="11">
        <f>D2578/$B$2578</f>
        <v>0</v>
      </c>
      <c r="I2579" s="11">
        <f>E2578/$B$2578</f>
        <v>0.99723036270048715</v>
      </c>
      <c r="J2579" s="11">
        <f t="shared" si="774"/>
        <v>0.99999999999999989</v>
      </c>
    </row>
    <row r="2580" spans="1:15" x14ac:dyDescent="0.2">
      <c r="A2580" s="2" t="s">
        <v>22</v>
      </c>
      <c r="B2580" s="30">
        <f>B2579/$B$2642</f>
        <v>1.0985604484322904</v>
      </c>
      <c r="C2580" s="30">
        <f>C2579/$B$2642</f>
        <v>0.36639158819510115</v>
      </c>
      <c r="D2580" s="30">
        <f>D2579/$B$2642</f>
        <v>9.9391187104513577E-3</v>
      </c>
      <c r="E2580" s="30">
        <f>E2579/$B$2642</f>
        <v>0.72222974152673747</v>
      </c>
      <c r="F2580" s="11">
        <f>SUM(F2570:F2579)</f>
        <v>1</v>
      </c>
      <c r="G2580" s="11"/>
      <c r="H2580" s="11"/>
      <c r="I2580" s="11"/>
      <c r="J2580" s="11"/>
    </row>
    <row r="2581" spans="1:15" x14ac:dyDescent="0.2">
      <c r="A2581" s="13" t="s">
        <v>24</v>
      </c>
      <c r="B2581" s="19"/>
      <c r="C2581" s="19"/>
      <c r="D2581" s="19"/>
      <c r="E2581" s="19"/>
      <c r="L2581" s="42"/>
      <c r="M2581" s="42"/>
      <c r="N2581" s="48"/>
      <c r="O2581" s="49"/>
    </row>
    <row r="2582" spans="1:15" x14ac:dyDescent="0.2">
      <c r="A2582" s="19"/>
      <c r="B2582" s="19"/>
      <c r="C2582" s="19"/>
      <c r="D2582" s="19"/>
      <c r="E2582" s="19"/>
      <c r="F2582" s="20"/>
      <c r="L2582" s="42"/>
      <c r="M2582" s="42"/>
      <c r="N2582" s="49"/>
      <c r="O2582" s="49"/>
    </row>
    <row r="2583" spans="1:15" x14ac:dyDescent="0.2">
      <c r="A2583" s="19"/>
      <c r="F2583" s="20"/>
      <c r="L2583" s="42"/>
      <c r="M2583" s="42"/>
      <c r="N2583" s="49"/>
      <c r="O2583" s="49"/>
    </row>
    <row r="2584" spans="1:15" x14ac:dyDescent="0.2">
      <c r="A2584" s="41">
        <v>41882</v>
      </c>
      <c r="B2584" s="2" t="s">
        <v>3</v>
      </c>
      <c r="C2584" s="2" t="s">
        <v>4</v>
      </c>
      <c r="D2584" s="2" t="s">
        <v>5</v>
      </c>
      <c r="E2584" s="2" t="s">
        <v>6</v>
      </c>
      <c r="F2584" s="4" t="s">
        <v>0</v>
      </c>
      <c r="G2584" s="117" t="s">
        <v>1</v>
      </c>
      <c r="H2584" s="118"/>
      <c r="I2584" s="118"/>
      <c r="J2584" s="119"/>
      <c r="L2584" s="42"/>
      <c r="M2584" s="42"/>
      <c r="N2584" s="48"/>
      <c r="O2584" s="49"/>
    </row>
    <row r="2585" spans="1:15" x14ac:dyDescent="0.2">
      <c r="A2585" s="2" t="s">
        <v>2</v>
      </c>
      <c r="B2585" s="8">
        <f>SUM(C2585:E2585)</f>
        <v>44740.445999999996</v>
      </c>
      <c r="C2585" s="8">
        <v>20835.078000000005</v>
      </c>
      <c r="D2585" s="8"/>
      <c r="E2585" s="8">
        <v>23905.367999999991</v>
      </c>
      <c r="F2585" s="4" t="s">
        <v>7</v>
      </c>
      <c r="G2585" s="4" t="s">
        <v>8</v>
      </c>
      <c r="H2585" s="4" t="s">
        <v>9</v>
      </c>
      <c r="I2585" s="4" t="s">
        <v>10</v>
      </c>
      <c r="J2585" s="35" t="s">
        <v>11</v>
      </c>
      <c r="L2585" s="42"/>
      <c r="M2585" s="42"/>
      <c r="N2585" s="48"/>
      <c r="O2585" s="49"/>
    </row>
    <row r="2586" spans="1:15" x14ac:dyDescent="0.2">
      <c r="A2586" s="2" t="s">
        <v>12</v>
      </c>
      <c r="B2586" s="8">
        <f t="shared" ref="B2586:B2594" si="775">SUM(C2586:E2586)</f>
        <v>136385.55099999995</v>
      </c>
      <c r="C2586" s="8">
        <v>23175.641</v>
      </c>
      <c r="D2586" s="8">
        <v>1969.3810000000001</v>
      </c>
      <c r="E2586" s="8">
        <v>111240.52899999994</v>
      </c>
      <c r="F2586" s="11">
        <f t="shared" ref="F2586:F2595" si="776">B2585/$B$2595</f>
        <v>8.9512924020834994E-2</v>
      </c>
      <c r="G2586" s="11">
        <f>C2585/$B$2585</f>
        <v>0.46568775823110942</v>
      </c>
      <c r="H2586" s="11">
        <f>D2585/$B$2585</f>
        <v>0</v>
      </c>
      <c r="I2586" s="11">
        <f>E2585/$B$2585</f>
        <v>0.53431224176889058</v>
      </c>
      <c r="J2586" s="11">
        <f>SUM(G2586:I2586)</f>
        <v>1</v>
      </c>
      <c r="L2586" s="42"/>
      <c r="M2586" s="42"/>
      <c r="N2586" s="48"/>
      <c r="O2586" s="49"/>
    </row>
    <row r="2587" spans="1:15" x14ac:dyDescent="0.2">
      <c r="A2587" s="2" t="s">
        <v>13</v>
      </c>
      <c r="B2587" s="8">
        <f t="shared" si="775"/>
        <v>110804.38399999995</v>
      </c>
      <c r="C2587" s="8">
        <v>9471.5130000000008</v>
      </c>
      <c r="D2587" s="8">
        <v>2290.8970000000004</v>
      </c>
      <c r="E2587" s="8">
        <v>99041.973999999944</v>
      </c>
      <c r="F2587" s="11">
        <f t="shared" si="776"/>
        <v>0.272868747535568</v>
      </c>
      <c r="G2587" s="11">
        <f>C2586/$B$2586</f>
        <v>0.16992739208862387</v>
      </c>
      <c r="H2587" s="11">
        <f>D2586/$B$2586</f>
        <v>1.4439806750496619E-2</v>
      </c>
      <c r="I2587" s="11">
        <f>E2586/$B$2586</f>
        <v>0.81563280116087944</v>
      </c>
      <c r="J2587" s="11">
        <f t="shared" ref="J2587:J2595" si="777">SUM(G2587:I2587)</f>
        <v>0.99999999999999989</v>
      </c>
      <c r="L2587" s="42"/>
      <c r="M2587" s="42"/>
      <c r="N2587" s="48"/>
      <c r="O2587" s="49"/>
    </row>
    <row r="2588" spans="1:15" x14ac:dyDescent="0.2">
      <c r="A2588" s="2" t="s">
        <v>14</v>
      </c>
      <c r="B2588" s="8">
        <f t="shared" si="775"/>
        <v>130387.10500000001</v>
      </c>
      <c r="C2588" s="8">
        <v>74783.512999999992</v>
      </c>
      <c r="D2588" s="8"/>
      <c r="E2588" s="8">
        <v>55603.592000000019</v>
      </c>
      <c r="F2588" s="11">
        <f t="shared" si="776"/>
        <v>0.22168809864272299</v>
      </c>
      <c r="G2588" s="11">
        <f>C2587/$B$2587</f>
        <v>8.547958716146109E-2</v>
      </c>
      <c r="H2588" s="11">
        <f>D2587/$B$2587</f>
        <v>2.0675147654807605E-2</v>
      </c>
      <c r="I2588" s="11">
        <f>E2587/$B$2587</f>
        <v>0.89384526518373131</v>
      </c>
      <c r="J2588" s="11">
        <f t="shared" si="777"/>
        <v>1</v>
      </c>
      <c r="L2588" s="42"/>
      <c r="M2588" s="42"/>
      <c r="N2588" s="48"/>
      <c r="O2588" s="49"/>
    </row>
    <row r="2589" spans="1:15" x14ac:dyDescent="0.2">
      <c r="A2589" s="2" t="s">
        <v>15</v>
      </c>
      <c r="B2589" s="8">
        <f t="shared" si="775"/>
        <v>73354.534000000043</v>
      </c>
      <c r="C2589" s="8">
        <v>38435.367999999995</v>
      </c>
      <c r="D2589" s="8"/>
      <c r="E2589" s="8">
        <v>34919.166000000056</v>
      </c>
      <c r="F2589" s="11">
        <f t="shared" si="776"/>
        <v>0.26086756093494545</v>
      </c>
      <c r="G2589" s="11">
        <f>C2588/$B$2588</f>
        <v>0.57354991507787512</v>
      </c>
      <c r="H2589" s="11">
        <f>D2588/$B$2588</f>
        <v>0</v>
      </c>
      <c r="I2589" s="11">
        <f>E2588/$B$2588</f>
        <v>0.42645008492212488</v>
      </c>
      <c r="J2589" s="11">
        <f t="shared" si="777"/>
        <v>1</v>
      </c>
      <c r="L2589" s="42"/>
      <c r="M2589" s="42"/>
      <c r="N2589" s="48"/>
      <c r="O2589" s="49"/>
    </row>
    <row r="2590" spans="1:15" x14ac:dyDescent="0.2">
      <c r="A2590" s="2" t="s">
        <v>16</v>
      </c>
      <c r="B2590" s="8">
        <f t="shared" si="775"/>
        <v>204.11999999999998</v>
      </c>
      <c r="C2590" s="8">
        <v>191.84299999999999</v>
      </c>
      <c r="D2590" s="8"/>
      <c r="E2590" s="8">
        <v>12.276999999999997</v>
      </c>
      <c r="F2590" s="11">
        <f t="shared" si="776"/>
        <v>0.14676158634014874</v>
      </c>
      <c r="G2590" s="11">
        <f>C2589/$B$2589</f>
        <v>0.52396717563497808</v>
      </c>
      <c r="H2590" s="11">
        <f>D2589/$B$2589</f>
        <v>0</v>
      </c>
      <c r="I2590" s="11">
        <f>E2589/$B$2589</f>
        <v>0.47603282436502198</v>
      </c>
      <c r="J2590" s="11">
        <f t="shared" si="777"/>
        <v>1</v>
      </c>
      <c r="L2590" s="42"/>
      <c r="M2590" s="42"/>
      <c r="N2590" s="48"/>
      <c r="O2590" s="49"/>
    </row>
    <row r="2591" spans="1:15" x14ac:dyDescent="0.2">
      <c r="A2591" s="2" t="s">
        <v>17</v>
      </c>
      <c r="B2591" s="8">
        <f t="shared" si="775"/>
        <v>327.017</v>
      </c>
      <c r="C2591" s="8">
        <v>218.70400000000004</v>
      </c>
      <c r="D2591" s="8"/>
      <c r="E2591" s="8">
        <v>108.31299999999997</v>
      </c>
      <c r="F2591" s="11">
        <f t="shared" si="776"/>
        <v>4.0838614016348515E-4</v>
      </c>
      <c r="G2591" s="11">
        <f>C2590/$B$2590</f>
        <v>0.93985400744660008</v>
      </c>
      <c r="H2591" s="11">
        <f>D2590/$B$2590</f>
        <v>0</v>
      </c>
      <c r="I2591" s="11">
        <f>E2590/$B$2590</f>
        <v>6.0145992553399953E-2</v>
      </c>
      <c r="J2591" s="11">
        <f t="shared" si="777"/>
        <v>1</v>
      </c>
    </row>
    <row r="2592" spans="1:15" x14ac:dyDescent="0.2">
      <c r="A2592" s="2" t="s">
        <v>18</v>
      </c>
      <c r="B2592" s="8">
        <f t="shared" si="775"/>
        <v>3038.9929999999999</v>
      </c>
      <c r="C2592" s="8">
        <v>803.85599999999988</v>
      </c>
      <c r="D2592" s="8"/>
      <c r="E2592" s="8">
        <v>2235.1370000000002</v>
      </c>
      <c r="F2592" s="11">
        <f t="shared" si="776"/>
        <v>6.5426812854126222E-4</v>
      </c>
      <c r="G2592" s="11">
        <f>C2591/$B$2591</f>
        <v>0.66878480323652911</v>
      </c>
      <c r="H2592" s="11">
        <f>D2591/$B$2591</f>
        <v>0</v>
      </c>
      <c r="I2592" s="11">
        <f>E2591/$B$2591</f>
        <v>0.33121519676347094</v>
      </c>
      <c r="J2592" s="11">
        <f t="shared" si="777"/>
        <v>1</v>
      </c>
    </row>
    <row r="2593" spans="1:13" x14ac:dyDescent="0.2">
      <c r="A2593" s="2" t="s">
        <v>19</v>
      </c>
      <c r="B2593" s="8">
        <f t="shared" si="775"/>
        <v>190.34000000000003</v>
      </c>
      <c r="C2593" s="8">
        <v>64.128</v>
      </c>
      <c r="D2593" s="8"/>
      <c r="E2593" s="8">
        <v>126.21200000000005</v>
      </c>
      <c r="F2593" s="11">
        <f t="shared" si="776"/>
        <v>6.0801617737304059E-3</v>
      </c>
      <c r="G2593" s="11">
        <f>C2592/$B$2592</f>
        <v>0.26451393603078382</v>
      </c>
      <c r="H2593" s="11">
        <f>D2592/$B$2592</f>
        <v>0</v>
      </c>
      <c r="I2593" s="11">
        <f>E2592/$B$2592</f>
        <v>0.73548606396921623</v>
      </c>
      <c r="J2593" s="11">
        <f t="shared" si="777"/>
        <v>1</v>
      </c>
    </row>
    <row r="2594" spans="1:13" x14ac:dyDescent="0.2">
      <c r="A2594" s="2" t="s">
        <v>20</v>
      </c>
      <c r="B2594" s="8">
        <f t="shared" si="775"/>
        <v>388.58599999999996</v>
      </c>
      <c r="C2594" s="8">
        <v>1.1180000000000003</v>
      </c>
      <c r="D2594" s="8"/>
      <c r="E2594" s="8">
        <v>387.46799999999996</v>
      </c>
      <c r="F2594" s="11">
        <f t="shared" si="776"/>
        <v>3.8081627434214082E-4</v>
      </c>
      <c r="G2594" s="11">
        <f>C2593/$B$2593</f>
        <v>0.3369128927182935</v>
      </c>
      <c r="H2594" s="11">
        <f>D2593/$B$2593</f>
        <v>0</v>
      </c>
      <c r="I2594" s="11">
        <f>E2593/$B$2593</f>
        <v>0.6630871072817065</v>
      </c>
      <c r="J2594" s="11">
        <f t="shared" si="777"/>
        <v>1</v>
      </c>
    </row>
    <row r="2595" spans="1:13" x14ac:dyDescent="0.2">
      <c r="A2595" s="2" t="s">
        <v>21</v>
      </c>
      <c r="B2595" s="12">
        <f>SUM(B2585:B2594)</f>
        <v>499821.076</v>
      </c>
      <c r="C2595" s="12">
        <f>SUM(C2585:C2594)</f>
        <v>167980.76199999996</v>
      </c>
      <c r="D2595" s="12">
        <f>SUM(D2585:D2594)</f>
        <v>4260.2780000000002</v>
      </c>
      <c r="E2595" s="12">
        <f>SUM(E2585:E2594)</f>
        <v>327580.03599999996</v>
      </c>
      <c r="F2595" s="11">
        <f t="shared" si="776"/>
        <v>7.7745020900239097E-4</v>
      </c>
      <c r="G2595" s="11">
        <f>C2594/$B$2594</f>
        <v>2.877097991178273E-3</v>
      </c>
      <c r="H2595" s="11">
        <f>D2594/$B$2594</f>
        <v>0</v>
      </c>
      <c r="I2595" s="11">
        <f>E2594/$B$2594</f>
        <v>0.9971229020088217</v>
      </c>
      <c r="J2595" s="11">
        <f t="shared" si="777"/>
        <v>1</v>
      </c>
    </row>
    <row r="2596" spans="1:13" x14ac:dyDescent="0.2">
      <c r="A2596" s="2" t="s">
        <v>22</v>
      </c>
      <c r="B2596" s="30">
        <f>B2595/$B$2642</f>
        <v>1.2216397667050942</v>
      </c>
      <c r="C2596" s="30">
        <f>C2595/$B$2642</f>
        <v>0.41057087976943152</v>
      </c>
      <c r="D2596" s="30">
        <f>D2595/$B$2642</f>
        <v>1.0412776235187901E-2</v>
      </c>
      <c r="E2596" s="30">
        <f>E2595/$B$2642</f>
        <v>0.8006561107004746</v>
      </c>
      <c r="F2596" s="11">
        <f>SUM(F2586:F2595)</f>
        <v>0.99999999999999989</v>
      </c>
      <c r="G2596" s="11"/>
      <c r="H2596" s="11"/>
      <c r="I2596" s="11"/>
      <c r="J2596" s="11"/>
    </row>
    <row r="2597" spans="1:13" x14ac:dyDescent="0.2">
      <c r="A2597" s="13" t="s">
        <v>24</v>
      </c>
      <c r="B2597" s="19"/>
      <c r="C2597" s="19"/>
      <c r="D2597" s="19"/>
      <c r="E2597" s="19"/>
    </row>
    <row r="2598" spans="1:13" x14ac:dyDescent="0.2">
      <c r="A2598" s="19"/>
      <c r="B2598" s="19"/>
      <c r="C2598" s="19"/>
      <c r="D2598" s="19"/>
      <c r="E2598" s="19"/>
      <c r="F2598" s="20"/>
    </row>
    <row r="2599" spans="1:13" x14ac:dyDescent="0.2">
      <c r="A2599" s="19"/>
      <c r="F2599" s="20"/>
      <c r="M2599" s="50"/>
    </row>
    <row r="2600" spans="1:13" x14ac:dyDescent="0.2">
      <c r="A2600" s="41">
        <v>41851</v>
      </c>
      <c r="B2600" s="2" t="s">
        <v>3</v>
      </c>
      <c r="C2600" s="2" t="s">
        <v>4</v>
      </c>
      <c r="D2600" s="2" t="s">
        <v>5</v>
      </c>
      <c r="E2600" s="2" t="s">
        <v>6</v>
      </c>
      <c r="F2600" s="4" t="s">
        <v>0</v>
      </c>
      <c r="G2600" s="117" t="s">
        <v>1</v>
      </c>
      <c r="H2600" s="118"/>
      <c r="I2600" s="118"/>
      <c r="J2600" s="119"/>
      <c r="M2600" s="45"/>
    </row>
    <row r="2601" spans="1:13" x14ac:dyDescent="0.2">
      <c r="A2601" s="2" t="s">
        <v>2</v>
      </c>
      <c r="B2601" s="8">
        <f>SUM(C2601:E2601)</f>
        <v>44740.445999999996</v>
      </c>
      <c r="C2601" s="8">
        <v>20835.078000000005</v>
      </c>
      <c r="D2601" s="8"/>
      <c r="E2601" s="8">
        <v>23905.367999999991</v>
      </c>
      <c r="F2601" s="4" t="s">
        <v>7</v>
      </c>
      <c r="G2601" s="4" t="s">
        <v>8</v>
      </c>
      <c r="H2601" s="4" t="s">
        <v>9</v>
      </c>
      <c r="I2601" s="4" t="s">
        <v>10</v>
      </c>
      <c r="J2601" s="35" t="s">
        <v>11</v>
      </c>
    </row>
    <row r="2602" spans="1:13" x14ac:dyDescent="0.2">
      <c r="A2602" s="2" t="s">
        <v>12</v>
      </c>
      <c r="B2602" s="8">
        <f t="shared" ref="B2602:B2610" si="778">SUM(C2602:E2602)</f>
        <v>136385.55099999995</v>
      </c>
      <c r="C2602" s="8">
        <v>23175.641</v>
      </c>
      <c r="D2602" s="8">
        <v>1969.3810000000001</v>
      </c>
      <c r="E2602" s="8">
        <v>111240.52899999994</v>
      </c>
      <c r="F2602" s="11">
        <f t="shared" ref="F2602:F2611" si="779">B2601/$B$2611</f>
        <v>8.9512924020834994E-2</v>
      </c>
      <c r="G2602" s="11">
        <f>C2601/$B$2601</f>
        <v>0.46568775823110942</v>
      </c>
      <c r="H2602" s="11">
        <f>D2601/$B$2601</f>
        <v>0</v>
      </c>
      <c r="I2602" s="11">
        <f>E2601/$B$2601</f>
        <v>0.53431224176889058</v>
      </c>
      <c r="J2602" s="11">
        <f>SUM(G2602:I2602)</f>
        <v>1</v>
      </c>
      <c r="M2602" s="45"/>
    </row>
    <row r="2603" spans="1:13" x14ac:dyDescent="0.2">
      <c r="A2603" s="2" t="s">
        <v>13</v>
      </c>
      <c r="B2603" s="8">
        <f t="shared" si="778"/>
        <v>110804.38399999995</v>
      </c>
      <c r="C2603" s="8">
        <v>9471.5130000000008</v>
      </c>
      <c r="D2603" s="8">
        <v>2290.8970000000004</v>
      </c>
      <c r="E2603" s="8">
        <v>99041.973999999944</v>
      </c>
      <c r="F2603" s="11">
        <f t="shared" si="779"/>
        <v>0.272868747535568</v>
      </c>
      <c r="G2603" s="11">
        <f>C2602/$B$2602</f>
        <v>0.16992739208862387</v>
      </c>
      <c r="H2603" s="11">
        <f>D2602/$B$2602</f>
        <v>1.4439806750496619E-2</v>
      </c>
      <c r="I2603" s="11">
        <f>E2602/$B$2602</f>
        <v>0.81563280116087944</v>
      </c>
      <c r="J2603" s="11">
        <f t="shared" ref="J2603:J2611" si="780">SUM(G2603:I2603)</f>
        <v>0.99999999999999989</v>
      </c>
      <c r="M2603" s="45"/>
    </row>
    <row r="2604" spans="1:13" x14ac:dyDescent="0.2">
      <c r="A2604" s="2" t="s">
        <v>14</v>
      </c>
      <c r="B2604" s="8">
        <f t="shared" si="778"/>
        <v>130387.10500000001</v>
      </c>
      <c r="C2604" s="8">
        <v>74783.512999999992</v>
      </c>
      <c r="D2604" s="8"/>
      <c r="E2604" s="8">
        <v>55603.592000000019</v>
      </c>
      <c r="F2604" s="11">
        <f t="shared" si="779"/>
        <v>0.22168809864272299</v>
      </c>
      <c r="G2604" s="11">
        <f>C2603/$B$2603</f>
        <v>8.547958716146109E-2</v>
      </c>
      <c r="H2604" s="11">
        <f>D2603/$B$2603</f>
        <v>2.0675147654807605E-2</v>
      </c>
      <c r="I2604" s="11">
        <f>E2603/$B$2603</f>
        <v>0.89384526518373131</v>
      </c>
      <c r="J2604" s="11">
        <f t="shared" si="780"/>
        <v>1</v>
      </c>
      <c r="M2604" s="45"/>
    </row>
    <row r="2605" spans="1:13" x14ac:dyDescent="0.2">
      <c r="A2605" s="2" t="s">
        <v>15</v>
      </c>
      <c r="B2605" s="8">
        <f t="shared" si="778"/>
        <v>73354.534000000043</v>
      </c>
      <c r="C2605" s="8">
        <v>38435.367999999995</v>
      </c>
      <c r="D2605" s="8"/>
      <c r="E2605" s="8">
        <v>34919.166000000056</v>
      </c>
      <c r="F2605" s="11">
        <f t="shared" si="779"/>
        <v>0.26086756093494545</v>
      </c>
      <c r="G2605" s="11">
        <f>C2604/$B$2604</f>
        <v>0.57354991507787512</v>
      </c>
      <c r="H2605" s="11">
        <f>D2604/$B$2604</f>
        <v>0</v>
      </c>
      <c r="I2605" s="11">
        <f>E2604/$B$2604</f>
        <v>0.42645008492212488</v>
      </c>
      <c r="J2605" s="11">
        <f t="shared" si="780"/>
        <v>1</v>
      </c>
    </row>
    <row r="2606" spans="1:13" x14ac:dyDescent="0.2">
      <c r="A2606" s="2" t="s">
        <v>16</v>
      </c>
      <c r="B2606" s="8">
        <f t="shared" si="778"/>
        <v>204.11999999999998</v>
      </c>
      <c r="C2606" s="8">
        <v>191.84299999999999</v>
      </c>
      <c r="D2606" s="8"/>
      <c r="E2606" s="8">
        <v>12.276999999999997</v>
      </c>
      <c r="F2606" s="11">
        <f t="shared" si="779"/>
        <v>0.14676158634014874</v>
      </c>
      <c r="G2606" s="11">
        <f>C2605/$B$2605</f>
        <v>0.52396717563497808</v>
      </c>
      <c r="H2606" s="11">
        <f>D2605/$B$2605</f>
        <v>0</v>
      </c>
      <c r="I2606" s="11">
        <f>E2605/$B$2605</f>
        <v>0.47603282436502198</v>
      </c>
      <c r="J2606" s="11">
        <f t="shared" si="780"/>
        <v>1</v>
      </c>
    </row>
    <row r="2607" spans="1:13" x14ac:dyDescent="0.2">
      <c r="A2607" s="2" t="s">
        <v>17</v>
      </c>
      <c r="B2607" s="8">
        <f t="shared" si="778"/>
        <v>327.017</v>
      </c>
      <c r="C2607" s="8">
        <v>218.70400000000004</v>
      </c>
      <c r="D2607" s="8"/>
      <c r="E2607" s="8">
        <v>108.31299999999997</v>
      </c>
      <c r="F2607" s="11">
        <f t="shared" si="779"/>
        <v>4.0838614016348515E-4</v>
      </c>
      <c r="G2607" s="11">
        <f>C2606/$B$2606</f>
        <v>0.93985400744660008</v>
      </c>
      <c r="H2607" s="11">
        <f>D2606/$B$2606</f>
        <v>0</v>
      </c>
      <c r="I2607" s="11">
        <f>E2606/$B$2606</f>
        <v>6.0145992553399953E-2</v>
      </c>
      <c r="J2607" s="11">
        <f t="shared" si="780"/>
        <v>1</v>
      </c>
    </row>
    <row r="2608" spans="1:13" x14ac:dyDescent="0.2">
      <c r="A2608" s="2" t="s">
        <v>18</v>
      </c>
      <c r="B2608" s="8">
        <f t="shared" si="778"/>
        <v>3038.9929999999999</v>
      </c>
      <c r="C2608" s="8">
        <v>803.85599999999988</v>
      </c>
      <c r="D2608" s="8"/>
      <c r="E2608" s="8">
        <v>2235.1370000000002</v>
      </c>
      <c r="F2608" s="11">
        <f t="shared" si="779"/>
        <v>6.5426812854126222E-4</v>
      </c>
      <c r="G2608" s="11">
        <f>C2607/$B$2607</f>
        <v>0.66878480323652911</v>
      </c>
      <c r="H2608" s="11">
        <f>D2607/$B$2607</f>
        <v>0</v>
      </c>
      <c r="I2608" s="11">
        <f>E2607/$B$2607</f>
        <v>0.33121519676347094</v>
      </c>
      <c r="J2608" s="11">
        <f t="shared" si="780"/>
        <v>1</v>
      </c>
    </row>
    <row r="2609" spans="1:10" x14ac:dyDescent="0.2">
      <c r="A2609" s="2" t="s">
        <v>19</v>
      </c>
      <c r="B2609" s="8">
        <f t="shared" si="778"/>
        <v>190.34000000000003</v>
      </c>
      <c r="C2609" s="8">
        <v>64.128</v>
      </c>
      <c r="D2609" s="8"/>
      <c r="E2609" s="8">
        <v>126.21200000000005</v>
      </c>
      <c r="F2609" s="11">
        <f t="shared" si="779"/>
        <v>6.0801617737304059E-3</v>
      </c>
      <c r="G2609" s="11">
        <f>C2608/$B$2608</f>
        <v>0.26451393603078382</v>
      </c>
      <c r="H2609" s="11">
        <f>D2608/$B$2608</f>
        <v>0</v>
      </c>
      <c r="I2609" s="11">
        <f>E2608/$B$2608</f>
        <v>0.73548606396921623</v>
      </c>
      <c r="J2609" s="11">
        <f t="shared" si="780"/>
        <v>1</v>
      </c>
    </row>
    <row r="2610" spans="1:10" x14ac:dyDescent="0.2">
      <c r="A2610" s="2" t="s">
        <v>20</v>
      </c>
      <c r="B2610" s="8">
        <f t="shared" si="778"/>
        <v>388.58599999999996</v>
      </c>
      <c r="C2610" s="8">
        <v>1.1180000000000003</v>
      </c>
      <c r="D2610" s="8"/>
      <c r="E2610" s="8">
        <v>387.46799999999996</v>
      </c>
      <c r="F2610" s="11">
        <f t="shared" si="779"/>
        <v>3.8081627434214082E-4</v>
      </c>
      <c r="G2610" s="11">
        <f>C2609/$B$2609</f>
        <v>0.3369128927182935</v>
      </c>
      <c r="H2610" s="11">
        <f>D2609/$B$2609</f>
        <v>0</v>
      </c>
      <c r="I2610" s="11">
        <f>E2609/$B$2609</f>
        <v>0.6630871072817065</v>
      </c>
      <c r="J2610" s="11">
        <f t="shared" si="780"/>
        <v>1</v>
      </c>
    </row>
    <row r="2611" spans="1:10" x14ac:dyDescent="0.2">
      <c r="A2611" s="2" t="s">
        <v>21</v>
      </c>
      <c r="B2611" s="12">
        <f>SUM(B2601:B2610)</f>
        <v>499821.076</v>
      </c>
      <c r="C2611" s="12">
        <f>SUM(C2601:C2610)</f>
        <v>167980.76199999996</v>
      </c>
      <c r="D2611" s="12">
        <f>SUM(D2601:D2610)</f>
        <v>4260.2780000000002</v>
      </c>
      <c r="E2611" s="12">
        <f>SUM(E2601:E2610)</f>
        <v>327580.03599999996</v>
      </c>
      <c r="F2611" s="11">
        <f t="shared" si="779"/>
        <v>7.7745020900239097E-4</v>
      </c>
      <c r="G2611" s="11">
        <f>C2610/$B$2610</f>
        <v>2.877097991178273E-3</v>
      </c>
      <c r="H2611" s="11">
        <f>D2610/$B$2610</f>
        <v>0</v>
      </c>
      <c r="I2611" s="11">
        <f>E2610/$B$2610</f>
        <v>0.9971229020088217</v>
      </c>
      <c r="J2611" s="11">
        <f t="shared" si="780"/>
        <v>1</v>
      </c>
    </row>
    <row r="2612" spans="1:10" x14ac:dyDescent="0.2">
      <c r="A2612" s="2" t="s">
        <v>22</v>
      </c>
      <c r="B2612" s="30">
        <f>B2611/$B$2642</f>
        <v>1.2216397667050942</v>
      </c>
      <c r="C2612" s="30">
        <f>C2611/$B$2642</f>
        <v>0.41057087976943152</v>
      </c>
      <c r="D2612" s="30">
        <f>D2611/$B$2642</f>
        <v>1.0412776235187901E-2</v>
      </c>
      <c r="E2612" s="30">
        <f>E2611/$B$2642</f>
        <v>0.8006561107004746</v>
      </c>
      <c r="F2612" s="11">
        <f>SUM(F2602:F2611)</f>
        <v>0.99999999999999989</v>
      </c>
      <c r="G2612" s="11"/>
      <c r="H2612" s="11"/>
      <c r="I2612" s="11"/>
      <c r="J2612" s="11"/>
    </row>
    <row r="2613" spans="1:10" x14ac:dyDescent="0.2">
      <c r="A2613" s="13" t="s">
        <v>24</v>
      </c>
      <c r="B2613" s="19"/>
      <c r="C2613" s="19"/>
      <c r="D2613" s="19"/>
      <c r="E2613" s="19"/>
    </row>
    <row r="2614" spans="1:10" x14ac:dyDescent="0.2">
      <c r="A2614" s="19"/>
      <c r="B2614" s="19"/>
      <c r="C2614" s="19"/>
      <c r="D2614" s="19"/>
      <c r="E2614" s="19"/>
      <c r="F2614" s="20"/>
      <c r="G2614" s="20"/>
      <c r="H2614" s="20"/>
      <c r="I2614" s="20"/>
      <c r="J2614" s="20"/>
    </row>
    <row r="2615" spans="1:10" x14ac:dyDescent="0.2">
      <c r="A2615" s="19"/>
      <c r="F2615" s="20"/>
    </row>
    <row r="2616" spans="1:10" x14ac:dyDescent="0.2">
      <c r="A2616" s="41">
        <v>41791</v>
      </c>
      <c r="B2616" s="2" t="s">
        <v>3</v>
      </c>
      <c r="C2616" s="2" t="s">
        <v>4</v>
      </c>
      <c r="D2616" s="2" t="s">
        <v>5</v>
      </c>
      <c r="E2616" s="2" t="s">
        <v>6</v>
      </c>
      <c r="F2616" s="4" t="s">
        <v>0</v>
      </c>
      <c r="G2616" s="117" t="s">
        <v>1</v>
      </c>
      <c r="H2616" s="118"/>
      <c r="I2616" s="118"/>
      <c r="J2616" s="119"/>
    </row>
    <row r="2617" spans="1:10" x14ac:dyDescent="0.2">
      <c r="A2617" s="2" t="s">
        <v>2</v>
      </c>
      <c r="B2617" s="8">
        <f>SUM(C2617:E2617)</f>
        <v>43718.200999999957</v>
      </c>
      <c r="C2617" s="8">
        <v>20009.126999999997</v>
      </c>
      <c r="D2617" s="8"/>
      <c r="E2617" s="8">
        <v>23709.073999999957</v>
      </c>
      <c r="F2617" s="4" t="s">
        <v>7</v>
      </c>
      <c r="G2617" s="4" t="s">
        <v>8</v>
      </c>
      <c r="H2617" s="4" t="s">
        <v>9</v>
      </c>
      <c r="I2617" s="4" t="s">
        <v>10</v>
      </c>
      <c r="J2617" s="35" t="s">
        <v>11</v>
      </c>
    </row>
    <row r="2618" spans="1:10" x14ac:dyDescent="0.2">
      <c r="A2618" s="2" t="s">
        <v>12</v>
      </c>
      <c r="B2618" s="8">
        <f t="shared" ref="B2618:B2626" si="781">SUM(C2618:E2618)</f>
        <v>129240.78699999992</v>
      </c>
      <c r="C2618" s="8">
        <v>21653.447999999997</v>
      </c>
      <c r="D2618" s="8">
        <v>2226.2960000000003</v>
      </c>
      <c r="E2618" s="8">
        <v>105361.04299999993</v>
      </c>
      <c r="F2618" s="11">
        <f t="shared" ref="F2618:F2627" si="782">B2617/$B$2627</f>
        <v>9.5766423931361533E-2</v>
      </c>
      <c r="G2618" s="11">
        <f>C2617/$B$2617</f>
        <v>0.45768413480691983</v>
      </c>
      <c r="H2618" s="11">
        <f>D2617/$B$2617</f>
        <v>0</v>
      </c>
      <c r="I2618" s="11">
        <f>E2617/$B$2617</f>
        <v>0.54231586519308006</v>
      </c>
      <c r="J2618" s="11">
        <f>SUM(G2618:I2618)</f>
        <v>0.99999999999999989</v>
      </c>
    </row>
    <row r="2619" spans="1:10" x14ac:dyDescent="0.2">
      <c r="A2619" s="2" t="s">
        <v>13</v>
      </c>
      <c r="B2619" s="8">
        <f t="shared" si="781"/>
        <v>108975.77499999998</v>
      </c>
      <c r="C2619" s="8">
        <v>8922.1939999999995</v>
      </c>
      <c r="D2619" s="8">
        <v>2179.3050000000003</v>
      </c>
      <c r="E2619" s="8">
        <v>97874.275999999983</v>
      </c>
      <c r="F2619" s="11">
        <f t="shared" si="782"/>
        <v>0.2831069832234131</v>
      </c>
      <c r="G2619" s="11">
        <f>C2618/$B$2618</f>
        <v>0.16754345514779331</v>
      </c>
      <c r="H2619" s="11">
        <f>D2618/$B$2618</f>
        <v>1.7225955146806724E-2</v>
      </c>
      <c r="I2619" s="11">
        <f>E2618/$B$2618</f>
        <v>0.81523058970539997</v>
      </c>
      <c r="J2619" s="11">
        <f t="shared" ref="J2619:J2627" si="783">SUM(G2619:I2619)</f>
        <v>1</v>
      </c>
    </row>
    <row r="2620" spans="1:10" x14ac:dyDescent="0.2">
      <c r="A2620" s="2" t="s">
        <v>14</v>
      </c>
      <c r="B2620" s="8">
        <f t="shared" si="781"/>
        <v>109886.321</v>
      </c>
      <c r="C2620" s="8">
        <v>61088.484999999993</v>
      </c>
      <c r="D2620" s="8"/>
      <c r="E2620" s="8">
        <v>48797.835999999996</v>
      </c>
      <c r="F2620" s="11">
        <f t="shared" si="782"/>
        <v>0.23871568427297998</v>
      </c>
      <c r="G2620" s="11">
        <f>C2619/$B$2619</f>
        <v>8.1873186953706004E-2</v>
      </c>
      <c r="H2620" s="11">
        <f>D2619/$B$2619</f>
        <v>1.9998068378040905E-2</v>
      </c>
      <c r="I2620" s="11">
        <f>E2619/$B$2619</f>
        <v>0.8981287446682531</v>
      </c>
      <c r="J2620" s="11">
        <f t="shared" si="783"/>
        <v>1</v>
      </c>
    </row>
    <row r="2621" spans="1:10" x14ac:dyDescent="0.2">
      <c r="A2621" s="2" t="s">
        <v>15</v>
      </c>
      <c r="B2621" s="8">
        <f t="shared" si="781"/>
        <v>60424.117000000006</v>
      </c>
      <c r="C2621" s="8">
        <v>31194.294000000002</v>
      </c>
      <c r="D2621" s="8"/>
      <c r="E2621" s="8">
        <v>29229.823000000004</v>
      </c>
      <c r="F2621" s="11">
        <f t="shared" si="782"/>
        <v>0.24071027078958909</v>
      </c>
      <c r="G2621" s="11">
        <f>C2620/$B$2620</f>
        <v>0.55592438116114562</v>
      </c>
      <c r="H2621" s="11">
        <f>D2620/$B$2620</f>
        <v>0</v>
      </c>
      <c r="I2621" s="11">
        <f>E2620/$B$2620</f>
        <v>0.44407561883885438</v>
      </c>
      <c r="J2621" s="11">
        <f t="shared" si="783"/>
        <v>1</v>
      </c>
    </row>
    <row r="2622" spans="1:10" x14ac:dyDescent="0.2">
      <c r="A2622" s="2" t="s">
        <v>16</v>
      </c>
      <c r="B2622" s="8">
        <f t="shared" si="781"/>
        <v>211.55899999999997</v>
      </c>
      <c r="C2622" s="8">
        <v>198.94799999999998</v>
      </c>
      <c r="D2622" s="8"/>
      <c r="E2622" s="8">
        <v>12.610999999999999</v>
      </c>
      <c r="F2622" s="11">
        <f t="shared" si="782"/>
        <v>0.13236138431908931</v>
      </c>
      <c r="G2622" s="11">
        <f>C2621/$B$2621</f>
        <v>0.51625568645049458</v>
      </c>
      <c r="H2622" s="11">
        <f>D2621/$B$2621</f>
        <v>0</v>
      </c>
      <c r="I2622" s="11">
        <f>E2621/$B$2621</f>
        <v>0.48374431354950542</v>
      </c>
      <c r="J2622" s="11">
        <f t="shared" si="783"/>
        <v>1</v>
      </c>
    </row>
    <row r="2623" spans="1:10" x14ac:dyDescent="0.2">
      <c r="A2623" s="2" t="s">
        <v>17</v>
      </c>
      <c r="B2623" s="8">
        <f t="shared" si="781"/>
        <v>317.67400000000009</v>
      </c>
      <c r="C2623" s="8">
        <v>214.786</v>
      </c>
      <c r="D2623" s="8"/>
      <c r="E2623" s="8">
        <v>102.88800000000008</v>
      </c>
      <c r="F2623" s="11">
        <f t="shared" si="782"/>
        <v>4.6342823851546248E-4</v>
      </c>
      <c r="G2623" s="11">
        <f>C2622/$B$2622</f>
        <v>0.94039015121077341</v>
      </c>
      <c r="H2623" s="11">
        <f>D2622/$B$2622</f>
        <v>0</v>
      </c>
      <c r="I2623" s="11">
        <f>E2622/$B$2622</f>
        <v>5.9609848789226649E-2</v>
      </c>
      <c r="J2623" s="11">
        <f t="shared" si="783"/>
        <v>1</v>
      </c>
    </row>
    <row r="2624" spans="1:10" x14ac:dyDescent="0.2">
      <c r="A2624" s="2" t="s">
        <v>18</v>
      </c>
      <c r="B2624" s="8">
        <f t="shared" si="781"/>
        <v>3105.666000000002</v>
      </c>
      <c r="C2624" s="8">
        <v>800.35299999999984</v>
      </c>
      <c r="D2624" s="8"/>
      <c r="E2624" s="8">
        <v>2305.3130000000024</v>
      </c>
      <c r="F2624" s="11">
        <f t="shared" si="782"/>
        <v>6.9587728360486238E-4</v>
      </c>
      <c r="G2624" s="11">
        <f>C2623/$B$2623</f>
        <v>0.6761208030874416</v>
      </c>
      <c r="H2624" s="11">
        <f>D2623/$B$2623</f>
        <v>0</v>
      </c>
      <c r="I2624" s="11">
        <f>E2623/$B$2623</f>
        <v>0.32387919691255829</v>
      </c>
      <c r="J2624" s="11">
        <f t="shared" si="783"/>
        <v>0.99999999999999989</v>
      </c>
    </row>
    <row r="2625" spans="1:10" x14ac:dyDescent="0.2">
      <c r="A2625" s="2" t="s">
        <v>19</v>
      </c>
      <c r="B2625" s="8">
        <f t="shared" si="781"/>
        <v>193.56100000000009</v>
      </c>
      <c r="C2625" s="8">
        <v>67.721000000000018</v>
      </c>
      <c r="D2625" s="8"/>
      <c r="E2625" s="8">
        <v>125.84000000000006</v>
      </c>
      <c r="F2625" s="11">
        <f t="shared" si="782"/>
        <v>6.8030824677624844E-3</v>
      </c>
      <c r="G2625" s="11">
        <f>C2624/$B$2624</f>
        <v>0.25770736453952209</v>
      </c>
      <c r="H2625" s="11">
        <f>D2624/$B$2624</f>
        <v>0</v>
      </c>
      <c r="I2625" s="11">
        <f>E2624/$B$2624</f>
        <v>0.74229263546047797</v>
      </c>
      <c r="J2625" s="11">
        <f t="shared" si="783"/>
        <v>1</v>
      </c>
    </row>
    <row r="2626" spans="1:10" x14ac:dyDescent="0.2">
      <c r="A2626" s="2" t="s">
        <v>20</v>
      </c>
      <c r="B2626" s="8">
        <f t="shared" si="781"/>
        <v>434.98999999999995</v>
      </c>
      <c r="C2626" s="8">
        <v>15.775999999999996</v>
      </c>
      <c r="D2626" s="8"/>
      <c r="E2626" s="8">
        <v>419.21399999999994</v>
      </c>
      <c r="F2626" s="11">
        <f t="shared" si="782"/>
        <v>4.2400291774536412E-4</v>
      </c>
      <c r="G2626" s="11">
        <f>C2625/$B$2625</f>
        <v>0.34986903353464793</v>
      </c>
      <c r="H2626" s="11">
        <f>D2625/$B$2625</f>
        <v>0</v>
      </c>
      <c r="I2626" s="11">
        <f>E2625/$B$2625</f>
        <v>0.65013096646535196</v>
      </c>
      <c r="J2626" s="11">
        <f t="shared" si="783"/>
        <v>0.99999999999999989</v>
      </c>
    </row>
    <row r="2627" spans="1:10" x14ac:dyDescent="0.2">
      <c r="A2627" s="2" t="s">
        <v>21</v>
      </c>
      <c r="B2627" s="12">
        <f>SUM(B2617:B2626)</f>
        <v>456508.6509999999</v>
      </c>
      <c r="C2627" s="12">
        <f>SUM(C2617:C2626)</f>
        <v>144165.13199999998</v>
      </c>
      <c r="D2627" s="12">
        <f>SUM(D2617:D2626)</f>
        <v>4405.6010000000006</v>
      </c>
      <c r="E2627" s="12">
        <f>SUM(E2617:E2626)</f>
        <v>307937.91799999989</v>
      </c>
      <c r="F2627" s="11">
        <f t="shared" si="782"/>
        <v>9.5286255593872644E-4</v>
      </c>
      <c r="G2627" s="11">
        <f>C2626/$B$2626</f>
        <v>3.6267500402308098E-2</v>
      </c>
      <c r="H2627" s="11">
        <f>D2626/$B$2626</f>
        <v>0</v>
      </c>
      <c r="I2627" s="11">
        <f>E2626/$B$2626</f>
        <v>0.96373249959769192</v>
      </c>
      <c r="J2627" s="11">
        <f t="shared" si="783"/>
        <v>1</v>
      </c>
    </row>
    <row r="2628" spans="1:10" x14ac:dyDescent="0.2">
      <c r="A2628" s="2" t="s">
        <v>22</v>
      </c>
      <c r="B2628" s="30">
        <f>B2627/$B$2642</f>
        <v>1.1157775225678901</v>
      </c>
      <c r="C2628" s="30">
        <f>C2627/$B$2642</f>
        <v>0.35236180841539599</v>
      </c>
      <c r="D2628" s="30">
        <f>D2627/$B$2642</f>
        <v>1.0767968051502754E-2</v>
      </c>
      <c r="E2628" s="30">
        <f>E2627/$B$2642</f>
        <v>0.75264774610099128</v>
      </c>
      <c r="F2628" s="11">
        <f>SUM(F2618:F2627)</f>
        <v>0.99999999999999989</v>
      </c>
      <c r="G2628" s="11"/>
      <c r="H2628" s="11"/>
      <c r="I2628" s="11"/>
      <c r="J2628" s="11"/>
    </row>
    <row r="2629" spans="1:10" x14ac:dyDescent="0.2">
      <c r="A2629" s="13" t="s">
        <v>24</v>
      </c>
      <c r="B2629" s="19"/>
      <c r="C2629" s="19"/>
      <c r="D2629" s="19"/>
      <c r="E2629" s="19"/>
    </row>
    <row r="2630" spans="1:10" x14ac:dyDescent="0.2">
      <c r="A2630" s="19"/>
      <c r="F2630" s="20"/>
      <c r="G2630" s="20"/>
      <c r="H2630" s="20"/>
      <c r="I2630" s="20"/>
      <c r="J2630" s="20"/>
    </row>
    <row r="2631" spans="1:10" x14ac:dyDescent="0.2">
      <c r="A2631" s="41">
        <v>41760</v>
      </c>
      <c r="B2631" s="2" t="s">
        <v>3</v>
      </c>
      <c r="C2631" s="2" t="s">
        <v>4</v>
      </c>
      <c r="D2631" s="2" t="s">
        <v>5</v>
      </c>
      <c r="E2631" s="2" t="s">
        <v>6</v>
      </c>
      <c r="F2631" s="4" t="s">
        <v>0</v>
      </c>
      <c r="G2631" s="117" t="s">
        <v>1</v>
      </c>
      <c r="H2631" s="118"/>
      <c r="I2631" s="118"/>
      <c r="J2631" s="119"/>
    </row>
    <row r="2632" spans="1:10" x14ac:dyDescent="0.2">
      <c r="A2632" s="2" t="s">
        <v>2</v>
      </c>
      <c r="B2632" s="8">
        <f>SUM(C2632:E2632)</f>
        <v>34446.750999999989</v>
      </c>
      <c r="C2632" s="8">
        <v>15855.088</v>
      </c>
      <c r="D2632" s="8"/>
      <c r="E2632" s="8">
        <v>18591.662999999986</v>
      </c>
      <c r="F2632" s="4" t="s">
        <v>7</v>
      </c>
      <c r="G2632" s="4" t="s">
        <v>8</v>
      </c>
      <c r="H2632" s="4" t="s">
        <v>9</v>
      </c>
      <c r="I2632" s="4" t="s">
        <v>10</v>
      </c>
      <c r="J2632" s="35" t="s">
        <v>11</v>
      </c>
    </row>
    <row r="2633" spans="1:10" x14ac:dyDescent="0.2">
      <c r="A2633" s="2" t="s">
        <v>12</v>
      </c>
      <c r="B2633" s="8">
        <f t="shared" ref="B2633:B2641" si="784">SUM(C2633:E2633)</f>
        <v>131447.50699999987</v>
      </c>
      <c r="C2633" s="8">
        <v>22053.661</v>
      </c>
      <c r="D2633" s="8">
        <v>2665.1610000000001</v>
      </c>
      <c r="E2633" s="8">
        <v>106728.68499999985</v>
      </c>
      <c r="F2633" s="11">
        <f t="shared" ref="F2633:F2643" si="785">B2632/$B$2642</f>
        <v>8.4193170068299517E-2</v>
      </c>
      <c r="G2633" s="11">
        <f t="shared" ref="G2633:G2642" si="786">C2632/$B2632</f>
        <v>0.46027818414572697</v>
      </c>
      <c r="H2633" s="11">
        <f t="shared" ref="H2633:H2642" si="787">D2632/$B2632</f>
        <v>0</v>
      </c>
      <c r="I2633" s="11">
        <f t="shared" ref="I2633:I2642" si="788">E2632/$B2632</f>
        <v>0.53972181585427292</v>
      </c>
      <c r="J2633" s="11">
        <f>SUM(G2633:I2633)</f>
        <v>0.99999999999999989</v>
      </c>
    </row>
    <row r="2634" spans="1:10" x14ac:dyDescent="0.2">
      <c r="A2634" s="2" t="s">
        <v>13</v>
      </c>
      <c r="B2634" s="8">
        <f t="shared" si="784"/>
        <v>99771.603999999905</v>
      </c>
      <c r="C2634" s="8">
        <v>7750.1309999999994</v>
      </c>
      <c r="D2634" s="8">
        <v>2313.3999999999996</v>
      </c>
      <c r="E2634" s="8">
        <v>89708.072999999902</v>
      </c>
      <c r="F2634" s="11">
        <f t="shared" si="785"/>
        <v>0.32127797225070609</v>
      </c>
      <c r="G2634" s="11">
        <f t="shared" si="786"/>
        <v>0.16777542232124662</v>
      </c>
      <c r="H2634" s="11">
        <f t="shared" si="787"/>
        <v>2.0275477723590472E-2</v>
      </c>
      <c r="I2634" s="11">
        <f t="shared" si="788"/>
        <v>0.81194909995516273</v>
      </c>
      <c r="J2634" s="11">
        <f t="shared" ref="J2634:J2642" si="789">SUM(G2634:I2634)</f>
        <v>0.99999999999999978</v>
      </c>
    </row>
    <row r="2635" spans="1:10" x14ac:dyDescent="0.2">
      <c r="A2635" s="2" t="s">
        <v>14</v>
      </c>
      <c r="B2635" s="8">
        <f t="shared" si="784"/>
        <v>86542.806000000055</v>
      </c>
      <c r="C2635" s="8">
        <v>47567.441000000006</v>
      </c>
      <c r="D2635" s="8"/>
      <c r="E2635" s="8">
        <v>38975.365000000049</v>
      </c>
      <c r="F2635" s="11">
        <f t="shared" si="785"/>
        <v>0.24385718187352493</v>
      </c>
      <c r="G2635" s="11">
        <f t="shared" si="786"/>
        <v>7.7678725100981699E-2</v>
      </c>
      <c r="H2635" s="11">
        <f t="shared" si="787"/>
        <v>2.3186958084787348E-2</v>
      </c>
      <c r="I2635" s="11">
        <f t="shared" si="788"/>
        <v>0.89913431681423095</v>
      </c>
      <c r="J2635" s="11">
        <f t="shared" si="789"/>
        <v>1</v>
      </c>
    </row>
    <row r="2636" spans="1:10" x14ac:dyDescent="0.2">
      <c r="A2636" s="2" t="s">
        <v>15</v>
      </c>
      <c r="B2636" s="8">
        <f t="shared" si="784"/>
        <v>51777.733000000007</v>
      </c>
      <c r="C2636" s="8">
        <v>26738.588</v>
      </c>
      <c r="D2636" s="8"/>
      <c r="E2636" s="8">
        <v>25039.145000000008</v>
      </c>
      <c r="F2636" s="11">
        <f t="shared" si="785"/>
        <v>0.21152396008975879</v>
      </c>
      <c r="G2636" s="11">
        <f t="shared" si="786"/>
        <v>0.54964061368659545</v>
      </c>
      <c r="H2636" s="11">
        <f t="shared" si="787"/>
        <v>0</v>
      </c>
      <c r="I2636" s="11">
        <f t="shared" si="788"/>
        <v>0.45035938631340455</v>
      </c>
      <c r="J2636" s="11">
        <f t="shared" si="789"/>
        <v>1</v>
      </c>
    </row>
    <row r="2637" spans="1:10" x14ac:dyDescent="0.2">
      <c r="A2637" s="2" t="s">
        <v>16</v>
      </c>
      <c r="B2637" s="8">
        <f t="shared" si="784"/>
        <v>212.22499999999999</v>
      </c>
      <c r="C2637" s="8">
        <v>199.328</v>
      </c>
      <c r="D2637" s="8"/>
      <c r="E2637" s="8">
        <v>12.897000000000002</v>
      </c>
      <c r="F2637" s="11">
        <f t="shared" si="785"/>
        <v>0.12655276197804566</v>
      </c>
      <c r="G2637" s="11">
        <f t="shared" si="786"/>
        <v>0.51641094444980806</v>
      </c>
      <c r="H2637" s="11">
        <f t="shared" si="787"/>
        <v>0</v>
      </c>
      <c r="I2637" s="11">
        <f t="shared" si="788"/>
        <v>0.48358905555019188</v>
      </c>
      <c r="J2637" s="11">
        <f t="shared" si="789"/>
        <v>1</v>
      </c>
    </row>
    <row r="2638" spans="1:10" x14ac:dyDescent="0.2">
      <c r="A2638" s="2" t="s">
        <v>17</v>
      </c>
      <c r="B2638" s="8">
        <f t="shared" si="784"/>
        <v>347.48799999999994</v>
      </c>
      <c r="C2638" s="8">
        <v>235.71599999999995</v>
      </c>
      <c r="D2638" s="8"/>
      <c r="E2638" s="8">
        <v>111.77200000000001</v>
      </c>
      <c r="F2638" s="11">
        <f t="shared" si="785"/>
        <v>5.1871061853539882E-4</v>
      </c>
      <c r="G2638" s="11">
        <f t="shared" si="786"/>
        <v>0.93922959123571681</v>
      </c>
      <c r="H2638" s="11">
        <f t="shared" si="787"/>
        <v>0</v>
      </c>
      <c r="I2638" s="11">
        <f t="shared" si="788"/>
        <v>6.0770408764283204E-2</v>
      </c>
      <c r="J2638" s="11">
        <f t="shared" si="789"/>
        <v>1</v>
      </c>
    </row>
    <row r="2639" spans="1:10" x14ac:dyDescent="0.2">
      <c r="A2639" s="2" t="s">
        <v>18</v>
      </c>
      <c r="B2639" s="8">
        <f t="shared" si="784"/>
        <v>3750.3359999999989</v>
      </c>
      <c r="C2639" s="8">
        <v>960.04100000000005</v>
      </c>
      <c r="D2639" s="8"/>
      <c r="E2639" s="8">
        <v>2790.2949999999987</v>
      </c>
      <c r="F2639" s="11">
        <f t="shared" si="785"/>
        <v>8.4931424390919383E-4</v>
      </c>
      <c r="G2639" s="11">
        <f t="shared" si="786"/>
        <v>0.67834284924947041</v>
      </c>
      <c r="H2639" s="11">
        <f t="shared" si="787"/>
        <v>0</v>
      </c>
      <c r="I2639" s="11">
        <f t="shared" si="788"/>
        <v>0.32165715075052959</v>
      </c>
      <c r="J2639" s="11">
        <f t="shared" si="789"/>
        <v>1</v>
      </c>
    </row>
    <row r="2640" spans="1:10" x14ac:dyDescent="0.2">
      <c r="A2640" s="2" t="s">
        <v>19</v>
      </c>
      <c r="B2640" s="8">
        <f t="shared" si="784"/>
        <v>192.74500000000003</v>
      </c>
      <c r="C2640" s="8">
        <v>68.307000000000002</v>
      </c>
      <c r="D2640" s="8"/>
      <c r="E2640" s="8">
        <v>124.43800000000003</v>
      </c>
      <c r="F2640" s="11">
        <f t="shared" si="785"/>
        <v>9.166399369893146E-3</v>
      </c>
      <c r="G2640" s="11">
        <f t="shared" si="786"/>
        <v>0.25598799680881934</v>
      </c>
      <c r="H2640" s="11">
        <f t="shared" si="787"/>
        <v>0</v>
      </c>
      <c r="I2640" s="11">
        <f t="shared" si="788"/>
        <v>0.74401200319118066</v>
      </c>
      <c r="J2640" s="11">
        <f t="shared" si="789"/>
        <v>1</v>
      </c>
    </row>
    <row r="2641" spans="1:10" x14ac:dyDescent="0.2">
      <c r="A2641" s="2" t="s">
        <v>20</v>
      </c>
      <c r="B2641" s="8">
        <f t="shared" si="784"/>
        <v>650.29899999999952</v>
      </c>
      <c r="C2641" s="8">
        <v>185.27700000000004</v>
      </c>
      <c r="D2641" s="8"/>
      <c r="E2641" s="8">
        <v>465.02199999999948</v>
      </c>
      <c r="F2641" s="11">
        <f t="shared" si="785"/>
        <v>4.7109849532150065E-4</v>
      </c>
      <c r="G2641" s="11">
        <f t="shared" si="786"/>
        <v>0.35439051596669169</v>
      </c>
      <c r="H2641" s="11">
        <f t="shared" si="787"/>
        <v>0</v>
      </c>
      <c r="I2641" s="11">
        <f t="shared" si="788"/>
        <v>0.64560948403330831</v>
      </c>
      <c r="J2641" s="11">
        <f t="shared" si="789"/>
        <v>1</v>
      </c>
    </row>
    <row r="2642" spans="1:10" x14ac:dyDescent="0.2">
      <c r="A2642" s="2" t="s">
        <v>21</v>
      </c>
      <c r="B2642" s="12">
        <f>SUM(B2632:B2641)</f>
        <v>409139.49399999977</v>
      </c>
      <c r="C2642" s="12">
        <f>SUM(C2632:C2641)</f>
        <v>121613.57799999999</v>
      </c>
      <c r="D2642" s="12">
        <f>SUM(D2632:D2641)</f>
        <v>4978.5609999999997</v>
      </c>
      <c r="E2642" s="12">
        <f>SUM(E2632:E2641)</f>
        <v>282547.35499999981</v>
      </c>
      <c r="F2642" s="11">
        <f t="shared" si="785"/>
        <v>1.5894310120058953E-3</v>
      </c>
      <c r="G2642" s="11">
        <f t="shared" si="786"/>
        <v>0.28491047964090394</v>
      </c>
      <c r="H2642" s="11">
        <f t="shared" si="787"/>
        <v>0</v>
      </c>
      <c r="I2642" s="11">
        <f t="shared" si="788"/>
        <v>0.71508952035909612</v>
      </c>
      <c r="J2642" s="11">
        <f t="shared" si="789"/>
        <v>1</v>
      </c>
    </row>
    <row r="2643" spans="1:10" x14ac:dyDescent="0.2">
      <c r="A2643" s="2" t="s">
        <v>22</v>
      </c>
      <c r="B2643" s="30">
        <f>B2642/$B$2642</f>
        <v>1</v>
      </c>
      <c r="C2643" s="30">
        <f>C2642/$B$2642</f>
        <v>0.29724233368680869</v>
      </c>
      <c r="D2643" s="30">
        <f>D2642/$B$2642</f>
        <v>1.2168370624225298E-2</v>
      </c>
      <c r="E2643" s="30">
        <f>E2642/$B$2642</f>
        <v>0.6905892956889661</v>
      </c>
      <c r="F2643" s="11">
        <f t="shared" si="785"/>
        <v>1</v>
      </c>
      <c r="G2643" s="11"/>
      <c r="H2643" s="11"/>
      <c r="I2643" s="11"/>
      <c r="J2643" s="11"/>
    </row>
    <row r="2644" spans="1:10" x14ac:dyDescent="0.2">
      <c r="A2644" s="13" t="s">
        <v>24</v>
      </c>
      <c r="B2644" s="19"/>
      <c r="C2644" s="19"/>
      <c r="D2644" s="19"/>
      <c r="E2644" s="19"/>
    </row>
    <row r="2645" spans="1:10" x14ac:dyDescent="0.2">
      <c r="A2645" s="19"/>
      <c r="F2645" s="20"/>
      <c r="G2645" s="20"/>
      <c r="H2645" s="20"/>
      <c r="I2645" s="20"/>
      <c r="J2645" s="20"/>
    </row>
    <row r="2646" spans="1:10" x14ac:dyDescent="0.2">
      <c r="A2646" s="41">
        <v>41730</v>
      </c>
      <c r="B2646" s="2" t="s">
        <v>3</v>
      </c>
      <c r="C2646" s="2" t="s">
        <v>4</v>
      </c>
      <c r="D2646" s="2" t="s">
        <v>5</v>
      </c>
      <c r="E2646" s="2" t="s">
        <v>6</v>
      </c>
      <c r="F2646" s="4" t="s">
        <v>0</v>
      </c>
      <c r="G2646" s="117" t="s">
        <v>1</v>
      </c>
      <c r="H2646" s="118"/>
      <c r="I2646" s="118"/>
      <c r="J2646" s="119"/>
    </row>
    <row r="2647" spans="1:10" x14ac:dyDescent="0.2">
      <c r="A2647" s="2" t="s">
        <v>2</v>
      </c>
      <c r="B2647" s="8">
        <f>SUM(C2647:E2647)</f>
        <v>31682.099000000017</v>
      </c>
      <c r="C2647" s="8">
        <v>14561.514000000001</v>
      </c>
      <c r="D2647" s="8"/>
      <c r="E2647" s="8">
        <v>17120.585000000014</v>
      </c>
      <c r="F2647" s="4" t="s">
        <v>7</v>
      </c>
      <c r="G2647" s="4" t="s">
        <v>8</v>
      </c>
      <c r="H2647" s="4" t="s">
        <v>9</v>
      </c>
      <c r="I2647" s="4" t="s">
        <v>10</v>
      </c>
      <c r="J2647" s="35" t="s">
        <v>11</v>
      </c>
    </row>
    <row r="2648" spans="1:10" x14ac:dyDescent="0.2">
      <c r="A2648" s="2" t="s">
        <v>12</v>
      </c>
      <c r="B2648" s="8">
        <f t="shared" ref="B2648:B2656" si="790">SUM(C2648:E2648)</f>
        <v>131320.42999999993</v>
      </c>
      <c r="C2648" s="8">
        <v>23066.885999999995</v>
      </c>
      <c r="D2648" s="8">
        <v>2827.27</v>
      </c>
      <c r="E2648" s="8">
        <v>105426.27399999993</v>
      </c>
      <c r="F2648" s="11">
        <f t="shared" ref="F2648:F2657" si="791">B2647/$B$2657</f>
        <v>7.8626665125441295E-2</v>
      </c>
      <c r="G2648" s="11">
        <f t="shared" ref="G2648:G2657" si="792">C2647/$B2647</f>
        <v>0.45961329771742693</v>
      </c>
      <c r="H2648" s="11">
        <f t="shared" ref="H2648:H2657" si="793">D2647/$B2647</f>
        <v>0</v>
      </c>
      <c r="I2648" s="11">
        <f t="shared" ref="I2648:I2657" si="794">E2647/$B2647</f>
        <v>0.54038670228257302</v>
      </c>
      <c r="J2648" s="11">
        <f>SUM(G2648:I2648)</f>
        <v>1</v>
      </c>
    </row>
    <row r="2649" spans="1:10" x14ac:dyDescent="0.2">
      <c r="A2649" s="2" t="s">
        <v>13</v>
      </c>
      <c r="B2649" s="8">
        <f t="shared" si="790"/>
        <v>93925.567000000068</v>
      </c>
      <c r="C2649" s="8">
        <v>7178.3490000000002</v>
      </c>
      <c r="D2649" s="8">
        <v>2805.4670000000001</v>
      </c>
      <c r="E2649" s="8">
        <v>83941.751000000062</v>
      </c>
      <c r="F2649" s="11">
        <f t="shared" si="791"/>
        <v>0.32590288521410604</v>
      </c>
      <c r="G2649" s="11">
        <f t="shared" si="792"/>
        <v>0.17565344554537329</v>
      </c>
      <c r="H2649" s="11">
        <f t="shared" si="793"/>
        <v>2.1529551799365883E-2</v>
      </c>
      <c r="I2649" s="11">
        <f t="shared" si="794"/>
        <v>0.80281700265526079</v>
      </c>
      <c r="J2649" s="11">
        <f t="shared" ref="J2649:J2657" si="795">SUM(G2649:I2649)</f>
        <v>1</v>
      </c>
    </row>
    <row r="2650" spans="1:10" x14ac:dyDescent="0.2">
      <c r="A2650" s="2" t="s">
        <v>14</v>
      </c>
      <c r="B2650" s="8">
        <f t="shared" si="790"/>
        <v>84296.614999999991</v>
      </c>
      <c r="C2650" s="8">
        <v>45970.025999999998</v>
      </c>
      <c r="D2650" s="8"/>
      <c r="E2650" s="8">
        <v>38326.588999999985</v>
      </c>
      <c r="F2650" s="11">
        <f t="shared" si="791"/>
        <v>0.23309863728492866</v>
      </c>
      <c r="G2650" s="11">
        <f t="shared" si="792"/>
        <v>7.6425932036162159E-2</v>
      </c>
      <c r="H2650" s="11">
        <f t="shared" si="793"/>
        <v>2.9869045134430734E-2</v>
      </c>
      <c r="I2650" s="11">
        <f t="shared" si="794"/>
        <v>0.893705022829407</v>
      </c>
      <c r="J2650" s="11">
        <f t="shared" si="795"/>
        <v>0.99999999999999989</v>
      </c>
    </row>
    <row r="2651" spans="1:10" x14ac:dyDescent="0.2">
      <c r="A2651" s="2" t="s">
        <v>15</v>
      </c>
      <c r="B2651" s="8">
        <f t="shared" si="790"/>
        <v>56783.375999999967</v>
      </c>
      <c r="C2651" s="8">
        <v>29276.640999999996</v>
      </c>
      <c r="D2651" s="8"/>
      <c r="E2651" s="8">
        <v>27506.734999999971</v>
      </c>
      <c r="F2651" s="11">
        <f t="shared" si="791"/>
        <v>0.20920210238637432</v>
      </c>
      <c r="G2651" s="11">
        <f t="shared" si="792"/>
        <v>0.54533655948106574</v>
      </c>
      <c r="H2651" s="11">
        <f t="shared" si="793"/>
        <v>0</v>
      </c>
      <c r="I2651" s="11">
        <f t="shared" si="794"/>
        <v>0.45466344051893409</v>
      </c>
      <c r="J2651" s="11">
        <f t="shared" si="795"/>
        <v>0.99999999999999978</v>
      </c>
    </row>
    <row r="2652" spans="1:10" x14ac:dyDescent="0.2">
      <c r="A2652" s="2" t="s">
        <v>16</v>
      </c>
      <c r="B2652" s="8">
        <f t="shared" si="790"/>
        <v>206.94300000000001</v>
      </c>
      <c r="C2652" s="8">
        <v>194.666</v>
      </c>
      <c r="D2652" s="8"/>
      <c r="E2652" s="8">
        <v>12.277000000000003</v>
      </c>
      <c r="F2652" s="11">
        <f t="shared" si="791"/>
        <v>0.14092145502872191</v>
      </c>
      <c r="G2652" s="11">
        <f t="shared" si="792"/>
        <v>0.51558471972501274</v>
      </c>
      <c r="H2652" s="11">
        <f t="shared" si="793"/>
        <v>0</v>
      </c>
      <c r="I2652" s="11">
        <f t="shared" si="794"/>
        <v>0.48441528027498731</v>
      </c>
      <c r="J2652" s="11">
        <f t="shared" si="795"/>
        <v>1</v>
      </c>
    </row>
    <row r="2653" spans="1:10" x14ac:dyDescent="0.2">
      <c r="A2653" s="2" t="s">
        <v>17</v>
      </c>
      <c r="B2653" s="8">
        <f t="shared" si="790"/>
        <v>313.64</v>
      </c>
      <c r="C2653" s="8">
        <v>214.04</v>
      </c>
      <c r="D2653" s="8"/>
      <c r="E2653" s="8">
        <v>99.59999999999998</v>
      </c>
      <c r="F2653" s="11">
        <f t="shared" si="791"/>
        <v>5.1357828157326925E-4</v>
      </c>
      <c r="G2653" s="11">
        <f t="shared" si="792"/>
        <v>0.94067448524472919</v>
      </c>
      <c r="H2653" s="11">
        <f t="shared" si="793"/>
        <v>0</v>
      </c>
      <c r="I2653" s="11">
        <f t="shared" si="794"/>
        <v>5.9325514755270786E-2</v>
      </c>
      <c r="J2653" s="11">
        <f t="shared" si="795"/>
        <v>1</v>
      </c>
    </row>
    <row r="2654" spans="1:10" x14ac:dyDescent="0.2">
      <c r="A2654" s="2" t="s">
        <v>18</v>
      </c>
      <c r="B2654" s="8">
        <f t="shared" si="790"/>
        <v>3527.6570000000006</v>
      </c>
      <c r="C2654" s="8">
        <v>933.20999999999992</v>
      </c>
      <c r="D2654" s="8"/>
      <c r="E2654" s="8">
        <v>2594.4470000000006</v>
      </c>
      <c r="F2654" s="11">
        <f t="shared" si="791"/>
        <v>7.7837226788362082E-4</v>
      </c>
      <c r="G2654" s="11">
        <f t="shared" si="792"/>
        <v>0.68243846448157119</v>
      </c>
      <c r="H2654" s="11">
        <f t="shared" si="793"/>
        <v>0</v>
      </c>
      <c r="I2654" s="11">
        <f t="shared" si="794"/>
        <v>0.31756153551842869</v>
      </c>
      <c r="J2654" s="11">
        <f t="shared" si="795"/>
        <v>0.99999999999999989</v>
      </c>
    </row>
    <row r="2655" spans="1:10" x14ac:dyDescent="0.2">
      <c r="A2655" s="2" t="s">
        <v>19</v>
      </c>
      <c r="B2655" s="8">
        <f t="shared" si="790"/>
        <v>176.0680000000001</v>
      </c>
      <c r="C2655" s="8">
        <v>62.559000000000019</v>
      </c>
      <c r="D2655" s="8"/>
      <c r="E2655" s="8">
        <v>113.50900000000007</v>
      </c>
      <c r="F2655" s="11">
        <f t="shared" si="791"/>
        <v>8.7547199955539182E-3</v>
      </c>
      <c r="G2655" s="11">
        <f t="shared" si="792"/>
        <v>0.26454102538880614</v>
      </c>
      <c r="H2655" s="11">
        <f t="shared" si="793"/>
        <v>0</v>
      </c>
      <c r="I2655" s="11">
        <f t="shared" si="794"/>
        <v>0.73545897461119381</v>
      </c>
      <c r="J2655" s="11">
        <f t="shared" si="795"/>
        <v>1</v>
      </c>
    </row>
    <row r="2656" spans="1:10" x14ac:dyDescent="0.2">
      <c r="A2656" s="2" t="s">
        <v>20</v>
      </c>
      <c r="B2656" s="8">
        <f t="shared" si="790"/>
        <v>711.04600000000005</v>
      </c>
      <c r="C2656" s="8">
        <v>18.38</v>
      </c>
      <c r="D2656" s="8"/>
      <c r="E2656" s="8">
        <v>692.66600000000005</v>
      </c>
      <c r="F2656" s="11">
        <f t="shared" si="791"/>
        <v>4.369546246069807E-4</v>
      </c>
      <c r="G2656" s="11">
        <f t="shared" si="792"/>
        <v>0.35531158416066511</v>
      </c>
      <c r="H2656" s="11">
        <f t="shared" si="793"/>
        <v>0</v>
      </c>
      <c r="I2656" s="11">
        <f t="shared" si="794"/>
        <v>0.64468841583933489</v>
      </c>
      <c r="J2656" s="11">
        <f t="shared" si="795"/>
        <v>1</v>
      </c>
    </row>
    <row r="2657" spans="1:10" x14ac:dyDescent="0.2">
      <c r="A2657" s="2" t="s">
        <v>21</v>
      </c>
      <c r="B2657" s="12">
        <f>SUM(B2647:B2656)</f>
        <v>402943.44100000005</v>
      </c>
      <c r="C2657" s="12">
        <f>SUM(C2647:C2656)</f>
        <v>121476.27099999999</v>
      </c>
      <c r="D2657" s="12">
        <f>SUM(D2647:D2656)</f>
        <v>5632.7370000000001</v>
      </c>
      <c r="E2657" s="12">
        <f>SUM(E2647:E2656)</f>
        <v>275834.43299999996</v>
      </c>
      <c r="F2657" s="11">
        <f t="shared" si="791"/>
        <v>1.7646297908097727E-3</v>
      </c>
      <c r="G2657" s="11">
        <f t="shared" si="792"/>
        <v>2.5849241821204252E-2</v>
      </c>
      <c r="H2657" s="11">
        <f t="shared" si="793"/>
        <v>0</v>
      </c>
      <c r="I2657" s="11">
        <f t="shared" si="794"/>
        <v>0.97415075817879571</v>
      </c>
      <c r="J2657" s="11">
        <f t="shared" si="795"/>
        <v>1</v>
      </c>
    </row>
    <row r="2658" spans="1:10" x14ac:dyDescent="0.2">
      <c r="A2658" s="2" t="s">
        <v>22</v>
      </c>
      <c r="B2658" s="30">
        <f>B2657/$B$2672</f>
        <v>0.86469122753476757</v>
      </c>
      <c r="C2658" s="30">
        <f>C2657/$B$2672</f>
        <v>0.26068042111978706</v>
      </c>
      <c r="D2658" s="30">
        <f>D2657/$B$2672</f>
        <v>1.2087498580006675E-2</v>
      </c>
      <c r="E2658" s="30">
        <f>E2657/$B$2672</f>
        <v>0.5919233078349736</v>
      </c>
      <c r="F2658" s="11">
        <f>SUM(F2648:F2657)</f>
        <v>0.99999999999999989</v>
      </c>
      <c r="G2658" s="11"/>
      <c r="H2658" s="11"/>
      <c r="I2658" s="11"/>
      <c r="J2658" s="11"/>
    </row>
    <row r="2659" spans="1:10" x14ac:dyDescent="0.2">
      <c r="A2659" s="13" t="s">
        <v>24</v>
      </c>
      <c r="B2659" s="19"/>
      <c r="C2659" s="19"/>
      <c r="D2659" s="19"/>
      <c r="E2659" s="19"/>
    </row>
    <row r="2660" spans="1:10" x14ac:dyDescent="0.2">
      <c r="A2660" s="19"/>
      <c r="F2660" s="20"/>
      <c r="G2660" s="20"/>
      <c r="H2660" s="20"/>
      <c r="I2660" s="20"/>
      <c r="J2660" s="20"/>
    </row>
    <row r="2661" spans="1:10" x14ac:dyDescent="0.2">
      <c r="A2661" s="41">
        <v>41699</v>
      </c>
      <c r="B2661" s="2" t="s">
        <v>3</v>
      </c>
      <c r="C2661" s="2" t="s">
        <v>4</v>
      </c>
      <c r="D2661" s="2" t="s">
        <v>5</v>
      </c>
      <c r="E2661" s="2" t="s">
        <v>6</v>
      </c>
      <c r="F2661" s="4" t="s">
        <v>0</v>
      </c>
      <c r="G2661" s="117" t="s">
        <v>1</v>
      </c>
      <c r="H2661" s="118"/>
      <c r="I2661" s="118"/>
      <c r="J2661" s="119"/>
    </row>
    <row r="2662" spans="1:10" x14ac:dyDescent="0.2">
      <c r="A2662" s="2" t="s">
        <v>2</v>
      </c>
      <c r="B2662" s="8">
        <f>SUM(C2662:E2662)</f>
        <v>40681.735000000044</v>
      </c>
      <c r="C2662" s="8">
        <v>18508.654000000002</v>
      </c>
      <c r="D2662" s="8"/>
      <c r="E2662" s="8">
        <v>22173.081000000038</v>
      </c>
      <c r="F2662" s="4" t="s">
        <v>7</v>
      </c>
      <c r="G2662" s="4" t="s">
        <v>8</v>
      </c>
      <c r="H2662" s="4" t="s">
        <v>9</v>
      </c>
      <c r="I2662" s="4" t="s">
        <v>10</v>
      </c>
      <c r="J2662" s="35" t="s">
        <v>11</v>
      </c>
    </row>
    <row r="2663" spans="1:10" x14ac:dyDescent="0.2">
      <c r="A2663" s="2" t="s">
        <v>12</v>
      </c>
      <c r="B2663" s="8">
        <f t="shared" ref="B2663:B2671" si="796">SUM(C2663:E2663)</f>
        <v>124145.25900000005</v>
      </c>
      <c r="C2663" s="8">
        <v>22297.592999999993</v>
      </c>
      <c r="D2663" s="8">
        <v>2733.9400000000005</v>
      </c>
      <c r="E2663" s="8">
        <v>99113.726000000053</v>
      </c>
      <c r="F2663" s="11">
        <f t="shared" ref="F2663:F2672" si="797">B2662/$B$2672</f>
        <v>8.7300439208276265E-2</v>
      </c>
      <c r="G2663" s="11">
        <f t="shared" ref="G2663:G2672" si="798">C2662/$B2662</f>
        <v>0.45496225763232523</v>
      </c>
      <c r="H2663" s="11">
        <f t="shared" ref="H2663:H2672" si="799">D2662/$B2662</f>
        <v>0</v>
      </c>
      <c r="I2663" s="11">
        <f t="shared" ref="I2663:I2672" si="800">E2662/$B2662</f>
        <v>0.54503774236767466</v>
      </c>
      <c r="J2663" s="11">
        <f>SUM(G2663:I2663)</f>
        <v>0.99999999999999989</v>
      </c>
    </row>
    <row r="2664" spans="1:10" x14ac:dyDescent="0.2">
      <c r="A2664" s="2" t="s">
        <v>13</v>
      </c>
      <c r="B2664" s="8">
        <f t="shared" si="796"/>
        <v>98109.138999999996</v>
      </c>
      <c r="C2664" s="8">
        <v>8438.1249999999982</v>
      </c>
      <c r="D2664" s="8">
        <v>3221.1419999999994</v>
      </c>
      <c r="E2664" s="8">
        <v>86449.872000000003</v>
      </c>
      <c r="F2664" s="11">
        <f t="shared" si="797"/>
        <v>0.26640790114593693</v>
      </c>
      <c r="G2664" s="11">
        <f t="shared" si="798"/>
        <v>0.17960889670382005</v>
      </c>
      <c r="H2664" s="11">
        <f t="shared" si="799"/>
        <v>2.2022105572311861E-2</v>
      </c>
      <c r="I2664" s="11">
        <f t="shared" si="800"/>
        <v>0.79836899772386805</v>
      </c>
      <c r="J2664" s="11">
        <f t="shared" ref="J2664:J2672" si="801">SUM(G2664:I2664)</f>
        <v>1</v>
      </c>
    </row>
    <row r="2665" spans="1:10" x14ac:dyDescent="0.2">
      <c r="A2665" s="2" t="s">
        <v>14</v>
      </c>
      <c r="B2665" s="8">
        <f t="shared" si="796"/>
        <v>117348.28500000008</v>
      </c>
      <c r="C2665" s="8">
        <v>62692.460000000021</v>
      </c>
      <c r="D2665" s="8"/>
      <c r="E2665" s="8">
        <v>54655.825000000055</v>
      </c>
      <c r="F2665" s="11">
        <f t="shared" si="797"/>
        <v>0.2105360286390395</v>
      </c>
      <c r="G2665" s="11">
        <f t="shared" si="798"/>
        <v>8.6007532896604039E-2</v>
      </c>
      <c r="H2665" s="11">
        <f t="shared" si="799"/>
        <v>3.283223186781814E-2</v>
      </c>
      <c r="I2665" s="11">
        <f t="shared" si="800"/>
        <v>0.88116023523557785</v>
      </c>
      <c r="J2665" s="11">
        <f t="shared" si="801"/>
        <v>1</v>
      </c>
    </row>
    <row r="2666" spans="1:10" x14ac:dyDescent="0.2">
      <c r="A2666" s="2" t="s">
        <v>15</v>
      </c>
      <c r="B2666" s="8">
        <f t="shared" si="796"/>
        <v>80369.820000000036</v>
      </c>
      <c r="C2666" s="8">
        <v>40369.354999999996</v>
      </c>
      <c r="D2666" s="8"/>
      <c r="E2666" s="8">
        <v>40000.465000000047</v>
      </c>
      <c r="F2666" s="11">
        <f t="shared" si="797"/>
        <v>0.25182202334384146</v>
      </c>
      <c r="G2666" s="11">
        <f t="shared" si="798"/>
        <v>0.53424266064050263</v>
      </c>
      <c r="H2666" s="11">
        <f t="shared" si="799"/>
        <v>0</v>
      </c>
      <c r="I2666" s="11">
        <f t="shared" si="800"/>
        <v>0.46575733935949742</v>
      </c>
      <c r="J2666" s="11">
        <f t="shared" si="801"/>
        <v>1</v>
      </c>
    </row>
    <row r="2667" spans="1:10" x14ac:dyDescent="0.2">
      <c r="A2667" s="2" t="s">
        <v>16</v>
      </c>
      <c r="B2667" s="8">
        <f t="shared" si="796"/>
        <v>231.71000000000004</v>
      </c>
      <c r="C2667" s="8">
        <v>217.71300000000002</v>
      </c>
      <c r="D2667" s="8"/>
      <c r="E2667" s="8">
        <v>13.997</v>
      </c>
      <c r="F2667" s="11">
        <f t="shared" si="797"/>
        <v>0.1724685681446502</v>
      </c>
      <c r="G2667" s="11">
        <f t="shared" si="798"/>
        <v>0.50229495350369058</v>
      </c>
      <c r="H2667" s="11">
        <f t="shared" si="799"/>
        <v>0</v>
      </c>
      <c r="I2667" s="11">
        <f t="shared" si="800"/>
        <v>0.49770504649630953</v>
      </c>
      <c r="J2667" s="11">
        <f t="shared" si="801"/>
        <v>1</v>
      </c>
    </row>
    <row r="2668" spans="1:10" x14ac:dyDescent="0.2">
      <c r="A2668" s="2" t="s">
        <v>17</v>
      </c>
      <c r="B2668" s="8">
        <f t="shared" si="796"/>
        <v>413.32000000000005</v>
      </c>
      <c r="C2668" s="8">
        <v>291.18900000000002</v>
      </c>
      <c r="D2668" s="8"/>
      <c r="E2668" s="8">
        <v>122.13100000000004</v>
      </c>
      <c r="F2668" s="11">
        <f t="shared" si="797"/>
        <v>4.9723505570619525E-4</v>
      </c>
      <c r="G2668" s="11">
        <f t="shared" si="798"/>
        <v>0.9395925941910146</v>
      </c>
      <c r="H2668" s="11">
        <f t="shared" si="799"/>
        <v>0</v>
      </c>
      <c r="I2668" s="11">
        <f t="shared" si="800"/>
        <v>6.0407405808985362E-2</v>
      </c>
      <c r="J2668" s="11">
        <f t="shared" si="801"/>
        <v>1</v>
      </c>
    </row>
    <row r="2669" spans="1:10" x14ac:dyDescent="0.2">
      <c r="A2669" s="2" t="s">
        <v>18</v>
      </c>
      <c r="B2669" s="8">
        <f t="shared" si="796"/>
        <v>3710.6050000000005</v>
      </c>
      <c r="C2669" s="8">
        <v>957.1500000000002</v>
      </c>
      <c r="D2669" s="8"/>
      <c r="E2669" s="8">
        <v>2753.4550000000004</v>
      </c>
      <c r="F2669" s="11">
        <f t="shared" si="797"/>
        <v>8.8695866913160676E-4</v>
      </c>
      <c r="G2669" s="11">
        <f t="shared" si="798"/>
        <v>0.70451224233039778</v>
      </c>
      <c r="H2669" s="11">
        <f t="shared" si="799"/>
        <v>0</v>
      </c>
      <c r="I2669" s="11">
        <f t="shared" si="800"/>
        <v>0.29548775766960234</v>
      </c>
      <c r="J2669" s="11">
        <f t="shared" si="801"/>
        <v>1</v>
      </c>
    </row>
    <row r="2670" spans="1:10" x14ac:dyDescent="0.2">
      <c r="A2670" s="2" t="s">
        <v>19</v>
      </c>
      <c r="B2670" s="8">
        <f t="shared" si="796"/>
        <v>194.13600000000008</v>
      </c>
      <c r="C2670" s="8">
        <v>67.186000000000007</v>
      </c>
      <c r="D2670" s="8"/>
      <c r="E2670" s="8">
        <v>126.95000000000007</v>
      </c>
      <c r="F2670" s="11">
        <f t="shared" si="797"/>
        <v>7.9627244567722008E-3</v>
      </c>
      <c r="G2670" s="11">
        <f t="shared" si="798"/>
        <v>0.25794984914858898</v>
      </c>
      <c r="H2670" s="11">
        <f t="shared" si="799"/>
        <v>0</v>
      </c>
      <c r="I2670" s="11">
        <f t="shared" si="800"/>
        <v>0.74205015085141102</v>
      </c>
      <c r="J2670" s="11">
        <f t="shared" si="801"/>
        <v>1</v>
      </c>
    </row>
    <row r="2671" spans="1:10" x14ac:dyDescent="0.2">
      <c r="A2671" s="2" t="s">
        <v>20</v>
      </c>
      <c r="B2671" s="8">
        <f t="shared" si="796"/>
        <v>792.90200000000038</v>
      </c>
      <c r="C2671" s="8"/>
      <c r="D2671" s="8"/>
      <c r="E2671" s="8">
        <v>792.90200000000038</v>
      </c>
      <c r="F2671" s="11">
        <f t="shared" si="797"/>
        <v>4.1660361993257927E-4</v>
      </c>
      <c r="G2671" s="11">
        <f t="shared" si="798"/>
        <v>0.34607697696460205</v>
      </c>
      <c r="H2671" s="11">
        <f t="shared" si="799"/>
        <v>0</v>
      </c>
      <c r="I2671" s="11">
        <f t="shared" si="800"/>
        <v>0.65392302303539795</v>
      </c>
      <c r="J2671" s="11">
        <f t="shared" si="801"/>
        <v>1</v>
      </c>
    </row>
    <row r="2672" spans="1:10" x14ac:dyDescent="0.2">
      <c r="A2672" s="2" t="s">
        <v>21</v>
      </c>
      <c r="B2672" s="12">
        <f>SUM(B2662:B2671)</f>
        <v>465996.91100000025</v>
      </c>
      <c r="C2672" s="12">
        <f>SUM(C2662:C2671)</f>
        <v>153839.42500000002</v>
      </c>
      <c r="D2672" s="12">
        <f>SUM(D2662:D2671)</f>
        <v>5955.0820000000003</v>
      </c>
      <c r="E2672" s="12">
        <f>SUM(E2662:E2671)</f>
        <v>306202.40400000016</v>
      </c>
      <c r="F2672" s="11">
        <f t="shared" si="797"/>
        <v>1.7015177167129332E-3</v>
      </c>
      <c r="G2672" s="11">
        <f t="shared" si="798"/>
        <v>0</v>
      </c>
      <c r="H2672" s="11">
        <f t="shared" si="799"/>
        <v>0</v>
      </c>
      <c r="I2672" s="11">
        <f t="shared" si="800"/>
        <v>1</v>
      </c>
      <c r="J2672" s="11">
        <f t="shared" si="801"/>
        <v>1</v>
      </c>
    </row>
    <row r="2673" spans="1:10" x14ac:dyDescent="0.2">
      <c r="A2673" s="2" t="s">
        <v>22</v>
      </c>
      <c r="B2673" s="30">
        <f>B2672/$B$2672</f>
        <v>1</v>
      </c>
      <c r="C2673" s="30">
        <f>C2672/$B$2672</f>
        <v>0.3301297098083123</v>
      </c>
      <c r="D2673" s="30">
        <f>D2672/$B$2672</f>
        <v>1.2779230633140392E-2</v>
      </c>
      <c r="E2673" s="30">
        <f>E2672/$B$2672</f>
        <v>0.65709105955854719</v>
      </c>
      <c r="F2673" s="11">
        <f>SUM(F2663:F2672)</f>
        <v>0.99999999999999967</v>
      </c>
      <c r="G2673" s="11"/>
      <c r="H2673" s="11"/>
      <c r="I2673" s="11"/>
      <c r="J2673" s="11"/>
    </row>
    <row r="2674" spans="1:10" x14ac:dyDescent="0.2">
      <c r="A2674" s="13" t="s">
        <v>24</v>
      </c>
      <c r="B2674" s="19"/>
      <c r="C2674" s="19"/>
      <c r="D2674" s="19"/>
      <c r="E2674" s="19"/>
    </row>
    <row r="2675" spans="1:10" x14ac:dyDescent="0.2">
      <c r="A2675" s="19"/>
      <c r="F2675" s="20"/>
      <c r="G2675" s="20"/>
      <c r="H2675" s="20"/>
      <c r="I2675" s="20"/>
      <c r="J2675" s="20"/>
    </row>
    <row r="2676" spans="1:10" x14ac:dyDescent="0.2">
      <c r="A2676" s="41">
        <v>41671</v>
      </c>
      <c r="B2676" s="2" t="s">
        <v>3</v>
      </c>
      <c r="C2676" s="2" t="s">
        <v>4</v>
      </c>
      <c r="D2676" s="2" t="s">
        <v>5</v>
      </c>
      <c r="E2676" s="2" t="s">
        <v>6</v>
      </c>
      <c r="F2676" s="4" t="s">
        <v>0</v>
      </c>
      <c r="G2676" s="117" t="s">
        <v>1</v>
      </c>
      <c r="H2676" s="118"/>
      <c r="I2676" s="118"/>
      <c r="J2676" s="119"/>
    </row>
    <row r="2677" spans="1:10" x14ac:dyDescent="0.2">
      <c r="A2677" s="2" t="s">
        <v>2</v>
      </c>
      <c r="B2677" s="8">
        <f>SUM(C2677:E2677)</f>
        <v>37492.475999999959</v>
      </c>
      <c r="C2677" s="8">
        <v>16771.945</v>
      </c>
      <c r="D2677" s="8"/>
      <c r="E2677" s="8">
        <v>20720.530999999959</v>
      </c>
      <c r="F2677" s="4" t="s">
        <v>7</v>
      </c>
      <c r="G2677" s="4" t="s">
        <v>8</v>
      </c>
      <c r="H2677" s="4" t="s">
        <v>9</v>
      </c>
      <c r="I2677" s="4" t="s">
        <v>10</v>
      </c>
      <c r="J2677" s="35" t="s">
        <v>11</v>
      </c>
    </row>
    <row r="2678" spans="1:10" x14ac:dyDescent="0.2">
      <c r="A2678" s="2" t="s">
        <v>12</v>
      </c>
      <c r="B2678" s="8">
        <f t="shared" ref="B2678:B2686" si="802">SUM(C2678:E2678)</f>
        <v>119312.24500000007</v>
      </c>
      <c r="C2678" s="8">
        <v>21296.521999999997</v>
      </c>
      <c r="D2678" s="8">
        <v>2644.1009999999997</v>
      </c>
      <c r="E2678" s="8">
        <v>95371.622000000076</v>
      </c>
      <c r="F2678" s="11">
        <f t="shared" ref="F2678:F2687" si="803">B2677/$B$2687</f>
        <v>8.4372299607885004E-2</v>
      </c>
      <c r="G2678" s="11">
        <f t="shared" ref="G2678:G2687" si="804">C2677/$B2677</f>
        <v>0.44734162128956267</v>
      </c>
      <c r="H2678" s="11">
        <f t="shared" ref="H2678:H2687" si="805">D2677/$B2677</f>
        <v>0</v>
      </c>
      <c r="I2678" s="11">
        <f t="shared" ref="I2678:I2687" si="806">E2677/$B2677</f>
        <v>0.55265837871043733</v>
      </c>
      <c r="J2678" s="11">
        <f>SUM(G2678:I2678)</f>
        <v>1</v>
      </c>
    </row>
    <row r="2679" spans="1:10" x14ac:dyDescent="0.2">
      <c r="A2679" s="2" t="s">
        <v>13</v>
      </c>
      <c r="B2679" s="8">
        <f t="shared" si="802"/>
        <v>88440.578000000009</v>
      </c>
      <c r="C2679" s="8">
        <v>8107.7140000000018</v>
      </c>
      <c r="D2679" s="8">
        <v>3683.5989999999993</v>
      </c>
      <c r="E2679" s="8">
        <v>76649.264999999999</v>
      </c>
      <c r="F2679" s="11">
        <f t="shared" si="803"/>
        <v>0.26849783092558083</v>
      </c>
      <c r="G2679" s="11">
        <f t="shared" si="804"/>
        <v>0.17849401794426034</v>
      </c>
      <c r="H2679" s="11">
        <f t="shared" si="805"/>
        <v>2.2161187227681435E-2</v>
      </c>
      <c r="I2679" s="11">
        <f t="shared" si="806"/>
        <v>0.79934479482805831</v>
      </c>
      <c r="J2679" s="11">
        <f t="shared" ref="J2679:J2687" si="807">SUM(G2679:I2679)</f>
        <v>1</v>
      </c>
    </row>
    <row r="2680" spans="1:10" x14ac:dyDescent="0.2">
      <c r="A2680" s="2" t="s">
        <v>14</v>
      </c>
      <c r="B2680" s="8">
        <f t="shared" si="802"/>
        <v>110827.92400000004</v>
      </c>
      <c r="C2680" s="8">
        <v>57663.86299999999</v>
      </c>
      <c r="D2680" s="8"/>
      <c r="E2680" s="8">
        <v>53164.061000000052</v>
      </c>
      <c r="F2680" s="11">
        <f t="shared" si="803"/>
        <v>0.19902486420236776</v>
      </c>
      <c r="G2680" s="11">
        <f t="shared" si="804"/>
        <v>9.1674140799939158E-2</v>
      </c>
      <c r="H2680" s="11">
        <f t="shared" si="805"/>
        <v>4.1650553210993251E-2</v>
      </c>
      <c r="I2680" s="11">
        <f t="shared" si="806"/>
        <v>0.8666753059890675</v>
      </c>
      <c r="J2680" s="11">
        <f t="shared" si="807"/>
        <v>0.99999999999999989</v>
      </c>
    </row>
    <row r="2681" spans="1:10" x14ac:dyDescent="0.2">
      <c r="A2681" s="2" t="s">
        <v>15</v>
      </c>
      <c r="B2681" s="8">
        <f t="shared" si="802"/>
        <v>82494.599999999977</v>
      </c>
      <c r="C2681" s="8">
        <v>39805.035000000011</v>
      </c>
      <c r="D2681" s="8"/>
      <c r="E2681" s="8">
        <v>42689.564999999959</v>
      </c>
      <c r="F2681" s="11">
        <f t="shared" si="803"/>
        <v>0.24940488882750561</v>
      </c>
      <c r="G2681" s="11">
        <f t="shared" si="804"/>
        <v>0.52030084945017985</v>
      </c>
      <c r="H2681" s="11">
        <f t="shared" si="805"/>
        <v>0</v>
      </c>
      <c r="I2681" s="11">
        <f t="shared" si="806"/>
        <v>0.47969915054982021</v>
      </c>
      <c r="J2681" s="11">
        <f t="shared" si="807"/>
        <v>1</v>
      </c>
    </row>
    <row r="2682" spans="1:10" x14ac:dyDescent="0.2">
      <c r="A2682" s="2" t="s">
        <v>16</v>
      </c>
      <c r="B2682" s="8">
        <f t="shared" si="802"/>
        <v>201.005</v>
      </c>
      <c r="C2682" s="8">
        <v>188.31799999999998</v>
      </c>
      <c r="D2682" s="8"/>
      <c r="E2682" s="8">
        <v>12.686999999999999</v>
      </c>
      <c r="F2682" s="11">
        <f t="shared" si="803"/>
        <v>0.18564415716989818</v>
      </c>
      <c r="G2682" s="11">
        <f t="shared" si="804"/>
        <v>0.48251685564873364</v>
      </c>
      <c r="H2682" s="11">
        <f t="shared" si="805"/>
        <v>0</v>
      </c>
      <c r="I2682" s="11">
        <f t="shared" si="806"/>
        <v>0.5174831443512663</v>
      </c>
      <c r="J2682" s="11">
        <f t="shared" si="807"/>
        <v>1</v>
      </c>
    </row>
    <row r="2683" spans="1:10" x14ac:dyDescent="0.2">
      <c r="A2683" s="2" t="s">
        <v>17</v>
      </c>
      <c r="B2683" s="8">
        <f t="shared" si="802"/>
        <v>422.49599999999998</v>
      </c>
      <c r="C2683" s="8">
        <v>295.30399999999992</v>
      </c>
      <c r="D2683" s="8"/>
      <c r="E2683" s="8">
        <v>127.19200000000005</v>
      </c>
      <c r="F2683" s="11">
        <f t="shared" si="803"/>
        <v>4.5233753254074081E-4</v>
      </c>
      <c r="G2683" s="11">
        <f t="shared" si="804"/>
        <v>0.93688216711027084</v>
      </c>
      <c r="H2683" s="11">
        <f t="shared" si="805"/>
        <v>0</v>
      </c>
      <c r="I2683" s="11">
        <f t="shared" si="806"/>
        <v>6.3117832889729109E-2</v>
      </c>
      <c r="J2683" s="11">
        <f t="shared" si="807"/>
        <v>1</v>
      </c>
    </row>
    <row r="2684" spans="1:10" x14ac:dyDescent="0.2">
      <c r="A2684" s="2" t="s">
        <v>18</v>
      </c>
      <c r="B2684" s="8">
        <f t="shared" si="802"/>
        <v>4362.8429999999989</v>
      </c>
      <c r="C2684" s="8">
        <v>1111.9349999999999</v>
      </c>
      <c r="D2684" s="8"/>
      <c r="E2684" s="8">
        <v>3250.9079999999985</v>
      </c>
      <c r="F2684" s="11">
        <f t="shared" si="803"/>
        <v>9.5077633963499826E-4</v>
      </c>
      <c r="G2684" s="11">
        <f t="shared" si="804"/>
        <v>0.6989509959857606</v>
      </c>
      <c r="H2684" s="11">
        <f t="shared" si="805"/>
        <v>0</v>
      </c>
      <c r="I2684" s="11">
        <f t="shared" si="806"/>
        <v>0.30104900401423934</v>
      </c>
      <c r="J2684" s="11">
        <f t="shared" si="807"/>
        <v>1</v>
      </c>
    </row>
    <row r="2685" spans="1:10" x14ac:dyDescent="0.2">
      <c r="A2685" s="2" t="s">
        <v>19</v>
      </c>
      <c r="B2685" s="8">
        <f t="shared" si="802"/>
        <v>163.68700000000007</v>
      </c>
      <c r="C2685" s="8">
        <v>55.014999999999986</v>
      </c>
      <c r="D2685" s="8"/>
      <c r="E2685" s="8">
        <v>108.67200000000007</v>
      </c>
      <c r="F2685" s="11">
        <f t="shared" si="803"/>
        <v>9.8180524737327066E-3</v>
      </c>
      <c r="G2685" s="11">
        <f t="shared" si="804"/>
        <v>0.25486477510192329</v>
      </c>
      <c r="H2685" s="11">
        <f t="shared" si="805"/>
        <v>0</v>
      </c>
      <c r="I2685" s="11">
        <f t="shared" si="806"/>
        <v>0.7451352248980766</v>
      </c>
      <c r="J2685" s="11">
        <f t="shared" si="807"/>
        <v>0.99999999999999989</v>
      </c>
    </row>
    <row r="2686" spans="1:10" x14ac:dyDescent="0.2">
      <c r="A2686" s="2" t="s">
        <v>20</v>
      </c>
      <c r="B2686" s="8">
        <f t="shared" si="802"/>
        <v>651.63899999999967</v>
      </c>
      <c r="C2686" s="8"/>
      <c r="D2686" s="8"/>
      <c r="E2686" s="8">
        <v>651.63899999999967</v>
      </c>
      <c r="F2686" s="11">
        <f t="shared" si="803"/>
        <v>3.6835787014749023E-4</v>
      </c>
      <c r="G2686" s="11">
        <f t="shared" si="804"/>
        <v>0.336098773879416</v>
      </c>
      <c r="H2686" s="11">
        <f t="shared" si="805"/>
        <v>0</v>
      </c>
      <c r="I2686" s="11">
        <f t="shared" si="806"/>
        <v>0.66390122612058389</v>
      </c>
      <c r="J2686" s="11">
        <f t="shared" si="807"/>
        <v>0.99999999999999989</v>
      </c>
    </row>
    <row r="2687" spans="1:10" x14ac:dyDescent="0.2">
      <c r="A2687" s="2" t="s">
        <v>21</v>
      </c>
      <c r="B2687" s="12">
        <f>SUM(B2677:B2686)</f>
        <v>444369.49300000002</v>
      </c>
      <c r="C2687" s="12">
        <f>SUM(C2677:C2686)</f>
        <v>145295.65100000001</v>
      </c>
      <c r="D2687" s="12">
        <f>SUM(D2677:D2686)</f>
        <v>6327.6999999999989</v>
      </c>
      <c r="E2687" s="12">
        <f>SUM(E2677:E2686)</f>
        <v>292746.14200000005</v>
      </c>
      <c r="F2687" s="11">
        <f t="shared" si="803"/>
        <v>1.4664350507067768E-3</v>
      </c>
      <c r="G2687" s="11">
        <f t="shared" si="804"/>
        <v>0</v>
      </c>
      <c r="H2687" s="11">
        <f t="shared" si="805"/>
        <v>0</v>
      </c>
      <c r="I2687" s="11">
        <f t="shared" si="806"/>
        <v>1</v>
      </c>
      <c r="J2687" s="11">
        <f t="shared" si="807"/>
        <v>1</v>
      </c>
    </row>
    <row r="2688" spans="1:10" x14ac:dyDescent="0.2">
      <c r="A2688" s="2" t="s">
        <v>22</v>
      </c>
      <c r="B2688" s="30">
        <f>B2687/$B$2687</f>
        <v>1</v>
      </c>
      <c r="C2688" s="30">
        <f>C2687/$B$2687</f>
        <v>0.32697035527594154</v>
      </c>
      <c r="D2688" s="30">
        <f>D2687/$B$2687</f>
        <v>1.4239726398139575E-2</v>
      </c>
      <c r="E2688" s="30">
        <f>E2687/$B$2687</f>
        <v>0.65878991832591904</v>
      </c>
      <c r="F2688" s="11">
        <f>SUM(F2678:F2687)</f>
        <v>0.99999999999999989</v>
      </c>
      <c r="G2688" s="11"/>
      <c r="H2688" s="11"/>
      <c r="I2688" s="11"/>
      <c r="J2688" s="11"/>
    </row>
    <row r="2689" spans="1:10" x14ac:dyDescent="0.2">
      <c r="A2689" s="13" t="s">
        <v>24</v>
      </c>
      <c r="B2689" s="19"/>
      <c r="C2689" s="19"/>
      <c r="D2689" s="19"/>
      <c r="E2689" s="19"/>
    </row>
    <row r="2690" spans="1:10" x14ac:dyDescent="0.2">
      <c r="A2690" s="19"/>
      <c r="F2690" s="20"/>
      <c r="G2690" s="20"/>
      <c r="H2690" s="20"/>
      <c r="I2690" s="20"/>
      <c r="J2690" s="20"/>
    </row>
    <row r="2691" spans="1:10" x14ac:dyDescent="0.2">
      <c r="A2691" s="41">
        <v>41640</v>
      </c>
      <c r="B2691" s="2" t="s">
        <v>3</v>
      </c>
      <c r="C2691" s="2" t="s">
        <v>4</v>
      </c>
      <c r="D2691" s="2" t="s">
        <v>5</v>
      </c>
      <c r="E2691" s="2" t="s">
        <v>6</v>
      </c>
      <c r="F2691" s="4" t="s">
        <v>0</v>
      </c>
      <c r="G2691" s="117" t="s">
        <v>1</v>
      </c>
      <c r="H2691" s="118"/>
      <c r="I2691" s="118"/>
      <c r="J2691" s="119"/>
    </row>
    <row r="2692" spans="1:10" x14ac:dyDescent="0.2">
      <c r="A2692" s="2" t="s">
        <v>2</v>
      </c>
      <c r="B2692" s="8">
        <f>SUM(C2692:E2692)</f>
        <v>44319.253000000004</v>
      </c>
      <c r="C2692" s="8">
        <v>19426.619000000002</v>
      </c>
      <c r="D2692" s="8"/>
      <c r="E2692" s="8">
        <v>24892.634000000002</v>
      </c>
      <c r="F2692" s="4" t="s">
        <v>7</v>
      </c>
      <c r="G2692" s="4" t="s">
        <v>8</v>
      </c>
      <c r="H2692" s="4" t="s">
        <v>9</v>
      </c>
      <c r="I2692" s="4" t="s">
        <v>10</v>
      </c>
      <c r="J2692" s="35" t="s">
        <v>11</v>
      </c>
    </row>
    <row r="2693" spans="1:10" x14ac:dyDescent="0.2">
      <c r="A2693" s="2" t="s">
        <v>12</v>
      </c>
      <c r="B2693" s="8">
        <f t="shared" ref="B2693:B2701" si="808">SUM(C2693:E2693)</f>
        <v>126524.40100000003</v>
      </c>
      <c r="C2693" s="8">
        <v>21119.217000000001</v>
      </c>
      <c r="D2693" s="8">
        <v>2540.4850000000001</v>
      </c>
      <c r="E2693" s="8">
        <v>102864.69900000002</v>
      </c>
      <c r="F2693" s="11">
        <f t="shared" ref="F2693:F2702" si="809">B2692/$B$2702</f>
        <v>8.7188241551493059E-2</v>
      </c>
      <c r="G2693" s="11">
        <f t="shared" ref="G2693:G2702" si="810">C2692/$B2692</f>
        <v>0.43833362895353856</v>
      </c>
      <c r="H2693" s="11">
        <f t="shared" ref="H2693:H2702" si="811">D2692/$B2692</f>
        <v>0</v>
      </c>
      <c r="I2693" s="11">
        <f t="shared" ref="I2693:I2702" si="812">E2692/$B2692</f>
        <v>0.56166637104646144</v>
      </c>
      <c r="J2693" s="11">
        <f>SUM(G2693:I2693)</f>
        <v>1</v>
      </c>
    </row>
    <row r="2694" spans="1:10" x14ac:dyDescent="0.2">
      <c r="A2694" s="2" t="s">
        <v>13</v>
      </c>
      <c r="B2694" s="8">
        <f t="shared" si="808"/>
        <v>96097.342000000062</v>
      </c>
      <c r="C2694" s="8">
        <v>8888.6269999999986</v>
      </c>
      <c r="D2694" s="8">
        <v>4424.9880000000003</v>
      </c>
      <c r="E2694" s="8">
        <v>82783.727000000057</v>
      </c>
      <c r="F2694" s="11">
        <f t="shared" si="809"/>
        <v>0.24890852823142059</v>
      </c>
      <c r="G2694" s="11">
        <f t="shared" si="810"/>
        <v>0.16691813462922458</v>
      </c>
      <c r="H2694" s="11">
        <f t="shared" si="811"/>
        <v>2.0079012268945654E-2</v>
      </c>
      <c r="I2694" s="11">
        <f t="shared" si="812"/>
        <v>0.81300285310182974</v>
      </c>
      <c r="J2694" s="11">
        <f t="shared" ref="J2694:J2702" si="813">SUM(G2694:I2694)</f>
        <v>1</v>
      </c>
    </row>
    <row r="2695" spans="1:10" x14ac:dyDescent="0.2">
      <c r="A2695" s="2" t="s">
        <v>14</v>
      </c>
      <c r="B2695" s="8">
        <f t="shared" si="808"/>
        <v>137302.92999999993</v>
      </c>
      <c r="C2695" s="8">
        <v>70645.3</v>
      </c>
      <c r="D2695" s="8"/>
      <c r="E2695" s="8">
        <v>66657.629999999946</v>
      </c>
      <c r="F2695" s="11">
        <f t="shared" si="809"/>
        <v>0.18905007868143545</v>
      </c>
      <c r="G2695" s="11">
        <f t="shared" si="810"/>
        <v>9.2496075489788179E-2</v>
      </c>
      <c r="H2695" s="11">
        <f t="shared" si="811"/>
        <v>4.6046934367862093E-2</v>
      </c>
      <c r="I2695" s="11">
        <f t="shared" si="812"/>
        <v>0.86145699014234967</v>
      </c>
      <c r="J2695" s="11">
        <f t="shared" si="813"/>
        <v>1</v>
      </c>
    </row>
    <row r="2696" spans="1:10" x14ac:dyDescent="0.2">
      <c r="A2696" s="2" t="s">
        <v>15</v>
      </c>
      <c r="B2696" s="8">
        <f t="shared" si="808"/>
        <v>96974.632000000012</v>
      </c>
      <c r="C2696" s="8">
        <v>45682.349000000002</v>
      </c>
      <c r="D2696" s="8"/>
      <c r="E2696" s="8">
        <v>51292.283000000003</v>
      </c>
      <c r="F2696" s="11">
        <f t="shared" si="809"/>
        <v>0.27011287908141718</v>
      </c>
      <c r="G2696" s="11">
        <f t="shared" si="810"/>
        <v>0.51452143082452817</v>
      </c>
      <c r="H2696" s="11">
        <f t="shared" si="811"/>
        <v>0</v>
      </c>
      <c r="I2696" s="11">
        <f t="shared" si="812"/>
        <v>0.48547856917547194</v>
      </c>
      <c r="J2696" s="11">
        <f t="shared" si="813"/>
        <v>1</v>
      </c>
    </row>
    <row r="2697" spans="1:10" x14ac:dyDescent="0.2">
      <c r="A2697" s="2" t="s">
        <v>16</v>
      </c>
      <c r="B2697" s="8">
        <f t="shared" si="808"/>
        <v>252.27700000000002</v>
      </c>
      <c r="C2697" s="8">
        <v>236.71700000000001</v>
      </c>
      <c r="D2697" s="8"/>
      <c r="E2697" s="8">
        <v>15.560000000000004</v>
      </c>
      <c r="F2697" s="11">
        <f t="shared" si="809"/>
        <v>0.19077595101124897</v>
      </c>
      <c r="G2697" s="11">
        <f t="shared" si="810"/>
        <v>0.47107524986534621</v>
      </c>
      <c r="H2697" s="11">
        <f t="shared" si="811"/>
        <v>0</v>
      </c>
      <c r="I2697" s="11">
        <f t="shared" si="812"/>
        <v>0.52892475013465379</v>
      </c>
      <c r="J2697" s="11">
        <f t="shared" si="813"/>
        <v>1</v>
      </c>
    </row>
    <row r="2698" spans="1:10" x14ac:dyDescent="0.2">
      <c r="A2698" s="2" t="s">
        <v>17</v>
      </c>
      <c r="B2698" s="8">
        <f t="shared" si="808"/>
        <v>547.30299999999988</v>
      </c>
      <c r="C2698" s="8">
        <v>379.65</v>
      </c>
      <c r="D2698" s="8"/>
      <c r="E2698" s="8">
        <v>167.65299999999996</v>
      </c>
      <c r="F2698" s="11">
        <f t="shared" si="809"/>
        <v>4.9629870823603487E-4</v>
      </c>
      <c r="G2698" s="11">
        <f t="shared" si="810"/>
        <v>0.93832176536109113</v>
      </c>
      <c r="H2698" s="11">
        <f t="shared" si="811"/>
        <v>0</v>
      </c>
      <c r="I2698" s="11">
        <f t="shared" si="812"/>
        <v>6.1678234638908834E-2</v>
      </c>
      <c r="J2698" s="11">
        <f t="shared" si="813"/>
        <v>1</v>
      </c>
    </row>
    <row r="2699" spans="1:10" x14ac:dyDescent="0.2">
      <c r="A2699" s="2" t="s">
        <v>18</v>
      </c>
      <c r="B2699" s="8">
        <f t="shared" si="808"/>
        <v>5259.8770000000004</v>
      </c>
      <c r="C2699" s="8">
        <v>1345.1559999999999</v>
      </c>
      <c r="D2699" s="8"/>
      <c r="E2699" s="8">
        <v>3914.721</v>
      </c>
      <c r="F2699" s="11">
        <f t="shared" si="809"/>
        <v>1.076696535608504E-3</v>
      </c>
      <c r="G2699" s="11">
        <f t="shared" si="810"/>
        <v>0.69367425356703705</v>
      </c>
      <c r="H2699" s="11">
        <f t="shared" si="811"/>
        <v>0</v>
      </c>
      <c r="I2699" s="11">
        <f t="shared" si="812"/>
        <v>0.30632574643296306</v>
      </c>
      <c r="J2699" s="11">
        <f t="shared" si="813"/>
        <v>1</v>
      </c>
    </row>
    <row r="2700" spans="1:10" x14ac:dyDescent="0.2">
      <c r="A2700" s="2" t="s">
        <v>19</v>
      </c>
      <c r="B2700" s="8">
        <f t="shared" si="808"/>
        <v>208.43400000000003</v>
      </c>
      <c r="C2700" s="8">
        <v>67.255000000000024</v>
      </c>
      <c r="D2700" s="8"/>
      <c r="E2700" s="8">
        <v>141.179</v>
      </c>
      <c r="F2700" s="11">
        <f t="shared" si="809"/>
        <v>1.0347634388312968E-2</v>
      </c>
      <c r="G2700" s="11">
        <f t="shared" si="810"/>
        <v>0.25573906005786823</v>
      </c>
      <c r="H2700" s="11">
        <f t="shared" si="811"/>
        <v>0</v>
      </c>
      <c r="I2700" s="11">
        <f t="shared" si="812"/>
        <v>0.74426093994213172</v>
      </c>
      <c r="J2700" s="11">
        <f t="shared" si="813"/>
        <v>1</v>
      </c>
    </row>
    <row r="2701" spans="1:10" x14ac:dyDescent="0.2">
      <c r="A2701" s="2" t="s">
        <v>20</v>
      </c>
      <c r="B2701" s="8">
        <f t="shared" si="808"/>
        <v>830.40900000000033</v>
      </c>
      <c r="C2701" s="8"/>
      <c r="D2701" s="8"/>
      <c r="E2701" s="8">
        <v>830.40900000000033</v>
      </c>
      <c r="F2701" s="11">
        <f t="shared" si="809"/>
        <v>4.1004738819816987E-4</v>
      </c>
      <c r="G2701" s="11">
        <f t="shared" si="810"/>
        <v>0.32266808678046777</v>
      </c>
      <c r="H2701" s="11">
        <f t="shared" si="811"/>
        <v>0</v>
      </c>
      <c r="I2701" s="11">
        <f t="shared" si="812"/>
        <v>0.67733191321953223</v>
      </c>
      <c r="J2701" s="11">
        <f t="shared" si="813"/>
        <v>1</v>
      </c>
    </row>
    <row r="2702" spans="1:10" x14ac:dyDescent="0.2">
      <c r="A2702" s="2" t="s">
        <v>21</v>
      </c>
      <c r="B2702" s="12">
        <f>SUM(B2692:B2701)</f>
        <v>508316.85800000007</v>
      </c>
      <c r="C2702" s="12">
        <f>SUM(C2692:C2701)</f>
        <v>167790.89</v>
      </c>
      <c r="D2702" s="12">
        <f>SUM(D2692:D2701)</f>
        <v>6965.473</v>
      </c>
      <c r="E2702" s="12">
        <f>SUM(E2692:E2701)</f>
        <v>333560.49500000005</v>
      </c>
      <c r="F2702" s="11">
        <f t="shared" si="809"/>
        <v>1.6336444226290056E-3</v>
      </c>
      <c r="G2702" s="11">
        <f t="shared" si="810"/>
        <v>0</v>
      </c>
      <c r="H2702" s="11">
        <f t="shared" si="811"/>
        <v>0</v>
      </c>
      <c r="I2702" s="11">
        <f t="shared" si="812"/>
        <v>1</v>
      </c>
      <c r="J2702" s="11">
        <f t="shared" si="813"/>
        <v>1</v>
      </c>
    </row>
    <row r="2703" spans="1:10" x14ac:dyDescent="0.2">
      <c r="A2703" s="2" t="s">
        <v>22</v>
      </c>
      <c r="B2703" s="30">
        <f>B2702/$B$2702</f>
        <v>1</v>
      </c>
      <c r="C2703" s="30">
        <f>C2702/$B$2702</f>
        <v>0.33009113776037702</v>
      </c>
      <c r="D2703" s="30">
        <f>D2702/$B$2702</f>
        <v>1.3703013957487121E-2</v>
      </c>
      <c r="E2703" s="30">
        <f>E2702/$B$2702</f>
        <v>0.65620584828213591</v>
      </c>
      <c r="F2703" s="11">
        <f>SUM(F2693:F2702)</f>
        <v>1</v>
      </c>
      <c r="G2703" s="11"/>
      <c r="H2703" s="11"/>
      <c r="I2703" s="11"/>
      <c r="J2703" s="11"/>
    </row>
    <row r="2704" spans="1:10" x14ac:dyDescent="0.2">
      <c r="A2704" s="13" t="s">
        <v>24</v>
      </c>
      <c r="B2704" s="19"/>
      <c r="C2704" s="19"/>
      <c r="D2704" s="19"/>
      <c r="E2704" s="19"/>
    </row>
    <row r="2705" spans="1:10" x14ac:dyDescent="0.2">
      <c r="A2705" s="19"/>
      <c r="F2705" s="20"/>
      <c r="G2705" s="20"/>
      <c r="H2705" s="20"/>
      <c r="I2705" s="20"/>
      <c r="J2705" s="20"/>
    </row>
    <row r="2706" spans="1:10" x14ac:dyDescent="0.2">
      <c r="A2706" s="41">
        <v>41609</v>
      </c>
      <c r="B2706" s="2" t="s">
        <v>3</v>
      </c>
      <c r="C2706" s="2" t="s">
        <v>4</v>
      </c>
      <c r="D2706" s="2" t="s">
        <v>5</v>
      </c>
      <c r="E2706" s="2" t="s">
        <v>6</v>
      </c>
      <c r="F2706" s="4" t="s">
        <v>0</v>
      </c>
      <c r="G2706" s="117" t="s">
        <v>1</v>
      </c>
      <c r="H2706" s="118"/>
      <c r="I2706" s="118"/>
      <c r="J2706" s="119"/>
    </row>
    <row r="2707" spans="1:10" x14ac:dyDescent="0.2">
      <c r="A2707" s="2" t="s">
        <v>2</v>
      </c>
      <c r="B2707" s="8">
        <f>SUM(C2707:E2707)</f>
        <v>39304.837999999996</v>
      </c>
      <c r="C2707" s="8">
        <v>16385.141999999996</v>
      </c>
      <c r="D2707" s="8"/>
      <c r="E2707" s="8">
        <v>22919.696</v>
      </c>
      <c r="F2707" s="4" t="s">
        <v>7</v>
      </c>
      <c r="G2707" s="4" t="s">
        <v>8</v>
      </c>
      <c r="H2707" s="4" t="s">
        <v>9</v>
      </c>
      <c r="I2707" s="4" t="s">
        <v>10</v>
      </c>
      <c r="J2707" s="35" t="s">
        <v>11</v>
      </c>
    </row>
    <row r="2708" spans="1:10" x14ac:dyDescent="0.2">
      <c r="A2708" s="2" t="s">
        <v>12</v>
      </c>
      <c r="B2708" s="8">
        <f t="shared" ref="B2708:B2716" si="814">SUM(C2708:E2708)</f>
        <v>122361.42099999989</v>
      </c>
      <c r="C2708" s="8">
        <v>17816.321</v>
      </c>
      <c r="D2708" s="8">
        <v>1649.62</v>
      </c>
      <c r="E2708" s="8">
        <v>102895.47999999988</v>
      </c>
      <c r="F2708" s="11">
        <f t="shared" ref="F2708:F2717" si="815">B2707/$B$2717</f>
        <v>8.1287060928343632E-2</v>
      </c>
      <c r="G2708" s="11">
        <f t="shared" ref="G2708:G2717" si="816">C2707/$B2707</f>
        <v>0.41687341390390664</v>
      </c>
      <c r="H2708" s="11">
        <f t="shared" ref="H2708:H2717" si="817">D2707/$B2707</f>
        <v>0</v>
      </c>
      <c r="I2708" s="11">
        <f t="shared" ref="I2708:I2717" si="818">E2707/$B2707</f>
        <v>0.58312658609609336</v>
      </c>
      <c r="J2708" s="11">
        <f>SUM(G2708:I2708)</f>
        <v>1</v>
      </c>
    </row>
    <row r="2709" spans="1:10" x14ac:dyDescent="0.2">
      <c r="A2709" s="2" t="s">
        <v>13</v>
      </c>
      <c r="B2709" s="8">
        <f t="shared" si="814"/>
        <v>98665.722999999998</v>
      </c>
      <c r="C2709" s="8">
        <v>7866.5639999999985</v>
      </c>
      <c r="D2709" s="8">
        <v>3214.3579999999997</v>
      </c>
      <c r="E2709" s="8">
        <v>87584.800999999992</v>
      </c>
      <c r="F2709" s="11">
        <f t="shared" si="815"/>
        <v>0.25305791322955451</v>
      </c>
      <c r="G2709" s="11">
        <f t="shared" si="816"/>
        <v>0.14560407074710269</v>
      </c>
      <c r="H2709" s="11">
        <f t="shared" si="817"/>
        <v>1.3481536799086384E-2</v>
      </c>
      <c r="I2709" s="11">
        <f t="shared" si="818"/>
        <v>0.84091439245381083</v>
      </c>
      <c r="J2709" s="11">
        <f t="shared" ref="J2709:J2717" si="819">SUM(G2709:I2709)</f>
        <v>0.99999999999999989</v>
      </c>
    </row>
    <row r="2710" spans="1:10" x14ac:dyDescent="0.2">
      <c r="A2710" s="2" t="s">
        <v>14</v>
      </c>
      <c r="B2710" s="8">
        <f t="shared" si="814"/>
        <v>128841.01199999984</v>
      </c>
      <c r="C2710" s="8">
        <v>65672.525999999998</v>
      </c>
      <c r="D2710" s="8"/>
      <c r="E2710" s="8">
        <v>63168.485999999852</v>
      </c>
      <c r="F2710" s="11">
        <f t="shared" si="815"/>
        <v>0.20405240283753556</v>
      </c>
      <c r="G2710" s="11">
        <f t="shared" si="816"/>
        <v>7.9729451736749529E-2</v>
      </c>
      <c r="H2710" s="11">
        <f t="shared" si="817"/>
        <v>3.2578264287385798E-2</v>
      </c>
      <c r="I2710" s="11">
        <f t="shared" si="818"/>
        <v>0.88769228397586464</v>
      </c>
      <c r="J2710" s="11">
        <f t="shared" si="819"/>
        <v>1</v>
      </c>
    </row>
    <row r="2711" spans="1:10" x14ac:dyDescent="0.2">
      <c r="A2711" s="2" t="s">
        <v>15</v>
      </c>
      <c r="B2711" s="8">
        <f t="shared" si="814"/>
        <v>87182.118999999977</v>
      </c>
      <c r="C2711" s="8">
        <v>40353.507000000012</v>
      </c>
      <c r="D2711" s="8"/>
      <c r="E2711" s="8">
        <v>46828.611999999965</v>
      </c>
      <c r="F2711" s="11">
        <f t="shared" si="815"/>
        <v>0.26645847497230341</v>
      </c>
      <c r="G2711" s="11">
        <f t="shared" si="816"/>
        <v>0.50971755794653395</v>
      </c>
      <c r="H2711" s="11">
        <f t="shared" si="817"/>
        <v>0</v>
      </c>
      <c r="I2711" s="11">
        <f t="shared" si="818"/>
        <v>0.49028244205346611</v>
      </c>
      <c r="J2711" s="11">
        <f t="shared" si="819"/>
        <v>1</v>
      </c>
    </row>
    <row r="2712" spans="1:10" x14ac:dyDescent="0.2">
      <c r="A2712" s="2" t="s">
        <v>16</v>
      </c>
      <c r="B2712" s="8">
        <f t="shared" si="814"/>
        <v>258.30200000000002</v>
      </c>
      <c r="C2712" s="8">
        <v>241.83800000000002</v>
      </c>
      <c r="D2712" s="8"/>
      <c r="E2712" s="8">
        <v>16.464000000000002</v>
      </c>
      <c r="F2712" s="11">
        <f t="shared" si="815"/>
        <v>0.18030294944899922</v>
      </c>
      <c r="G2712" s="11">
        <f t="shared" si="816"/>
        <v>0.4628644894488057</v>
      </c>
      <c r="H2712" s="11">
        <f t="shared" si="817"/>
        <v>0</v>
      </c>
      <c r="I2712" s="11">
        <f t="shared" si="818"/>
        <v>0.53713551055119435</v>
      </c>
      <c r="J2712" s="11">
        <f t="shared" si="819"/>
        <v>1</v>
      </c>
    </row>
    <row r="2713" spans="1:10" x14ac:dyDescent="0.2">
      <c r="A2713" s="2" t="s">
        <v>17</v>
      </c>
      <c r="B2713" s="8">
        <f t="shared" si="814"/>
        <v>569.37899999999991</v>
      </c>
      <c r="C2713" s="8">
        <v>390.78700000000003</v>
      </c>
      <c r="D2713" s="8"/>
      <c r="E2713" s="8">
        <v>178.59199999999993</v>
      </c>
      <c r="F2713" s="11">
        <f t="shared" si="815"/>
        <v>5.3419913375328044E-4</v>
      </c>
      <c r="G2713" s="11">
        <f t="shared" si="816"/>
        <v>0.93626065613119525</v>
      </c>
      <c r="H2713" s="11">
        <f t="shared" si="817"/>
        <v>0</v>
      </c>
      <c r="I2713" s="11">
        <f t="shared" si="818"/>
        <v>6.373934386880474E-2</v>
      </c>
      <c r="J2713" s="11">
        <f t="shared" si="819"/>
        <v>1</v>
      </c>
    </row>
    <row r="2714" spans="1:10" x14ac:dyDescent="0.2">
      <c r="A2714" s="2" t="s">
        <v>18</v>
      </c>
      <c r="B2714" s="8">
        <f t="shared" si="814"/>
        <v>5291.8320000000003</v>
      </c>
      <c r="C2714" s="8">
        <v>1344.2929999999997</v>
      </c>
      <c r="D2714" s="8"/>
      <c r="E2714" s="8">
        <v>3947.5390000000011</v>
      </c>
      <c r="F2714" s="11">
        <f t="shared" si="815"/>
        <v>1.177543219089705E-3</v>
      </c>
      <c r="G2714" s="11">
        <f t="shared" si="816"/>
        <v>0.68633897632332785</v>
      </c>
      <c r="H2714" s="11">
        <f t="shared" si="817"/>
        <v>0</v>
      </c>
      <c r="I2714" s="11">
        <f t="shared" si="818"/>
        <v>0.31366102367667226</v>
      </c>
      <c r="J2714" s="11">
        <f t="shared" si="819"/>
        <v>1</v>
      </c>
    </row>
    <row r="2715" spans="1:10" x14ac:dyDescent="0.2">
      <c r="A2715" s="2" t="s">
        <v>19</v>
      </c>
      <c r="B2715" s="8">
        <f t="shared" si="814"/>
        <v>215.922</v>
      </c>
      <c r="C2715" s="8">
        <v>69.173000000000002</v>
      </c>
      <c r="D2715" s="8"/>
      <c r="E2715" s="8">
        <v>146.749</v>
      </c>
      <c r="F2715" s="11">
        <f t="shared" si="815"/>
        <v>1.0944135432044233E-2</v>
      </c>
      <c r="G2715" s="11">
        <f t="shared" si="816"/>
        <v>0.25403168505727308</v>
      </c>
      <c r="H2715" s="11">
        <f t="shared" si="817"/>
        <v>0</v>
      </c>
      <c r="I2715" s="11">
        <f t="shared" si="818"/>
        <v>0.74596831494272697</v>
      </c>
      <c r="J2715" s="11">
        <f t="shared" si="819"/>
        <v>1</v>
      </c>
    </row>
    <row r="2716" spans="1:10" x14ac:dyDescent="0.2">
      <c r="A2716" s="2" t="s">
        <v>20</v>
      </c>
      <c r="B2716" s="8">
        <f t="shared" si="814"/>
        <v>840.74900000000025</v>
      </c>
      <c r="C2716" s="8"/>
      <c r="D2716" s="8"/>
      <c r="E2716" s="8">
        <v>840.74900000000025</v>
      </c>
      <c r="F2716" s="11">
        <f t="shared" si="815"/>
        <v>4.4655227353359943E-4</v>
      </c>
      <c r="G2716" s="11">
        <f t="shared" si="816"/>
        <v>0.32036105630737027</v>
      </c>
      <c r="H2716" s="11">
        <f t="shared" si="817"/>
        <v>0</v>
      </c>
      <c r="I2716" s="11">
        <f t="shared" si="818"/>
        <v>0.67963894369262978</v>
      </c>
      <c r="J2716" s="11">
        <f t="shared" si="819"/>
        <v>1</v>
      </c>
    </row>
    <row r="2717" spans="1:10" x14ac:dyDescent="0.2">
      <c r="A2717" s="2" t="s">
        <v>21</v>
      </c>
      <c r="B2717" s="12">
        <f>SUM(B2707:B2716)</f>
        <v>483531.29699999973</v>
      </c>
      <c r="C2717" s="12">
        <f>SUM(C2707:C2716)</f>
        <v>150140.15100000001</v>
      </c>
      <c r="D2717" s="12">
        <f>SUM(D2707:D2716)</f>
        <v>4863.9779999999992</v>
      </c>
      <c r="E2717" s="12">
        <f>SUM(E2707:E2716)</f>
        <v>328527.16799999966</v>
      </c>
      <c r="F2717" s="11">
        <f t="shared" si="815"/>
        <v>1.7387685248427688E-3</v>
      </c>
      <c r="G2717" s="11">
        <f t="shared" si="816"/>
        <v>0</v>
      </c>
      <c r="H2717" s="11">
        <f t="shared" si="817"/>
        <v>0</v>
      </c>
      <c r="I2717" s="11">
        <f t="shared" si="818"/>
        <v>1</v>
      </c>
      <c r="J2717" s="11">
        <f t="shared" si="819"/>
        <v>1</v>
      </c>
    </row>
    <row r="2718" spans="1:10" x14ac:dyDescent="0.2">
      <c r="A2718" s="2" t="s">
        <v>22</v>
      </c>
      <c r="B2718" s="30">
        <f>B2717/$B$2717</f>
        <v>1</v>
      </c>
      <c r="C2718" s="30">
        <f>C2717/$B$2717</f>
        <v>0.3105076174624537</v>
      </c>
      <c r="D2718" s="30">
        <f>D2717/$B$2717</f>
        <v>1.0059282677621594E-2</v>
      </c>
      <c r="E2718" s="30">
        <f>E2717/$B$2717</f>
        <v>0.67943309985992451</v>
      </c>
      <c r="F2718" s="11">
        <f>SUM(F2708:F2717)</f>
        <v>0.99999999999999989</v>
      </c>
      <c r="G2718" s="11"/>
      <c r="H2718" s="11"/>
      <c r="I2718" s="11"/>
      <c r="J2718" s="11"/>
    </row>
    <row r="2719" spans="1:10" x14ac:dyDescent="0.2">
      <c r="A2719" s="13" t="s">
        <v>24</v>
      </c>
      <c r="B2719" s="19"/>
      <c r="C2719" s="19"/>
      <c r="D2719" s="19"/>
      <c r="E2719" s="19"/>
    </row>
    <row r="2720" spans="1:10" x14ac:dyDescent="0.2">
      <c r="A2720" s="19"/>
      <c r="F2720" s="20"/>
      <c r="G2720" s="20"/>
      <c r="H2720" s="20"/>
      <c r="I2720" s="20"/>
      <c r="J2720" s="20"/>
    </row>
    <row r="2721" spans="1:10" x14ac:dyDescent="0.2">
      <c r="A2721" s="41">
        <v>41579</v>
      </c>
      <c r="B2721" s="2" t="s">
        <v>3</v>
      </c>
      <c r="C2721" s="2" t="s">
        <v>4</v>
      </c>
      <c r="D2721" s="2" t="s">
        <v>5</v>
      </c>
      <c r="E2721" s="2" t="s">
        <v>6</v>
      </c>
      <c r="F2721" s="4" t="s">
        <v>0</v>
      </c>
      <c r="G2721" s="117" t="s">
        <v>1</v>
      </c>
      <c r="H2721" s="118"/>
      <c r="I2721" s="118"/>
      <c r="J2721" s="119"/>
    </row>
    <row r="2722" spans="1:10" x14ac:dyDescent="0.2">
      <c r="A2722" s="2" t="s">
        <v>2</v>
      </c>
      <c r="B2722" s="8">
        <f>SUM(C2722:E2722)</f>
        <v>35725.440999999955</v>
      </c>
      <c r="C2722" s="8">
        <v>14158.964000000002</v>
      </c>
      <c r="D2722" s="8"/>
      <c r="E2722" s="8">
        <v>21566.476999999952</v>
      </c>
      <c r="F2722" s="4" t="s">
        <v>7</v>
      </c>
      <c r="G2722" s="4" t="s">
        <v>8</v>
      </c>
      <c r="H2722" s="4" t="s">
        <v>9</v>
      </c>
      <c r="I2722" s="4" t="s">
        <v>10</v>
      </c>
      <c r="J2722" s="35" t="s">
        <v>11</v>
      </c>
    </row>
    <row r="2723" spans="1:10" x14ac:dyDescent="0.2">
      <c r="A2723" s="2" t="s">
        <v>12</v>
      </c>
      <c r="B2723" s="8">
        <f t="shared" ref="B2723:B2731" si="820">SUM(C2723:E2723)</f>
        <v>125045.09900000006</v>
      </c>
      <c r="C2723" s="8">
        <v>16354.727000000003</v>
      </c>
      <c r="D2723" s="8">
        <v>1790.5649999999996</v>
      </c>
      <c r="E2723" s="8">
        <v>106899.80700000006</v>
      </c>
      <c r="F2723" s="11">
        <f t="shared" ref="F2723:F2732" si="821">B2722/$B$2732</f>
        <v>8.272977909022565E-2</v>
      </c>
      <c r="G2723" s="11">
        <f t="shared" ref="G2723:G2732" si="822">C2722/$B2722</f>
        <v>0.39632719999173754</v>
      </c>
      <c r="H2723" s="11">
        <f t="shared" ref="H2723:H2732" si="823">D2722/$B2722</f>
        <v>0</v>
      </c>
      <c r="I2723" s="11">
        <f t="shared" ref="I2723:I2732" si="824">E2722/$B2722</f>
        <v>0.6036728000082624</v>
      </c>
      <c r="J2723" s="11">
        <f>SUM(G2723:I2723)</f>
        <v>1</v>
      </c>
    </row>
    <row r="2724" spans="1:10" x14ac:dyDescent="0.2">
      <c r="A2724" s="2" t="s">
        <v>13</v>
      </c>
      <c r="B2724" s="8">
        <f t="shared" si="820"/>
        <v>98760.862000000008</v>
      </c>
      <c r="C2724" s="8">
        <v>6954.3490000000011</v>
      </c>
      <c r="D2724" s="8">
        <v>3411.2740000000008</v>
      </c>
      <c r="E2724" s="8">
        <v>88395.239000000001</v>
      </c>
      <c r="F2724" s="11">
        <f t="shared" si="821"/>
        <v>0.28956824960076527</v>
      </c>
      <c r="G2724" s="11">
        <f t="shared" si="822"/>
        <v>0.13079062778781914</v>
      </c>
      <c r="H2724" s="11">
        <f t="shared" si="823"/>
        <v>1.4319353691742838E-2</v>
      </c>
      <c r="I2724" s="11">
        <f t="shared" si="824"/>
        <v>0.854890018520438</v>
      </c>
      <c r="J2724" s="11">
        <f t="shared" ref="J2724:J2732" si="825">SUM(G2724:I2724)</f>
        <v>1</v>
      </c>
    </row>
    <row r="2725" spans="1:10" x14ac:dyDescent="0.2">
      <c r="A2725" s="2" t="s">
        <v>14</v>
      </c>
      <c r="B2725" s="8">
        <f t="shared" si="820"/>
        <v>105738.88</v>
      </c>
      <c r="C2725" s="8">
        <v>53631.716000000008</v>
      </c>
      <c r="D2725" s="8"/>
      <c r="E2725" s="8">
        <v>52107.164000000004</v>
      </c>
      <c r="F2725" s="11">
        <f t="shared" si="821"/>
        <v>0.22870156581188938</v>
      </c>
      <c r="G2725" s="11">
        <f t="shared" si="822"/>
        <v>7.0416041933696369E-2</v>
      </c>
      <c r="H2725" s="11">
        <f t="shared" si="823"/>
        <v>3.4540747528104813E-2</v>
      </c>
      <c r="I2725" s="11">
        <f t="shared" si="824"/>
        <v>0.8950432105381988</v>
      </c>
      <c r="J2725" s="11">
        <f t="shared" si="825"/>
        <v>1</v>
      </c>
    </row>
    <row r="2726" spans="1:10" x14ac:dyDescent="0.2">
      <c r="A2726" s="2" t="s">
        <v>15</v>
      </c>
      <c r="B2726" s="8">
        <f t="shared" si="820"/>
        <v>59734.327000000005</v>
      </c>
      <c r="C2726" s="8">
        <v>27278.09</v>
      </c>
      <c r="D2726" s="8"/>
      <c r="E2726" s="8">
        <v>32456.237000000008</v>
      </c>
      <c r="F2726" s="11">
        <f t="shared" si="821"/>
        <v>0.24486063541239111</v>
      </c>
      <c r="G2726" s="11">
        <f t="shared" si="822"/>
        <v>0.50720904174509895</v>
      </c>
      <c r="H2726" s="11">
        <f t="shared" si="823"/>
        <v>0</v>
      </c>
      <c r="I2726" s="11">
        <f t="shared" si="824"/>
        <v>0.49279095825490116</v>
      </c>
      <c r="J2726" s="11">
        <f t="shared" si="825"/>
        <v>1</v>
      </c>
    </row>
    <row r="2727" spans="1:10" x14ac:dyDescent="0.2">
      <c r="A2727" s="2" t="s">
        <v>16</v>
      </c>
      <c r="B2727" s="8">
        <f t="shared" si="820"/>
        <v>250.82400000000001</v>
      </c>
      <c r="C2727" s="8">
        <v>233.27900000000002</v>
      </c>
      <c r="D2727" s="8"/>
      <c r="E2727" s="8">
        <v>17.545000000000002</v>
      </c>
      <c r="F2727" s="11">
        <f t="shared" si="821"/>
        <v>0.13832740866133206</v>
      </c>
      <c r="G2727" s="11">
        <f t="shared" si="822"/>
        <v>0.45665685661780364</v>
      </c>
      <c r="H2727" s="11">
        <f t="shared" si="823"/>
        <v>0</v>
      </c>
      <c r="I2727" s="11">
        <f t="shared" si="824"/>
        <v>0.54334314338219636</v>
      </c>
      <c r="J2727" s="11">
        <f t="shared" si="825"/>
        <v>1</v>
      </c>
    </row>
    <row r="2728" spans="1:10" x14ac:dyDescent="0.2">
      <c r="A2728" s="2" t="s">
        <v>17</v>
      </c>
      <c r="B2728" s="8">
        <f t="shared" si="820"/>
        <v>542.76599999999985</v>
      </c>
      <c r="C2728" s="8">
        <v>371.05599999999998</v>
      </c>
      <c r="D2728" s="8"/>
      <c r="E2728" s="8">
        <v>171.70999999999992</v>
      </c>
      <c r="F2728" s="11">
        <f t="shared" si="821"/>
        <v>5.8083577220297391E-4</v>
      </c>
      <c r="G2728" s="11">
        <f t="shared" si="822"/>
        <v>0.93005055337607256</v>
      </c>
      <c r="H2728" s="11">
        <f t="shared" si="823"/>
        <v>0</v>
      </c>
      <c r="I2728" s="11">
        <f t="shared" si="824"/>
        <v>6.9949446623927533E-2</v>
      </c>
      <c r="J2728" s="11">
        <f t="shared" si="825"/>
        <v>1</v>
      </c>
    </row>
    <row r="2729" spans="1:10" x14ac:dyDescent="0.2">
      <c r="A2729" s="2" t="s">
        <v>18</v>
      </c>
      <c r="B2729" s="8">
        <f t="shared" si="820"/>
        <v>4958.6259999999984</v>
      </c>
      <c r="C2729" s="8">
        <v>1225.518</v>
      </c>
      <c r="D2729" s="8"/>
      <c r="E2729" s="8">
        <v>3733.1079999999988</v>
      </c>
      <c r="F2729" s="11">
        <f t="shared" si="821"/>
        <v>1.2568889290319875E-3</v>
      </c>
      <c r="G2729" s="11">
        <f t="shared" si="822"/>
        <v>0.68363898991462269</v>
      </c>
      <c r="H2729" s="11">
        <f t="shared" si="823"/>
        <v>0</v>
      </c>
      <c r="I2729" s="11">
        <f t="shared" si="824"/>
        <v>0.31636101008537743</v>
      </c>
      <c r="J2729" s="11">
        <f t="shared" si="825"/>
        <v>1</v>
      </c>
    </row>
    <row r="2730" spans="1:10" x14ac:dyDescent="0.2">
      <c r="A2730" s="2" t="s">
        <v>19</v>
      </c>
      <c r="B2730" s="8">
        <f t="shared" si="820"/>
        <v>211.34300000000007</v>
      </c>
      <c r="C2730" s="8">
        <v>67.154000000000011</v>
      </c>
      <c r="D2730" s="8"/>
      <c r="E2730" s="8">
        <v>144.18900000000008</v>
      </c>
      <c r="F2730" s="11">
        <f t="shared" si="821"/>
        <v>1.1482742328388602E-2</v>
      </c>
      <c r="G2730" s="11">
        <f t="shared" si="822"/>
        <v>0.2471487061133468</v>
      </c>
      <c r="H2730" s="11">
        <f t="shared" si="823"/>
        <v>0</v>
      </c>
      <c r="I2730" s="11">
        <f t="shared" si="824"/>
        <v>0.75285129388665328</v>
      </c>
      <c r="J2730" s="11">
        <f t="shared" si="825"/>
        <v>1</v>
      </c>
    </row>
    <row r="2731" spans="1:10" x14ac:dyDescent="0.2">
      <c r="A2731" s="2" t="s">
        <v>20</v>
      </c>
      <c r="B2731" s="8">
        <f t="shared" si="820"/>
        <v>864.73900000000071</v>
      </c>
      <c r="C2731" s="8"/>
      <c r="D2731" s="8"/>
      <c r="E2731" s="8">
        <v>864.73900000000071</v>
      </c>
      <c r="F2731" s="11">
        <f t="shared" si="821"/>
        <v>4.8940920567686161E-4</v>
      </c>
      <c r="G2731" s="11">
        <f t="shared" si="822"/>
        <v>0.31774887268563418</v>
      </c>
      <c r="H2731" s="11">
        <f t="shared" si="823"/>
        <v>0</v>
      </c>
      <c r="I2731" s="11">
        <f t="shared" si="824"/>
        <v>0.68225112731436588</v>
      </c>
      <c r="J2731" s="11">
        <f t="shared" si="825"/>
        <v>1</v>
      </c>
    </row>
    <row r="2732" spans="1:10" x14ac:dyDescent="0.2">
      <c r="A2732" s="2" t="s">
        <v>21</v>
      </c>
      <c r="B2732" s="12">
        <f>SUM(B2722:B2731)</f>
        <v>431832.90700000001</v>
      </c>
      <c r="C2732" s="12">
        <f>SUM(C2722:C2731)</f>
        <v>120274.853</v>
      </c>
      <c r="D2732" s="12">
        <f>SUM(D2722:D2731)</f>
        <v>5201.8389999999999</v>
      </c>
      <c r="E2732" s="12">
        <f>SUM(E2722:E2731)</f>
        <v>306356.21500000008</v>
      </c>
      <c r="F2732" s="11">
        <f t="shared" si="821"/>
        <v>2.0024851880961463E-3</v>
      </c>
      <c r="G2732" s="11">
        <f t="shared" si="822"/>
        <v>0</v>
      </c>
      <c r="H2732" s="11">
        <f t="shared" si="823"/>
        <v>0</v>
      </c>
      <c r="I2732" s="11">
        <f t="shared" si="824"/>
        <v>1</v>
      </c>
      <c r="J2732" s="11">
        <f t="shared" si="825"/>
        <v>1</v>
      </c>
    </row>
    <row r="2733" spans="1:10" x14ac:dyDescent="0.2">
      <c r="A2733" s="2" t="s">
        <v>22</v>
      </c>
      <c r="B2733" s="30">
        <f>B2732/$B$2732</f>
        <v>1</v>
      </c>
      <c r="C2733" s="30">
        <f>C2732/$B$2732</f>
        <v>0.27852174081768161</v>
      </c>
      <c r="D2733" s="30">
        <f>D2732/$B$2732</f>
        <v>1.2045953227922948E-2</v>
      </c>
      <c r="E2733" s="30">
        <f>E2732/$B$2732</f>
        <v>0.70943230595439566</v>
      </c>
      <c r="F2733" s="11">
        <f>SUM(F2723:F2732)</f>
        <v>1.0000000000000002</v>
      </c>
      <c r="G2733" s="11"/>
      <c r="H2733" s="11"/>
      <c r="I2733" s="11"/>
      <c r="J2733" s="11"/>
    </row>
    <row r="2734" spans="1:10" x14ac:dyDescent="0.2">
      <c r="A2734" s="13" t="s">
        <v>24</v>
      </c>
      <c r="B2734" s="19"/>
      <c r="C2734" s="19"/>
      <c r="D2734" s="19"/>
      <c r="E2734" s="19"/>
    </row>
    <row r="2735" spans="1:10" x14ac:dyDescent="0.2">
      <c r="A2735" s="19"/>
      <c r="F2735" s="20"/>
      <c r="G2735" s="20"/>
      <c r="H2735" s="20"/>
      <c r="I2735" s="20"/>
      <c r="J2735" s="20"/>
    </row>
    <row r="2736" spans="1:10" x14ac:dyDescent="0.2">
      <c r="A2736" s="41">
        <v>41548</v>
      </c>
      <c r="B2736" s="2" t="s">
        <v>3</v>
      </c>
      <c r="C2736" s="2" t="s">
        <v>4</v>
      </c>
      <c r="D2736" s="2" t="s">
        <v>5</v>
      </c>
      <c r="E2736" s="2" t="s">
        <v>6</v>
      </c>
      <c r="F2736" s="4" t="s">
        <v>0</v>
      </c>
      <c r="G2736" s="117" t="s">
        <v>1</v>
      </c>
      <c r="H2736" s="118"/>
      <c r="I2736" s="118"/>
      <c r="J2736" s="119"/>
    </row>
    <row r="2737" spans="1:10" x14ac:dyDescent="0.2">
      <c r="A2737" s="2" t="s">
        <v>2</v>
      </c>
      <c r="B2737" s="8">
        <f>SUM(C2737:E2737)</f>
        <v>35699.81200000002</v>
      </c>
      <c r="C2737" s="8">
        <v>13872.118</v>
      </c>
      <c r="D2737" s="8"/>
      <c r="E2737" s="8">
        <v>21827.694000000021</v>
      </c>
      <c r="F2737" s="4" t="s">
        <v>7</v>
      </c>
      <c r="G2737" s="4" t="s">
        <v>8</v>
      </c>
      <c r="H2737" s="4" t="s">
        <v>9</v>
      </c>
      <c r="I2737" s="4" t="s">
        <v>10</v>
      </c>
      <c r="J2737" s="35" t="s">
        <v>11</v>
      </c>
    </row>
    <row r="2738" spans="1:10" x14ac:dyDescent="0.2">
      <c r="A2738" s="2" t="s">
        <v>12</v>
      </c>
      <c r="B2738" s="8">
        <f t="shared" ref="B2738:B2746" si="826">SUM(C2738:E2738)</f>
        <v>142420.79899999982</v>
      </c>
      <c r="C2738" s="8">
        <v>18715.046000000002</v>
      </c>
      <c r="D2738" s="8">
        <v>2537.326</v>
      </c>
      <c r="E2738" s="8">
        <v>121168.42699999984</v>
      </c>
      <c r="F2738" s="11">
        <f t="shared" ref="F2738:F2747" si="827">B2737/$B$2747</f>
        <v>8.247162048809141E-2</v>
      </c>
      <c r="G2738" s="11">
        <f t="shared" ref="G2738:G2747" si="828">C2737/$B2737</f>
        <v>0.38857678018024278</v>
      </c>
      <c r="H2738" s="11">
        <f t="shared" ref="H2738:H2747" si="829">D2737/$B2737</f>
        <v>0</v>
      </c>
      <c r="I2738" s="11">
        <f t="shared" ref="I2738:I2747" si="830">E2737/$B2737</f>
        <v>0.61142321981975734</v>
      </c>
      <c r="J2738" s="11">
        <f>SUM(G2738:I2738)</f>
        <v>1</v>
      </c>
    </row>
    <row r="2739" spans="1:10" x14ac:dyDescent="0.2">
      <c r="A2739" s="2" t="s">
        <v>13</v>
      </c>
      <c r="B2739" s="8">
        <f t="shared" si="826"/>
        <v>102219.61199999998</v>
      </c>
      <c r="C2739" s="8">
        <v>8045.7039999999997</v>
      </c>
      <c r="D2739" s="8">
        <v>4949.393</v>
      </c>
      <c r="E2739" s="8">
        <v>89224.514999999985</v>
      </c>
      <c r="F2739" s="11">
        <f t="shared" si="827"/>
        <v>0.32901221117743501</v>
      </c>
      <c r="G2739" s="11">
        <f t="shared" si="828"/>
        <v>0.13140669151842088</v>
      </c>
      <c r="H2739" s="11">
        <f t="shared" si="829"/>
        <v>1.781569839388419E-2</v>
      </c>
      <c r="I2739" s="11">
        <f t="shared" si="830"/>
        <v>0.85077761008769504</v>
      </c>
      <c r="J2739" s="11">
        <f t="shared" ref="J2739:J2747" si="831">SUM(G2739:I2739)</f>
        <v>1</v>
      </c>
    </row>
    <row r="2740" spans="1:10" x14ac:dyDescent="0.2">
      <c r="A2740" s="2" t="s">
        <v>14</v>
      </c>
      <c r="B2740" s="8">
        <f t="shared" si="826"/>
        <v>95198.348999999987</v>
      </c>
      <c r="C2740" s="8">
        <v>48125.995000000003</v>
      </c>
      <c r="D2740" s="8"/>
      <c r="E2740" s="8">
        <v>47072.353999999985</v>
      </c>
      <c r="F2740" s="11">
        <f t="shared" si="827"/>
        <v>0.23614177708565939</v>
      </c>
      <c r="G2740" s="11">
        <f t="shared" si="828"/>
        <v>7.8709983755367821E-2</v>
      </c>
      <c r="H2740" s="11">
        <f t="shared" si="829"/>
        <v>4.8419211374036528E-2</v>
      </c>
      <c r="I2740" s="11">
        <f t="shared" si="830"/>
        <v>0.87287080487059565</v>
      </c>
      <c r="J2740" s="11">
        <f t="shared" si="831"/>
        <v>1</v>
      </c>
    </row>
    <row r="2741" spans="1:10" x14ac:dyDescent="0.2">
      <c r="A2741" s="2" t="s">
        <v>15</v>
      </c>
      <c r="B2741" s="8">
        <f t="shared" si="826"/>
        <v>50960.255000000034</v>
      </c>
      <c r="C2741" s="8">
        <v>22913.777000000006</v>
      </c>
      <c r="D2741" s="8"/>
      <c r="E2741" s="8">
        <v>28046.478000000028</v>
      </c>
      <c r="F2741" s="11">
        <f t="shared" si="827"/>
        <v>0.21992166540879463</v>
      </c>
      <c r="G2741" s="11">
        <f t="shared" si="828"/>
        <v>0.50553392475325398</v>
      </c>
      <c r="H2741" s="11">
        <f t="shared" si="829"/>
        <v>0</v>
      </c>
      <c r="I2741" s="11">
        <f t="shared" si="830"/>
        <v>0.49446607524674602</v>
      </c>
      <c r="J2741" s="11">
        <f t="shared" si="831"/>
        <v>1</v>
      </c>
    </row>
    <row r="2742" spans="1:10" x14ac:dyDescent="0.2">
      <c r="A2742" s="2" t="s">
        <v>16</v>
      </c>
      <c r="B2742" s="8">
        <f t="shared" si="826"/>
        <v>232.51600000000002</v>
      </c>
      <c r="C2742" s="8">
        <v>216.87899999999999</v>
      </c>
      <c r="D2742" s="8"/>
      <c r="E2742" s="8">
        <v>15.637000000000016</v>
      </c>
      <c r="F2742" s="11">
        <f t="shared" si="827"/>
        <v>0.11772540455777086</v>
      </c>
      <c r="G2742" s="11">
        <f t="shared" si="828"/>
        <v>0.44964015584301903</v>
      </c>
      <c r="H2742" s="11">
        <f t="shared" si="829"/>
        <v>0</v>
      </c>
      <c r="I2742" s="11">
        <f t="shared" si="830"/>
        <v>0.55035984415698092</v>
      </c>
      <c r="J2742" s="11">
        <f t="shared" si="831"/>
        <v>1</v>
      </c>
    </row>
    <row r="2743" spans="1:10" x14ac:dyDescent="0.2">
      <c r="A2743" s="2" t="s">
        <v>17</v>
      </c>
      <c r="B2743" s="8">
        <f t="shared" si="826"/>
        <v>457.63400000000001</v>
      </c>
      <c r="C2743" s="8">
        <v>305.42399999999998</v>
      </c>
      <c r="D2743" s="8"/>
      <c r="E2743" s="8">
        <v>152.21</v>
      </c>
      <c r="F2743" s="11">
        <f t="shared" si="827"/>
        <v>5.3714488214697193E-4</v>
      </c>
      <c r="G2743" s="11">
        <f t="shared" si="828"/>
        <v>0.93274871406698878</v>
      </c>
      <c r="H2743" s="11">
        <f t="shared" si="829"/>
        <v>0</v>
      </c>
      <c r="I2743" s="11">
        <f t="shared" si="830"/>
        <v>6.7251285933011121E-2</v>
      </c>
      <c r="J2743" s="11">
        <f t="shared" si="831"/>
        <v>0.99999999999999989</v>
      </c>
    </row>
    <row r="2744" spans="1:10" x14ac:dyDescent="0.2">
      <c r="A2744" s="2" t="s">
        <v>18</v>
      </c>
      <c r="B2744" s="8">
        <f t="shared" si="826"/>
        <v>5142.4430000000102</v>
      </c>
      <c r="C2744" s="8">
        <v>1275.2620000000002</v>
      </c>
      <c r="D2744" s="8"/>
      <c r="E2744" s="8">
        <v>3867.1810000000105</v>
      </c>
      <c r="F2744" s="11">
        <f t="shared" si="827"/>
        <v>1.0571993368045525E-3</v>
      </c>
      <c r="G2744" s="11">
        <f t="shared" si="828"/>
        <v>0.66739796431209208</v>
      </c>
      <c r="H2744" s="11">
        <f t="shared" si="829"/>
        <v>0</v>
      </c>
      <c r="I2744" s="11">
        <f t="shared" si="830"/>
        <v>0.3326020356879078</v>
      </c>
      <c r="J2744" s="11">
        <f t="shared" si="831"/>
        <v>0.99999999999999989</v>
      </c>
    </row>
    <row r="2745" spans="1:10" x14ac:dyDescent="0.2">
      <c r="A2745" s="2" t="s">
        <v>19</v>
      </c>
      <c r="B2745" s="8">
        <f t="shared" si="826"/>
        <v>196.8600000000001</v>
      </c>
      <c r="C2745" s="8">
        <v>62.433999999999997</v>
      </c>
      <c r="D2745" s="8"/>
      <c r="E2745" s="8">
        <v>134.4260000000001</v>
      </c>
      <c r="F2745" s="11">
        <f t="shared" si="827"/>
        <v>1.1879771453072159E-2</v>
      </c>
      <c r="G2745" s="11">
        <f t="shared" si="828"/>
        <v>0.24798758099992507</v>
      </c>
      <c r="H2745" s="11">
        <f t="shared" si="829"/>
        <v>0</v>
      </c>
      <c r="I2745" s="11">
        <f t="shared" si="830"/>
        <v>0.75201241900007498</v>
      </c>
      <c r="J2745" s="11">
        <f t="shared" si="831"/>
        <v>1</v>
      </c>
    </row>
    <row r="2746" spans="1:10" x14ac:dyDescent="0.2">
      <c r="A2746" s="2" t="s">
        <v>20</v>
      </c>
      <c r="B2746" s="8">
        <f t="shared" si="826"/>
        <v>345.61999999999978</v>
      </c>
      <c r="C2746" s="8"/>
      <c r="D2746" s="8"/>
      <c r="E2746" s="8">
        <v>345.61999999999978</v>
      </c>
      <c r="F2746" s="11">
        <f t="shared" si="827"/>
        <v>4.5477447358226072E-4</v>
      </c>
      <c r="G2746" s="11">
        <f t="shared" si="828"/>
        <v>0.31714924311693571</v>
      </c>
      <c r="H2746" s="11">
        <f t="shared" si="829"/>
        <v>0</v>
      </c>
      <c r="I2746" s="11">
        <f t="shared" si="830"/>
        <v>0.68285075688306429</v>
      </c>
      <c r="J2746" s="11">
        <f t="shared" si="831"/>
        <v>1</v>
      </c>
    </row>
    <row r="2747" spans="1:10" x14ac:dyDescent="0.2">
      <c r="A2747" s="2" t="s">
        <v>21</v>
      </c>
      <c r="B2747" s="12">
        <f>SUM(B2737:B2746)</f>
        <v>432873.89999999985</v>
      </c>
      <c r="C2747" s="12">
        <f>SUM(C2737:C2746)</f>
        <v>113532.63900000001</v>
      </c>
      <c r="D2747" s="12">
        <f>SUM(D2737:D2746)</f>
        <v>7486.7190000000001</v>
      </c>
      <c r="E2747" s="12">
        <f>SUM(E2737:E2746)</f>
        <v>311854.54199999978</v>
      </c>
      <c r="F2747" s="11">
        <f t="shared" si="827"/>
        <v>7.9843113664279577E-4</v>
      </c>
      <c r="G2747" s="11">
        <f t="shared" si="828"/>
        <v>0</v>
      </c>
      <c r="H2747" s="11">
        <f t="shared" si="829"/>
        <v>0</v>
      </c>
      <c r="I2747" s="11">
        <f t="shared" si="830"/>
        <v>1</v>
      </c>
      <c r="J2747" s="11">
        <f t="shared" si="831"/>
        <v>1</v>
      </c>
    </row>
    <row r="2748" spans="1:10" x14ac:dyDescent="0.2">
      <c r="A2748" s="2" t="s">
        <v>22</v>
      </c>
      <c r="B2748" s="30">
        <f>B2747/$B$2747</f>
        <v>1</v>
      </c>
      <c r="C2748" s="30">
        <f>C2747/$B$2747</f>
        <v>0.26227647127720116</v>
      </c>
      <c r="D2748" s="30">
        <f>D2747/$B$2747</f>
        <v>1.7295380941193272E-2</v>
      </c>
      <c r="E2748" s="30">
        <f>E2747/$B$2747</f>
        <v>0.72042814778160547</v>
      </c>
      <c r="F2748" s="11">
        <f>SUM(F2738:F2747)</f>
        <v>1</v>
      </c>
      <c r="G2748" s="11"/>
      <c r="H2748" s="11"/>
      <c r="I2748" s="11"/>
      <c r="J2748" s="11"/>
    </row>
    <row r="2749" spans="1:10" x14ac:dyDescent="0.2">
      <c r="A2749" s="13" t="s">
        <v>24</v>
      </c>
      <c r="B2749" s="19"/>
      <c r="C2749" s="19"/>
      <c r="D2749" s="19"/>
      <c r="E2749" s="19"/>
    </row>
    <row r="2750" spans="1:10" x14ac:dyDescent="0.2">
      <c r="A2750" s="19"/>
      <c r="F2750" s="20"/>
      <c r="G2750" s="20"/>
      <c r="H2750" s="20"/>
      <c r="I2750" s="20"/>
      <c r="J2750" s="20"/>
    </row>
    <row r="2751" spans="1:10" x14ac:dyDescent="0.2">
      <c r="A2751" s="41">
        <v>41518</v>
      </c>
      <c r="B2751" s="2" t="s">
        <v>3</v>
      </c>
      <c r="C2751" s="2" t="s">
        <v>4</v>
      </c>
      <c r="D2751" s="2" t="s">
        <v>5</v>
      </c>
      <c r="E2751" s="2" t="s">
        <v>6</v>
      </c>
      <c r="F2751" s="4" t="s">
        <v>0</v>
      </c>
      <c r="G2751" s="117" t="s">
        <v>1</v>
      </c>
      <c r="H2751" s="118"/>
      <c r="I2751" s="118"/>
      <c r="J2751" s="119"/>
    </row>
    <row r="2752" spans="1:10" x14ac:dyDescent="0.2">
      <c r="A2752" s="2" t="s">
        <v>2</v>
      </c>
      <c r="B2752" s="8">
        <f>SUM(C2752:E2752)</f>
        <v>33847.548000000032</v>
      </c>
      <c r="C2752" s="8">
        <v>12826.429000000002</v>
      </c>
      <c r="D2752" s="8"/>
      <c r="E2752" s="8">
        <v>21021.119000000032</v>
      </c>
      <c r="F2752" s="4" t="s">
        <v>7</v>
      </c>
      <c r="G2752" s="4" t="s">
        <v>8</v>
      </c>
      <c r="H2752" s="4" t="s">
        <v>9</v>
      </c>
      <c r="I2752" s="4" t="s">
        <v>10</v>
      </c>
      <c r="J2752" s="35" t="s">
        <v>11</v>
      </c>
    </row>
    <row r="2753" spans="1:10" x14ac:dyDescent="0.2">
      <c r="A2753" s="2" t="s">
        <v>12</v>
      </c>
      <c r="B2753" s="8">
        <f t="shared" ref="B2753:B2761" si="832">SUM(C2753:E2753)</f>
        <v>139511.03900000005</v>
      </c>
      <c r="C2753" s="8">
        <v>17973.004000000004</v>
      </c>
      <c r="D2753" s="8">
        <v>2541.6929999999998</v>
      </c>
      <c r="E2753" s="8">
        <v>118996.34200000005</v>
      </c>
      <c r="F2753" s="11">
        <f t="shared" ref="F2753:F2763" si="833">B2752/$B$2762</f>
        <v>7.5612439619623731E-2</v>
      </c>
      <c r="G2753" s="11">
        <f t="shared" ref="G2753:G2762" si="834">C2752/$B2752</f>
        <v>0.37894706582586102</v>
      </c>
      <c r="H2753" s="11">
        <f t="shared" ref="H2753:H2762" si="835">D2752/$B2752</f>
        <v>0</v>
      </c>
      <c r="I2753" s="11">
        <f t="shared" ref="I2753:I2762" si="836">E2752/$B2752</f>
        <v>0.62105293417413909</v>
      </c>
      <c r="J2753" s="11">
        <f>SUM(G2753:I2753)</f>
        <v>1</v>
      </c>
    </row>
    <row r="2754" spans="1:10" x14ac:dyDescent="0.2">
      <c r="A2754" s="2" t="s">
        <v>13</v>
      </c>
      <c r="B2754" s="8">
        <f t="shared" si="832"/>
        <v>97194.499000000185</v>
      </c>
      <c r="C2754" s="8">
        <v>7572.4230000000007</v>
      </c>
      <c r="D2754" s="8">
        <v>4591.195999999999</v>
      </c>
      <c r="E2754" s="8">
        <v>85030.880000000194</v>
      </c>
      <c r="F2754" s="11">
        <f t="shared" si="833"/>
        <v>0.31165536755154216</v>
      </c>
      <c r="G2754" s="11">
        <f t="shared" si="834"/>
        <v>0.12882854381150438</v>
      </c>
      <c r="H2754" s="11">
        <f t="shared" si="835"/>
        <v>1.8218579821486378E-2</v>
      </c>
      <c r="I2754" s="11">
        <f t="shared" si="836"/>
        <v>0.85295287636700923</v>
      </c>
      <c r="J2754" s="11">
        <f t="shared" ref="J2754:J2762" si="837">SUM(G2754:I2754)</f>
        <v>1</v>
      </c>
    </row>
    <row r="2755" spans="1:10" x14ac:dyDescent="0.2">
      <c r="A2755" s="2" t="s">
        <v>14</v>
      </c>
      <c r="B2755" s="8">
        <f t="shared" si="832"/>
        <v>111498.23699999991</v>
      </c>
      <c r="C2755" s="8">
        <v>55940.58400000001</v>
      </c>
      <c r="D2755" s="8"/>
      <c r="E2755" s="8">
        <v>55557.652999999889</v>
      </c>
      <c r="F2755" s="11">
        <f t="shared" si="833"/>
        <v>0.21712394608309843</v>
      </c>
      <c r="G2755" s="11">
        <f t="shared" si="834"/>
        <v>7.7909995708707616E-2</v>
      </c>
      <c r="H2755" s="11">
        <f t="shared" si="835"/>
        <v>4.7237200121788683E-2</v>
      </c>
      <c r="I2755" s="11">
        <f t="shared" si="836"/>
        <v>0.87485280416950384</v>
      </c>
      <c r="J2755" s="11">
        <f t="shared" si="837"/>
        <v>1.0000000000000002</v>
      </c>
    </row>
    <row r="2756" spans="1:10" x14ac:dyDescent="0.2">
      <c r="A2756" s="2" t="s">
        <v>15</v>
      </c>
      <c r="B2756" s="8">
        <f t="shared" si="832"/>
        <v>61536.955000000024</v>
      </c>
      <c r="C2756" s="8">
        <v>27307.081000000006</v>
      </c>
      <c r="D2756" s="8"/>
      <c r="E2756" s="8">
        <v>34229.874000000018</v>
      </c>
      <c r="F2756" s="11">
        <f t="shared" si="833"/>
        <v>0.24907723634388468</v>
      </c>
      <c r="G2756" s="11">
        <f t="shared" si="834"/>
        <v>0.50171720652408214</v>
      </c>
      <c r="H2756" s="11">
        <f t="shared" si="835"/>
        <v>0</v>
      </c>
      <c r="I2756" s="11">
        <f t="shared" si="836"/>
        <v>0.49828279347591781</v>
      </c>
      <c r="J2756" s="11">
        <f t="shared" si="837"/>
        <v>1</v>
      </c>
    </row>
    <row r="2757" spans="1:10" x14ac:dyDescent="0.2">
      <c r="A2757" s="2" t="s">
        <v>16</v>
      </c>
      <c r="B2757" s="8">
        <f t="shared" si="832"/>
        <v>194.023</v>
      </c>
      <c r="C2757" s="8">
        <v>181.03899999999999</v>
      </c>
      <c r="D2757" s="8"/>
      <c r="E2757" s="8">
        <v>12.984000000000004</v>
      </c>
      <c r="F2757" s="11">
        <f t="shared" si="833"/>
        <v>0.13746813489452767</v>
      </c>
      <c r="G2757" s="11">
        <f t="shared" si="834"/>
        <v>0.44375092982745074</v>
      </c>
      <c r="H2757" s="11">
        <f t="shared" si="835"/>
        <v>0</v>
      </c>
      <c r="I2757" s="11">
        <f t="shared" si="836"/>
        <v>0.55624907017254921</v>
      </c>
      <c r="J2757" s="11">
        <f t="shared" si="837"/>
        <v>1</v>
      </c>
    </row>
    <row r="2758" spans="1:10" x14ac:dyDescent="0.2">
      <c r="A2758" s="2" t="s">
        <v>17</v>
      </c>
      <c r="B2758" s="8">
        <f t="shared" si="832"/>
        <v>350.22200000000004</v>
      </c>
      <c r="C2758" s="8">
        <v>230.28100000000001</v>
      </c>
      <c r="D2758" s="8"/>
      <c r="E2758" s="8">
        <v>119.94100000000002</v>
      </c>
      <c r="F2758" s="11">
        <f t="shared" si="833"/>
        <v>4.3343028488557694E-4</v>
      </c>
      <c r="G2758" s="11">
        <f t="shared" si="834"/>
        <v>0.93308009875117892</v>
      </c>
      <c r="H2758" s="11">
        <f t="shared" si="835"/>
        <v>0</v>
      </c>
      <c r="I2758" s="11">
        <f t="shared" si="836"/>
        <v>6.6919901248821037E-2</v>
      </c>
      <c r="J2758" s="11">
        <f t="shared" si="837"/>
        <v>1</v>
      </c>
    </row>
    <row r="2759" spans="1:10" x14ac:dyDescent="0.2">
      <c r="A2759" s="2" t="s">
        <v>18</v>
      </c>
      <c r="B2759" s="8">
        <f t="shared" si="832"/>
        <v>2925.9180000000015</v>
      </c>
      <c r="C2759" s="8">
        <v>738.00799999999992</v>
      </c>
      <c r="D2759" s="8"/>
      <c r="E2759" s="8">
        <v>2187.9100000000017</v>
      </c>
      <c r="F2759" s="11">
        <f t="shared" si="833"/>
        <v>7.8236508678453868E-4</v>
      </c>
      <c r="G2759" s="11">
        <f t="shared" si="834"/>
        <v>0.65752865325422161</v>
      </c>
      <c r="H2759" s="11">
        <f t="shared" si="835"/>
        <v>0</v>
      </c>
      <c r="I2759" s="11">
        <f t="shared" si="836"/>
        <v>0.34247134674577839</v>
      </c>
      <c r="J2759" s="11">
        <f t="shared" si="837"/>
        <v>1</v>
      </c>
    </row>
    <row r="2760" spans="1:10" x14ac:dyDescent="0.2">
      <c r="A2760" s="2" t="s">
        <v>19</v>
      </c>
      <c r="B2760" s="8">
        <f t="shared" si="832"/>
        <v>171.91100000000006</v>
      </c>
      <c r="C2760" s="8">
        <v>54.163000000000004</v>
      </c>
      <c r="D2760" s="8"/>
      <c r="E2760" s="8">
        <v>117.74800000000005</v>
      </c>
      <c r="F2760" s="11">
        <f t="shared" si="833"/>
        <v>6.5362429830063355E-3</v>
      </c>
      <c r="G2760" s="11">
        <f t="shared" si="834"/>
        <v>0.25223126553785841</v>
      </c>
      <c r="H2760" s="11">
        <f t="shared" si="835"/>
        <v>0</v>
      </c>
      <c r="I2760" s="11">
        <f t="shared" si="836"/>
        <v>0.74776873446214165</v>
      </c>
      <c r="J2760" s="11">
        <f t="shared" si="837"/>
        <v>1</v>
      </c>
    </row>
    <row r="2761" spans="1:10" x14ac:dyDescent="0.2">
      <c r="A2761" s="2" t="s">
        <v>20</v>
      </c>
      <c r="B2761" s="8">
        <f t="shared" si="832"/>
        <v>414.87899999999985</v>
      </c>
      <c r="C2761" s="8"/>
      <c r="D2761" s="8"/>
      <c r="E2761" s="8">
        <v>414.87899999999985</v>
      </c>
      <c r="F2761" s="11">
        <f t="shared" si="833"/>
        <v>3.8403402537309724E-4</v>
      </c>
      <c r="G2761" s="11">
        <f t="shared" si="834"/>
        <v>0.31506419019143617</v>
      </c>
      <c r="H2761" s="11">
        <f t="shared" si="835"/>
        <v>0</v>
      </c>
      <c r="I2761" s="11">
        <f t="shared" si="836"/>
        <v>0.68493580980856372</v>
      </c>
      <c r="J2761" s="11">
        <f t="shared" si="837"/>
        <v>0.99999999999999989</v>
      </c>
    </row>
    <row r="2762" spans="1:10" x14ac:dyDescent="0.2">
      <c r="A2762" s="2" t="s">
        <v>21</v>
      </c>
      <c r="B2762" s="12">
        <f>SUM(B2752:B2761)</f>
        <v>447645.2310000002</v>
      </c>
      <c r="C2762" s="12">
        <f>SUM(C2752:C2761)</f>
        <v>122823.01200000003</v>
      </c>
      <c r="D2762" s="12">
        <f>SUM(D2752:D2761)</f>
        <v>7132.8889999999992</v>
      </c>
      <c r="E2762" s="12">
        <f>SUM(E2752:E2761)</f>
        <v>317689.33000000013</v>
      </c>
      <c r="F2762" s="11">
        <f t="shared" si="833"/>
        <v>9.2680312727379342E-4</v>
      </c>
      <c r="G2762" s="11">
        <f t="shared" si="834"/>
        <v>0</v>
      </c>
      <c r="H2762" s="11">
        <f t="shared" si="835"/>
        <v>0</v>
      </c>
      <c r="I2762" s="11">
        <f t="shared" si="836"/>
        <v>1</v>
      </c>
      <c r="J2762" s="11">
        <f t="shared" si="837"/>
        <v>1</v>
      </c>
    </row>
    <row r="2763" spans="1:10" x14ac:dyDescent="0.2">
      <c r="A2763" s="2" t="s">
        <v>22</v>
      </c>
      <c r="B2763" s="30">
        <f>B2762/$B$2762</f>
        <v>1</v>
      </c>
      <c r="C2763" s="30">
        <f>C2762/$B$2762</f>
        <v>0.27437578576593835</v>
      </c>
      <c r="D2763" s="30">
        <f>D2762/$B$2762</f>
        <v>1.5934245482892222E-2</v>
      </c>
      <c r="E2763" s="30">
        <f>E2762/$B$2762</f>
        <v>0.70968996875116941</v>
      </c>
      <c r="F2763" s="11">
        <f t="shared" si="833"/>
        <v>1</v>
      </c>
      <c r="G2763" s="11"/>
      <c r="H2763" s="11"/>
      <c r="I2763" s="11"/>
      <c r="J2763" s="11"/>
    </row>
    <row r="2764" spans="1:10" x14ac:dyDescent="0.2">
      <c r="A2764" s="13" t="s">
        <v>24</v>
      </c>
      <c r="B2764" s="19"/>
      <c r="C2764" s="19"/>
      <c r="D2764" s="19"/>
      <c r="E2764" s="19"/>
    </row>
    <row r="2765" spans="1:10" x14ac:dyDescent="0.2">
      <c r="A2765" s="19"/>
      <c r="F2765" s="20"/>
      <c r="G2765" s="20"/>
      <c r="H2765" s="20"/>
      <c r="I2765" s="20"/>
      <c r="J2765" s="20"/>
    </row>
    <row r="2766" spans="1:10" x14ac:dyDescent="0.2">
      <c r="A2766" s="41">
        <v>41487</v>
      </c>
      <c r="B2766" s="2" t="s">
        <v>3</v>
      </c>
      <c r="C2766" s="2" t="s">
        <v>4</v>
      </c>
      <c r="D2766" s="2" t="s">
        <v>5</v>
      </c>
      <c r="E2766" s="2" t="s">
        <v>6</v>
      </c>
      <c r="F2766" s="4" t="s">
        <v>0</v>
      </c>
      <c r="G2766" s="117" t="s">
        <v>1</v>
      </c>
      <c r="H2766" s="118"/>
      <c r="I2766" s="118"/>
      <c r="J2766" s="119"/>
    </row>
    <row r="2767" spans="1:10" x14ac:dyDescent="0.2">
      <c r="A2767" s="2" t="s">
        <v>2</v>
      </c>
      <c r="B2767" s="8">
        <f>SUM(C2767:E2767)</f>
        <v>43282.338000000003</v>
      </c>
      <c r="C2767" s="8">
        <v>16365.330000000005</v>
      </c>
      <c r="D2767" s="8"/>
      <c r="E2767" s="8">
        <v>26917.007999999994</v>
      </c>
      <c r="F2767" s="4" t="s">
        <v>7</v>
      </c>
      <c r="G2767" s="4" t="s">
        <v>8</v>
      </c>
      <c r="H2767" s="4" t="s">
        <v>9</v>
      </c>
      <c r="I2767" s="4" t="s">
        <v>10</v>
      </c>
      <c r="J2767" s="35" t="s">
        <v>11</v>
      </c>
    </row>
    <row r="2768" spans="1:10" x14ac:dyDescent="0.2">
      <c r="A2768" s="2" t="s">
        <v>12</v>
      </c>
      <c r="B2768" s="8">
        <f t="shared" ref="B2768:B2776" si="838">SUM(C2768:E2768)</f>
        <v>154528.72600000008</v>
      </c>
      <c r="C2768" s="8">
        <v>19686.292999999998</v>
      </c>
      <c r="D2768" s="8">
        <v>2435.9310000000005</v>
      </c>
      <c r="E2768" s="8">
        <v>132406.50200000009</v>
      </c>
      <c r="F2768" s="11">
        <f t="shared" ref="F2768:F2778" si="839">B2767/$B$2777</f>
        <v>8.3406008069280363E-2</v>
      </c>
      <c r="G2768" s="11">
        <f t="shared" ref="G2768:G2777" si="840">C2767/$B2767</f>
        <v>0.37810642299406294</v>
      </c>
      <c r="H2768" s="11">
        <f t="shared" ref="H2768:H2777" si="841">D2767/$B2767</f>
        <v>0</v>
      </c>
      <c r="I2768" s="11">
        <f t="shared" ref="I2768:I2777" si="842">E2767/$B2767</f>
        <v>0.62189357700593695</v>
      </c>
      <c r="J2768" s="11">
        <f>SUM(G2768:I2768)</f>
        <v>0.99999999999999989</v>
      </c>
    </row>
    <row r="2769" spans="1:10" x14ac:dyDescent="0.2">
      <c r="A2769" s="2" t="s">
        <v>13</v>
      </c>
      <c r="B2769" s="8">
        <f t="shared" si="838"/>
        <v>108875.5229999999</v>
      </c>
      <c r="C2769" s="8">
        <v>8501.0769999999993</v>
      </c>
      <c r="D2769" s="8">
        <v>4974.393</v>
      </c>
      <c r="E2769" s="8">
        <v>95400.052999999898</v>
      </c>
      <c r="F2769" s="11">
        <f t="shared" si="839"/>
        <v>0.29778022083029848</v>
      </c>
      <c r="G2769" s="11">
        <f t="shared" si="840"/>
        <v>0.12739568564099849</v>
      </c>
      <c r="H2769" s="11">
        <f t="shared" si="841"/>
        <v>1.5763612779671782E-2</v>
      </c>
      <c r="I2769" s="11">
        <f t="shared" si="842"/>
        <v>0.85684070157932979</v>
      </c>
      <c r="J2769" s="11">
        <f t="shared" ref="J2769:J2777" si="843">SUM(G2769:I2769)</f>
        <v>1</v>
      </c>
    </row>
    <row r="2770" spans="1:10" x14ac:dyDescent="0.2">
      <c r="A2770" s="2" t="s">
        <v>14</v>
      </c>
      <c r="B2770" s="8">
        <f t="shared" si="838"/>
        <v>139640.87900000004</v>
      </c>
      <c r="C2770" s="8">
        <v>69206.991000000009</v>
      </c>
      <c r="D2770" s="8"/>
      <c r="E2770" s="8">
        <v>70433.888000000035</v>
      </c>
      <c r="F2770" s="11">
        <f t="shared" si="839"/>
        <v>0.20980550426562242</v>
      </c>
      <c r="G2770" s="11">
        <f t="shared" si="840"/>
        <v>7.8080699552644239E-2</v>
      </c>
      <c r="H2770" s="11">
        <f t="shared" si="841"/>
        <v>4.5688809228498536E-2</v>
      </c>
      <c r="I2770" s="11">
        <f t="shared" si="842"/>
        <v>0.87623049121885721</v>
      </c>
      <c r="J2770" s="11">
        <f t="shared" si="843"/>
        <v>1</v>
      </c>
    </row>
    <row r="2771" spans="1:10" x14ac:dyDescent="0.2">
      <c r="A2771" s="2" t="s">
        <v>15</v>
      </c>
      <c r="B2771" s="8">
        <f t="shared" si="838"/>
        <v>68459.592000000048</v>
      </c>
      <c r="C2771" s="8">
        <v>29865.848000000002</v>
      </c>
      <c r="D2771" s="8"/>
      <c r="E2771" s="8">
        <v>38593.74400000005</v>
      </c>
      <c r="F2771" s="11">
        <f t="shared" si="839"/>
        <v>0.26909101538543057</v>
      </c>
      <c r="G2771" s="11">
        <f t="shared" si="840"/>
        <v>0.49560695618365441</v>
      </c>
      <c r="H2771" s="11">
        <f t="shared" si="841"/>
        <v>0</v>
      </c>
      <c r="I2771" s="11">
        <f t="shared" si="842"/>
        <v>0.50439304381634564</v>
      </c>
      <c r="J2771" s="11">
        <f t="shared" si="843"/>
        <v>1</v>
      </c>
    </row>
    <row r="2772" spans="1:10" x14ac:dyDescent="0.2">
      <c r="A2772" s="2" t="s">
        <v>16</v>
      </c>
      <c r="B2772" s="8">
        <f t="shared" si="838"/>
        <v>216.26499999999999</v>
      </c>
      <c r="C2772" s="8">
        <v>201.02900000000002</v>
      </c>
      <c r="D2772" s="8"/>
      <c r="E2772" s="8">
        <v>15.235999999999954</v>
      </c>
      <c r="F2772" s="11">
        <f t="shared" si="839"/>
        <v>0.13192312491926025</v>
      </c>
      <c r="G2772" s="11">
        <f t="shared" si="840"/>
        <v>0.43625512696599156</v>
      </c>
      <c r="H2772" s="11">
        <f t="shared" si="841"/>
        <v>0</v>
      </c>
      <c r="I2772" s="11">
        <f t="shared" si="842"/>
        <v>0.56374487303400844</v>
      </c>
      <c r="J2772" s="11">
        <f t="shared" si="843"/>
        <v>1</v>
      </c>
    </row>
    <row r="2773" spans="1:10" x14ac:dyDescent="0.2">
      <c r="A2773" s="2" t="s">
        <v>17</v>
      </c>
      <c r="B2773" s="8">
        <f t="shared" si="838"/>
        <v>354.58900000000006</v>
      </c>
      <c r="C2773" s="8">
        <v>235.79099999999994</v>
      </c>
      <c r="D2773" s="8"/>
      <c r="E2773" s="8">
        <v>118.79800000000009</v>
      </c>
      <c r="F2773" s="11">
        <f t="shared" si="839"/>
        <v>4.1674736552131067E-4</v>
      </c>
      <c r="G2773" s="11">
        <f t="shared" si="840"/>
        <v>0.92954939541765902</v>
      </c>
      <c r="H2773" s="11">
        <f t="shared" si="841"/>
        <v>0</v>
      </c>
      <c r="I2773" s="11">
        <f t="shared" si="842"/>
        <v>7.0450604582340898E-2</v>
      </c>
      <c r="J2773" s="11">
        <f t="shared" si="843"/>
        <v>0.99999999999999989</v>
      </c>
    </row>
    <row r="2774" spans="1:10" x14ac:dyDescent="0.2">
      <c r="A2774" s="2" t="s">
        <v>18</v>
      </c>
      <c r="B2774" s="8">
        <f t="shared" si="838"/>
        <v>2960.9640000000186</v>
      </c>
      <c r="C2774" s="8">
        <v>742.67700000000013</v>
      </c>
      <c r="D2774" s="8"/>
      <c r="E2774" s="8">
        <v>2218.2870000000185</v>
      </c>
      <c r="F2774" s="11">
        <f t="shared" si="839"/>
        <v>6.8330072639047497E-4</v>
      </c>
      <c r="G2774" s="11">
        <f t="shared" si="840"/>
        <v>0.66496986652152179</v>
      </c>
      <c r="H2774" s="11">
        <f t="shared" si="841"/>
        <v>0</v>
      </c>
      <c r="I2774" s="11">
        <f t="shared" si="842"/>
        <v>0.3350301334784781</v>
      </c>
      <c r="J2774" s="11">
        <f t="shared" si="843"/>
        <v>0.99999999999999989</v>
      </c>
    </row>
    <row r="2775" spans="1:10" x14ac:dyDescent="0.2">
      <c r="A2775" s="2" t="s">
        <v>19</v>
      </c>
      <c r="B2775" s="8">
        <f t="shared" si="838"/>
        <v>189.67799999999994</v>
      </c>
      <c r="C2775" s="8">
        <v>59.65600000000002</v>
      </c>
      <c r="D2775" s="8"/>
      <c r="E2775" s="8">
        <v>130.02199999999991</v>
      </c>
      <c r="F2775" s="11">
        <f t="shared" si="839"/>
        <v>5.7058421214872959E-3</v>
      </c>
      <c r="G2775" s="11">
        <f t="shared" si="840"/>
        <v>0.25082270503795234</v>
      </c>
      <c r="H2775" s="11">
        <f t="shared" si="841"/>
        <v>0</v>
      </c>
      <c r="I2775" s="11">
        <f t="shared" si="842"/>
        <v>0.74917729496204766</v>
      </c>
      <c r="J2775" s="11">
        <f t="shared" si="843"/>
        <v>1</v>
      </c>
    </row>
    <row r="2776" spans="1:10" x14ac:dyDescent="0.2">
      <c r="A2776" s="2" t="s">
        <v>20</v>
      </c>
      <c r="B2776" s="8">
        <f t="shared" si="838"/>
        <v>426.94000000000017</v>
      </c>
      <c r="C2776" s="8"/>
      <c r="D2776" s="8"/>
      <c r="E2776" s="8">
        <v>426.94000000000017</v>
      </c>
      <c r="F2776" s="11">
        <f t="shared" si="839"/>
        <v>3.6551363742330542E-4</v>
      </c>
      <c r="G2776" s="11">
        <f t="shared" si="840"/>
        <v>0.31451196237834667</v>
      </c>
      <c r="H2776" s="11">
        <f t="shared" si="841"/>
        <v>0</v>
      </c>
      <c r="I2776" s="11">
        <f t="shared" si="842"/>
        <v>0.68548803762165322</v>
      </c>
      <c r="J2776" s="11">
        <f t="shared" si="843"/>
        <v>0.99999999999999989</v>
      </c>
    </row>
    <row r="2777" spans="1:10" x14ac:dyDescent="0.2">
      <c r="A2777" s="2" t="s">
        <v>21</v>
      </c>
      <c r="B2777" s="12">
        <f>SUM(B2767:B2776)</f>
        <v>518935.49400000012</v>
      </c>
      <c r="C2777" s="12">
        <f>SUM(C2767:C2776)</f>
        <v>144864.69200000001</v>
      </c>
      <c r="D2777" s="12">
        <f>SUM(D2767:D2776)</f>
        <v>7410.3240000000005</v>
      </c>
      <c r="E2777" s="12">
        <f>SUM(E2767:E2776)</f>
        <v>366660.47800000006</v>
      </c>
      <c r="F2777" s="11">
        <f t="shared" si="839"/>
        <v>8.2272267928545288E-4</v>
      </c>
      <c r="G2777" s="11">
        <f t="shared" si="840"/>
        <v>0</v>
      </c>
      <c r="H2777" s="11">
        <f t="shared" si="841"/>
        <v>0</v>
      </c>
      <c r="I2777" s="11">
        <f t="shared" si="842"/>
        <v>1</v>
      </c>
      <c r="J2777" s="11">
        <f t="shared" si="843"/>
        <v>1</v>
      </c>
    </row>
    <row r="2778" spans="1:10" x14ac:dyDescent="0.2">
      <c r="A2778" s="2" t="s">
        <v>22</v>
      </c>
      <c r="B2778" s="30">
        <f>B2777/$B$2777</f>
        <v>1</v>
      </c>
      <c r="C2778" s="30">
        <f>C2777/$B$2777</f>
        <v>0.27915741681758999</v>
      </c>
      <c r="D2778" s="30">
        <f>D2777/$B$2777</f>
        <v>1.4279855754094937E-2</v>
      </c>
      <c r="E2778" s="30">
        <f>E2777/$B$2777</f>
        <v>0.70656272742831494</v>
      </c>
      <c r="F2778" s="11">
        <f t="shared" si="839"/>
        <v>1</v>
      </c>
      <c r="G2778" s="11"/>
      <c r="H2778" s="11"/>
      <c r="I2778" s="11"/>
      <c r="J2778" s="11"/>
    </row>
    <row r="2779" spans="1:10" x14ac:dyDescent="0.2">
      <c r="A2779" s="13" t="s">
        <v>24</v>
      </c>
      <c r="B2779" s="19"/>
      <c r="C2779" s="19"/>
      <c r="D2779" s="19"/>
      <c r="E2779" s="19"/>
    </row>
    <row r="2780" spans="1:10" x14ac:dyDescent="0.2">
      <c r="A2780" s="19"/>
      <c r="F2780" s="20"/>
      <c r="G2780" s="20"/>
      <c r="H2780" s="20"/>
      <c r="I2780" s="20"/>
      <c r="J2780" s="20"/>
    </row>
    <row r="2781" spans="1:10" x14ac:dyDescent="0.2">
      <c r="A2781" s="41">
        <v>41456</v>
      </c>
      <c r="B2781" s="2" t="s">
        <v>3</v>
      </c>
      <c r="C2781" s="2" t="s">
        <v>4</v>
      </c>
      <c r="D2781" s="2" t="s">
        <v>5</v>
      </c>
      <c r="E2781" s="2" t="s">
        <v>6</v>
      </c>
      <c r="F2781" s="4" t="s">
        <v>0</v>
      </c>
      <c r="G2781" s="117" t="s">
        <v>1</v>
      </c>
      <c r="H2781" s="118"/>
      <c r="I2781" s="118"/>
      <c r="J2781" s="119"/>
    </row>
    <row r="2782" spans="1:10" x14ac:dyDescent="0.2">
      <c r="A2782" s="2" t="s">
        <v>2</v>
      </c>
      <c r="B2782" s="8">
        <f>SUM(C2782:E2782)</f>
        <v>50498.340999999971</v>
      </c>
      <c r="C2782" s="8">
        <v>18929.740000000002</v>
      </c>
      <c r="D2782" s="8"/>
      <c r="E2782" s="8">
        <v>31568.600999999973</v>
      </c>
      <c r="F2782" s="4" t="s">
        <v>7</v>
      </c>
      <c r="G2782" s="4" t="s">
        <v>8</v>
      </c>
      <c r="H2782" s="4" t="s">
        <v>9</v>
      </c>
      <c r="I2782" s="4" t="s">
        <v>10</v>
      </c>
      <c r="J2782" s="35" t="s">
        <v>11</v>
      </c>
    </row>
    <row r="2783" spans="1:10" x14ac:dyDescent="0.2">
      <c r="A2783" s="2" t="s">
        <v>12</v>
      </c>
      <c r="B2783" s="8">
        <f t="shared" ref="B2783:B2791" si="844">SUM(C2783:E2783)</f>
        <v>179568.03100000008</v>
      </c>
      <c r="C2783" s="8">
        <v>22359.820000000003</v>
      </c>
      <c r="D2783" s="8">
        <v>2121.54</v>
      </c>
      <c r="E2783" s="8">
        <v>155086.67100000006</v>
      </c>
      <c r="F2783" s="11">
        <f t="shared" ref="F2783:F2792" si="845">B2782/$B$2792</f>
        <v>7.9005278228175213E-2</v>
      </c>
      <c r="G2783" s="11">
        <f t="shared" ref="G2783:G2792" si="846">C2782/$B2782</f>
        <v>0.37485865129707951</v>
      </c>
      <c r="H2783" s="11">
        <f t="shared" ref="H2783:H2792" si="847">D2782/$B2782</f>
        <v>0</v>
      </c>
      <c r="I2783" s="11">
        <f t="shared" ref="I2783:I2792" si="848">E2782/$B2782</f>
        <v>0.6251413487029206</v>
      </c>
      <c r="J2783" s="11">
        <f>SUM(G2783:I2783)</f>
        <v>1</v>
      </c>
    </row>
    <row r="2784" spans="1:10" x14ac:dyDescent="0.2">
      <c r="A2784" s="2" t="s">
        <v>13</v>
      </c>
      <c r="B2784" s="8">
        <f t="shared" si="844"/>
        <v>122185.57299999995</v>
      </c>
      <c r="C2784" s="8">
        <v>9032.1110000000008</v>
      </c>
      <c r="D2784" s="8">
        <v>4716.0589999999993</v>
      </c>
      <c r="E2784" s="8">
        <v>108437.40299999995</v>
      </c>
      <c r="F2784" s="11">
        <f t="shared" si="845"/>
        <v>0.28093640244618345</v>
      </c>
      <c r="G2784" s="11">
        <f t="shared" si="846"/>
        <v>0.12452004889444933</v>
      </c>
      <c r="H2784" s="11">
        <f t="shared" si="847"/>
        <v>1.1814686546292859E-2</v>
      </c>
      <c r="I2784" s="11">
        <f t="shared" si="848"/>
        <v>0.86366526455925774</v>
      </c>
      <c r="J2784" s="11">
        <f t="shared" ref="J2784:J2792" si="849">SUM(G2784:I2784)</f>
        <v>0.99999999999999989</v>
      </c>
    </row>
    <row r="2785" spans="1:10" x14ac:dyDescent="0.2">
      <c r="A2785" s="2" t="s">
        <v>14</v>
      </c>
      <c r="B2785" s="8">
        <f t="shared" si="844"/>
        <v>194995.85700000002</v>
      </c>
      <c r="C2785" s="8">
        <v>94957.843000000008</v>
      </c>
      <c r="D2785" s="8"/>
      <c r="E2785" s="8">
        <v>100038.01400000002</v>
      </c>
      <c r="F2785" s="11">
        <f t="shared" si="845"/>
        <v>0.19116083814187113</v>
      </c>
      <c r="G2785" s="11">
        <f t="shared" si="846"/>
        <v>7.3921255826168653E-2</v>
      </c>
      <c r="H2785" s="11">
        <f t="shared" si="847"/>
        <v>3.8597511017114935E-2</v>
      </c>
      <c r="I2785" s="11">
        <f t="shared" si="848"/>
        <v>0.88748123315671645</v>
      </c>
      <c r="J2785" s="11">
        <f t="shared" si="849"/>
        <v>1</v>
      </c>
    </row>
    <row r="2786" spans="1:10" x14ac:dyDescent="0.2">
      <c r="A2786" s="2" t="s">
        <v>15</v>
      </c>
      <c r="B2786" s="8">
        <f t="shared" si="844"/>
        <v>87665.524000000005</v>
      </c>
      <c r="C2786" s="8">
        <v>37665.561000000002</v>
      </c>
      <c r="D2786" s="8"/>
      <c r="E2786" s="8">
        <v>49999.963000000003</v>
      </c>
      <c r="F2786" s="11">
        <f t="shared" si="845"/>
        <v>0.30507342678101995</v>
      </c>
      <c r="G2786" s="11">
        <f t="shared" si="846"/>
        <v>0.48697364375285163</v>
      </c>
      <c r="H2786" s="11">
        <f t="shared" si="847"/>
        <v>0</v>
      </c>
      <c r="I2786" s="11">
        <f t="shared" si="848"/>
        <v>0.51302635624714843</v>
      </c>
      <c r="J2786" s="11">
        <f t="shared" si="849"/>
        <v>1</v>
      </c>
    </row>
    <row r="2787" spans="1:10" x14ac:dyDescent="0.2">
      <c r="A2787" s="2" t="s">
        <v>16</v>
      </c>
      <c r="B2787" s="8">
        <f t="shared" si="844"/>
        <v>228.012</v>
      </c>
      <c r="C2787" s="8">
        <v>203.36700000000002</v>
      </c>
      <c r="D2787" s="8"/>
      <c r="E2787" s="8">
        <v>24.644999999999996</v>
      </c>
      <c r="F2787" s="11">
        <f t="shared" si="845"/>
        <v>0.13715379510465059</v>
      </c>
      <c r="G2787" s="11">
        <f t="shared" si="846"/>
        <v>0.42965078267255896</v>
      </c>
      <c r="H2787" s="11">
        <f t="shared" si="847"/>
        <v>0</v>
      </c>
      <c r="I2787" s="11">
        <f t="shared" si="848"/>
        <v>0.57034921732744104</v>
      </c>
      <c r="J2787" s="11">
        <f t="shared" si="849"/>
        <v>1</v>
      </c>
    </row>
    <row r="2788" spans="1:10" x14ac:dyDescent="0.2">
      <c r="A2788" s="2" t="s">
        <v>17</v>
      </c>
      <c r="B2788" s="8">
        <f t="shared" si="844"/>
        <v>337.63199999999995</v>
      </c>
      <c r="C2788" s="8">
        <v>122.90300000000002</v>
      </c>
      <c r="D2788" s="8"/>
      <c r="E2788" s="8">
        <v>214.72899999999996</v>
      </c>
      <c r="F2788" s="11">
        <f t="shared" si="845"/>
        <v>3.5672759030564387E-4</v>
      </c>
      <c r="G2788" s="11">
        <f t="shared" si="846"/>
        <v>0.89191358349560557</v>
      </c>
      <c r="H2788" s="11">
        <f t="shared" si="847"/>
        <v>0</v>
      </c>
      <c r="I2788" s="11">
        <f t="shared" si="848"/>
        <v>0.10808641650439449</v>
      </c>
      <c r="J2788" s="11">
        <f t="shared" si="849"/>
        <v>1</v>
      </c>
    </row>
    <row r="2789" spans="1:10" x14ac:dyDescent="0.2">
      <c r="A2789" s="2" t="s">
        <v>18</v>
      </c>
      <c r="B2789" s="8">
        <f t="shared" si="844"/>
        <v>3016.6979999999985</v>
      </c>
      <c r="C2789" s="8">
        <v>742.62000000000012</v>
      </c>
      <c r="D2789" s="8"/>
      <c r="E2789" s="8">
        <v>2274.0779999999986</v>
      </c>
      <c r="F2789" s="11">
        <f t="shared" si="845"/>
        <v>5.2822943428448995E-4</v>
      </c>
      <c r="G2789" s="11">
        <f t="shared" si="846"/>
        <v>0.36401466685622225</v>
      </c>
      <c r="H2789" s="11">
        <f t="shared" si="847"/>
        <v>0</v>
      </c>
      <c r="I2789" s="11">
        <f t="shared" si="848"/>
        <v>0.63598533314377781</v>
      </c>
      <c r="J2789" s="11">
        <f t="shared" si="849"/>
        <v>1</v>
      </c>
    </row>
    <row r="2790" spans="1:10" x14ac:dyDescent="0.2">
      <c r="A2790" s="2" t="s">
        <v>19</v>
      </c>
      <c r="B2790" s="8">
        <f t="shared" si="844"/>
        <v>199.09300000000007</v>
      </c>
      <c r="C2790" s="8">
        <v>51.11399999999999</v>
      </c>
      <c r="D2790" s="8"/>
      <c r="E2790" s="8">
        <v>147.97900000000007</v>
      </c>
      <c r="F2790" s="11">
        <f t="shared" si="845"/>
        <v>4.7196612819494351E-3</v>
      </c>
      <c r="G2790" s="11">
        <f t="shared" si="846"/>
        <v>0.24616981878862268</v>
      </c>
      <c r="H2790" s="11">
        <f t="shared" si="847"/>
        <v>0</v>
      </c>
      <c r="I2790" s="11">
        <f t="shared" si="848"/>
        <v>0.75383018121137735</v>
      </c>
      <c r="J2790" s="11">
        <f t="shared" si="849"/>
        <v>1</v>
      </c>
    </row>
    <row r="2791" spans="1:10" x14ac:dyDescent="0.2">
      <c r="A2791" s="2" t="s">
        <v>20</v>
      </c>
      <c r="B2791" s="8">
        <f t="shared" si="844"/>
        <v>482.03999999999996</v>
      </c>
      <c r="C2791" s="8"/>
      <c r="D2791" s="8"/>
      <c r="E2791" s="8">
        <v>482.03999999999996</v>
      </c>
      <c r="F2791" s="11">
        <f t="shared" si="845"/>
        <v>3.1148345761065899E-4</v>
      </c>
      <c r="G2791" s="11">
        <f t="shared" si="846"/>
        <v>0.25673429000517334</v>
      </c>
      <c r="H2791" s="11">
        <f t="shared" si="847"/>
        <v>0</v>
      </c>
      <c r="I2791" s="11">
        <f t="shared" si="848"/>
        <v>0.74326570999482666</v>
      </c>
      <c r="J2791" s="11">
        <f t="shared" si="849"/>
        <v>1</v>
      </c>
    </row>
    <row r="2792" spans="1:10" x14ac:dyDescent="0.2">
      <c r="A2792" s="2" t="s">
        <v>21</v>
      </c>
      <c r="B2792" s="12">
        <f>SUM(B2782:B2791)</f>
        <v>639176.80099999986</v>
      </c>
      <c r="C2792" s="12">
        <f>SUM(C2782:C2791)</f>
        <v>184065.079</v>
      </c>
      <c r="D2792" s="12">
        <f>SUM(D2782:D2791)</f>
        <v>6837.5989999999993</v>
      </c>
      <c r="E2792" s="12">
        <f>SUM(E2782:E2791)</f>
        <v>448274.12299999996</v>
      </c>
      <c r="F2792" s="11">
        <f t="shared" si="845"/>
        <v>7.5415753394967168E-4</v>
      </c>
      <c r="G2792" s="11">
        <f t="shared" si="846"/>
        <v>0</v>
      </c>
      <c r="H2792" s="11">
        <f t="shared" si="847"/>
        <v>0</v>
      </c>
      <c r="I2792" s="11">
        <f t="shared" si="848"/>
        <v>1</v>
      </c>
      <c r="J2792" s="11">
        <f t="shared" si="849"/>
        <v>1</v>
      </c>
    </row>
    <row r="2793" spans="1:10" x14ac:dyDescent="0.2">
      <c r="A2793" s="2" t="s">
        <v>22</v>
      </c>
      <c r="B2793" s="30">
        <f>B2792/$B$2792</f>
        <v>1</v>
      </c>
      <c r="C2793" s="30">
        <f>C2792/$B$2792</f>
        <v>0.28797208958777593</v>
      </c>
      <c r="D2793" s="30">
        <f>D2792/$B$2792</f>
        <v>1.0697508090566635E-2</v>
      </c>
      <c r="E2793" s="30">
        <f>E2792/$B$2792</f>
        <v>0.70133040232165755</v>
      </c>
      <c r="F2793" s="11">
        <f>SUM(F2783:F2792)</f>
        <v>1.0000000000000004</v>
      </c>
      <c r="G2793" s="11"/>
      <c r="H2793" s="11"/>
      <c r="I2793" s="11"/>
      <c r="J2793" s="11"/>
    </row>
    <row r="2794" spans="1:10" x14ac:dyDescent="0.2">
      <c r="A2794" s="13" t="s">
        <v>24</v>
      </c>
      <c r="B2794" s="19"/>
      <c r="C2794" s="19"/>
      <c r="D2794" s="19"/>
      <c r="E2794" s="19"/>
    </row>
    <row r="2795" spans="1:10" x14ac:dyDescent="0.2">
      <c r="A2795" s="19"/>
      <c r="F2795" s="20"/>
      <c r="G2795" s="20"/>
      <c r="H2795" s="20"/>
      <c r="I2795" s="20"/>
      <c r="J2795" s="20"/>
    </row>
    <row r="2796" spans="1:10" x14ac:dyDescent="0.2">
      <c r="A2796" s="41">
        <v>41426</v>
      </c>
      <c r="B2796" s="2" t="s">
        <v>3</v>
      </c>
      <c r="C2796" s="2" t="s">
        <v>4</v>
      </c>
      <c r="D2796" s="2" t="s">
        <v>5</v>
      </c>
      <c r="E2796" s="2" t="s">
        <v>6</v>
      </c>
      <c r="F2796" s="4" t="s">
        <v>0</v>
      </c>
      <c r="G2796" s="117" t="s">
        <v>1</v>
      </c>
      <c r="H2796" s="118"/>
      <c r="I2796" s="118"/>
      <c r="J2796" s="119"/>
    </row>
    <row r="2797" spans="1:10" x14ac:dyDescent="0.2">
      <c r="A2797" s="2" t="s">
        <v>2</v>
      </c>
      <c r="B2797" s="8">
        <f>SUM(C2797:E2797)</f>
        <v>42405.716000000015</v>
      </c>
      <c r="C2797" s="8">
        <v>15577.171</v>
      </c>
      <c r="D2797" s="8"/>
      <c r="E2797" s="8">
        <v>26828.545000000016</v>
      </c>
      <c r="F2797" s="4" t="s">
        <v>7</v>
      </c>
      <c r="G2797" s="4" t="s">
        <v>8</v>
      </c>
      <c r="H2797" s="4" t="s">
        <v>9</v>
      </c>
      <c r="I2797" s="4" t="s">
        <v>10</v>
      </c>
      <c r="J2797" s="35" t="s">
        <v>11</v>
      </c>
    </row>
    <row r="2798" spans="1:10" x14ac:dyDescent="0.2">
      <c r="A2798" s="2" t="s">
        <v>12</v>
      </c>
      <c r="B2798" s="8">
        <f t="shared" ref="B2798:B2806" si="850">SUM(C2798:E2798)</f>
        <v>137281.04499999993</v>
      </c>
      <c r="C2798" s="8">
        <v>16308.874999999998</v>
      </c>
      <c r="D2798" s="8">
        <v>1258.3319999999999</v>
      </c>
      <c r="E2798" s="8">
        <v>119713.83799999992</v>
      </c>
      <c r="F2798" s="11">
        <f t="shared" ref="F2798:F2807" si="851">B2797/$B$2807</f>
        <v>8.6971180364292106E-2</v>
      </c>
      <c r="G2798" s="11">
        <f t="shared" ref="G2798:G2807" si="852">C2797/$B2797</f>
        <v>0.36733658736006236</v>
      </c>
      <c r="H2798" s="11">
        <f t="shared" ref="H2798:H2807" si="853">D2797/$B2797</f>
        <v>0</v>
      </c>
      <c r="I2798" s="11">
        <f t="shared" ref="I2798:I2807" si="854">E2797/$B2797</f>
        <v>0.63266341263993764</v>
      </c>
      <c r="J2798" s="11">
        <f>SUM(G2798:I2798)</f>
        <v>1</v>
      </c>
    </row>
    <row r="2799" spans="1:10" x14ac:dyDescent="0.2">
      <c r="A2799" s="2" t="s">
        <v>13</v>
      </c>
      <c r="B2799" s="8">
        <f t="shared" si="850"/>
        <v>110307.59699999989</v>
      </c>
      <c r="C2799" s="8">
        <v>7804.3719999999994</v>
      </c>
      <c r="D2799" s="8">
        <v>3153.9519999999993</v>
      </c>
      <c r="E2799" s="8">
        <v>99349.272999999899</v>
      </c>
      <c r="F2799" s="11">
        <f t="shared" si="851"/>
        <v>0.28155389535914188</v>
      </c>
      <c r="G2799" s="11">
        <f t="shared" si="852"/>
        <v>0.118799175807556</v>
      </c>
      <c r="H2799" s="11">
        <f t="shared" si="853"/>
        <v>9.1661015546611012E-3</v>
      </c>
      <c r="I2799" s="11">
        <f t="shared" si="854"/>
        <v>0.87203472263778281</v>
      </c>
      <c r="J2799" s="11">
        <f t="shared" ref="J2799:J2807" si="855">SUM(G2799:I2799)</f>
        <v>0.99999999999999989</v>
      </c>
    </row>
    <row r="2800" spans="1:10" x14ac:dyDescent="0.2">
      <c r="A2800" s="2" t="s">
        <v>14</v>
      </c>
      <c r="B2800" s="8">
        <f t="shared" si="850"/>
        <v>132178.66799999995</v>
      </c>
      <c r="C2800" s="8">
        <v>63521.578999999991</v>
      </c>
      <c r="D2800" s="8"/>
      <c r="E2800" s="8">
        <v>68657.088999999949</v>
      </c>
      <c r="F2800" s="11">
        <f t="shared" si="851"/>
        <v>0.22623322559247988</v>
      </c>
      <c r="G2800" s="11">
        <f t="shared" si="852"/>
        <v>7.0750992789735123E-2</v>
      </c>
      <c r="H2800" s="11">
        <f t="shared" si="853"/>
        <v>2.8592337117089067E-2</v>
      </c>
      <c r="I2800" s="11">
        <f t="shared" si="854"/>
        <v>0.90065667009317585</v>
      </c>
      <c r="J2800" s="11">
        <f t="shared" si="855"/>
        <v>1</v>
      </c>
    </row>
    <row r="2801" spans="1:10" x14ac:dyDescent="0.2">
      <c r="A2801" s="2" t="s">
        <v>15</v>
      </c>
      <c r="B2801" s="8">
        <f t="shared" si="850"/>
        <v>61102.735000000044</v>
      </c>
      <c r="C2801" s="8">
        <v>26199.307000000008</v>
      </c>
      <c r="D2801" s="8"/>
      <c r="E2801" s="8">
        <v>34903.428000000036</v>
      </c>
      <c r="F2801" s="11">
        <f t="shared" si="851"/>
        <v>0.27108927426057083</v>
      </c>
      <c r="G2801" s="11">
        <f t="shared" si="852"/>
        <v>0.4805736051145561</v>
      </c>
      <c r="H2801" s="11">
        <f t="shared" si="853"/>
        <v>0</v>
      </c>
      <c r="I2801" s="11">
        <f t="shared" si="854"/>
        <v>0.51942639488544384</v>
      </c>
      <c r="J2801" s="11">
        <f t="shared" si="855"/>
        <v>1</v>
      </c>
    </row>
    <row r="2802" spans="1:10" x14ac:dyDescent="0.2">
      <c r="A2802" s="2" t="s">
        <v>16</v>
      </c>
      <c r="B2802" s="8">
        <f t="shared" si="850"/>
        <v>197.30900000000014</v>
      </c>
      <c r="C2802" s="8">
        <v>155.66500000000002</v>
      </c>
      <c r="D2802" s="8"/>
      <c r="E2802" s="8">
        <v>41.644000000000112</v>
      </c>
      <c r="F2802" s="11">
        <f t="shared" si="851"/>
        <v>0.12531746867418878</v>
      </c>
      <c r="G2802" s="11">
        <f t="shared" si="852"/>
        <v>0.42877470214712959</v>
      </c>
      <c r="H2802" s="11">
        <f t="shared" si="853"/>
        <v>0</v>
      </c>
      <c r="I2802" s="11">
        <f t="shared" si="854"/>
        <v>0.57122529785287046</v>
      </c>
      <c r="J2802" s="11">
        <f t="shared" si="855"/>
        <v>1</v>
      </c>
    </row>
    <row r="2803" spans="1:10" x14ac:dyDescent="0.2">
      <c r="A2803" s="2" t="s">
        <v>17</v>
      </c>
      <c r="B2803" s="8">
        <f t="shared" si="850"/>
        <v>341.50700000000001</v>
      </c>
      <c r="C2803" s="8">
        <v>12.928999999999997</v>
      </c>
      <c r="D2803" s="8"/>
      <c r="E2803" s="8">
        <v>328.57800000000003</v>
      </c>
      <c r="F2803" s="11">
        <f t="shared" si="851"/>
        <v>4.0466706484800576E-4</v>
      </c>
      <c r="G2803" s="11">
        <f t="shared" si="852"/>
        <v>0.78894019025994711</v>
      </c>
      <c r="H2803" s="11">
        <f t="shared" si="853"/>
        <v>0</v>
      </c>
      <c r="I2803" s="11">
        <f t="shared" si="854"/>
        <v>0.21105980974005281</v>
      </c>
      <c r="J2803" s="11">
        <f t="shared" si="855"/>
        <v>0.99999999999999989</v>
      </c>
    </row>
    <row r="2804" spans="1:10" x14ac:dyDescent="0.2">
      <c r="A2804" s="2" t="s">
        <v>18</v>
      </c>
      <c r="B2804" s="8">
        <f t="shared" si="850"/>
        <v>3089.1689999999944</v>
      </c>
      <c r="C2804" s="8">
        <v>750.58400000000006</v>
      </c>
      <c r="D2804" s="8"/>
      <c r="E2804" s="8">
        <v>2338.5849999999941</v>
      </c>
      <c r="F2804" s="11">
        <f t="shared" si="851"/>
        <v>7.0040715484366047E-4</v>
      </c>
      <c r="G2804" s="11">
        <f t="shared" si="852"/>
        <v>3.7858667611498434E-2</v>
      </c>
      <c r="H2804" s="11">
        <f t="shared" si="853"/>
        <v>0</v>
      </c>
      <c r="I2804" s="11">
        <f t="shared" si="854"/>
        <v>0.96214133238850164</v>
      </c>
      <c r="J2804" s="11">
        <f t="shared" si="855"/>
        <v>1</v>
      </c>
    </row>
    <row r="2805" spans="1:10" x14ac:dyDescent="0.2">
      <c r="A2805" s="2" t="s">
        <v>19</v>
      </c>
      <c r="B2805" s="8">
        <f t="shared" si="850"/>
        <v>201.08700000000005</v>
      </c>
      <c r="C2805" s="8">
        <v>40.39</v>
      </c>
      <c r="D2805" s="8"/>
      <c r="E2805" s="8">
        <v>160.69700000000006</v>
      </c>
      <c r="F2805" s="11">
        <f t="shared" si="851"/>
        <v>6.3356712164647638E-3</v>
      </c>
      <c r="G2805" s="11">
        <f t="shared" si="852"/>
        <v>0.24297278653255985</v>
      </c>
      <c r="H2805" s="11">
        <f t="shared" si="853"/>
        <v>0</v>
      </c>
      <c r="I2805" s="11">
        <f t="shared" si="854"/>
        <v>0.75702721346744006</v>
      </c>
      <c r="J2805" s="11">
        <f t="shared" si="855"/>
        <v>0.99999999999999989</v>
      </c>
    </row>
    <row r="2806" spans="1:10" x14ac:dyDescent="0.2">
      <c r="A2806" s="2" t="s">
        <v>20</v>
      </c>
      <c r="B2806" s="8">
        <f t="shared" si="850"/>
        <v>478.70699999999988</v>
      </c>
      <c r="C2806" s="8"/>
      <c r="D2806" s="8"/>
      <c r="E2806" s="8">
        <v>478.70699999999988</v>
      </c>
      <c r="F2806" s="11">
        <f t="shared" si="851"/>
        <v>4.1241548063743113E-4</v>
      </c>
      <c r="G2806" s="11">
        <f t="shared" si="852"/>
        <v>0.20085833494954916</v>
      </c>
      <c r="H2806" s="11">
        <f t="shared" si="853"/>
        <v>0</v>
      </c>
      <c r="I2806" s="11">
        <f t="shared" si="854"/>
        <v>0.79914166505045092</v>
      </c>
      <c r="J2806" s="11">
        <f t="shared" si="855"/>
        <v>1</v>
      </c>
    </row>
    <row r="2807" spans="1:10" x14ac:dyDescent="0.2">
      <c r="A2807" s="2" t="s">
        <v>21</v>
      </c>
      <c r="B2807" s="12">
        <f>SUM(B2797:B2806)</f>
        <v>487583.5399999998</v>
      </c>
      <c r="C2807" s="12">
        <f>SUM(C2797:C2806)</f>
        <v>130370.872</v>
      </c>
      <c r="D2807" s="12">
        <f>SUM(D2797:D2806)</f>
        <v>4412.2839999999997</v>
      </c>
      <c r="E2807" s="12">
        <f>SUM(E2797:E2806)</f>
        <v>352800.38399999973</v>
      </c>
      <c r="F2807" s="11">
        <f t="shared" si="851"/>
        <v>9.8179483253269797E-4</v>
      </c>
      <c r="G2807" s="11">
        <f t="shared" si="852"/>
        <v>0</v>
      </c>
      <c r="H2807" s="11">
        <f t="shared" si="853"/>
        <v>0</v>
      </c>
      <c r="I2807" s="11">
        <f t="shared" si="854"/>
        <v>1</v>
      </c>
      <c r="J2807" s="11">
        <f t="shared" si="855"/>
        <v>1</v>
      </c>
    </row>
    <row r="2808" spans="1:10" x14ac:dyDescent="0.2">
      <c r="A2808" s="2" t="s">
        <v>22</v>
      </c>
      <c r="B2808" s="30">
        <f>B2807/$B$2807</f>
        <v>1</v>
      </c>
      <c r="C2808" s="30">
        <f>C2807/$B$2807</f>
        <v>0.26738161013392714</v>
      </c>
      <c r="D2808" s="30">
        <f>D2807/$B$2807</f>
        <v>9.049288251198967E-3</v>
      </c>
      <c r="E2808" s="30">
        <f>E2807/$B$2807</f>
        <v>0.72356910161487376</v>
      </c>
      <c r="F2808" s="11">
        <f>SUM(F2798:F2807)</f>
        <v>1</v>
      </c>
      <c r="G2808" s="11"/>
      <c r="H2808" s="11"/>
      <c r="I2808" s="11"/>
      <c r="J2808" s="11"/>
    </row>
    <row r="2809" spans="1:10" x14ac:dyDescent="0.2">
      <c r="A2809" s="13" t="s">
        <v>24</v>
      </c>
      <c r="B2809" s="19"/>
      <c r="C2809" s="19"/>
      <c r="D2809" s="19"/>
      <c r="E2809" s="19"/>
    </row>
    <row r="2810" spans="1:10" x14ac:dyDescent="0.2">
      <c r="A2810" s="19"/>
      <c r="F2810" s="20"/>
      <c r="G2810" s="20"/>
      <c r="H2810" s="20"/>
      <c r="I2810" s="20"/>
      <c r="J2810" s="20"/>
    </row>
    <row r="2811" spans="1:10" x14ac:dyDescent="0.2">
      <c r="A2811" s="41">
        <v>41395</v>
      </c>
      <c r="B2811" s="2" t="s">
        <v>3</v>
      </c>
      <c r="C2811" s="2" t="s">
        <v>4</v>
      </c>
      <c r="D2811" s="2" t="s">
        <v>5</v>
      </c>
      <c r="E2811" s="2" t="s">
        <v>6</v>
      </c>
      <c r="F2811" s="4" t="s">
        <v>0</v>
      </c>
      <c r="G2811" s="117" t="s">
        <v>1</v>
      </c>
      <c r="H2811" s="118"/>
      <c r="I2811" s="118"/>
      <c r="J2811" s="119"/>
    </row>
    <row r="2812" spans="1:10" x14ac:dyDescent="0.2">
      <c r="A2812" s="2" t="s">
        <v>2</v>
      </c>
      <c r="B2812" s="8">
        <f>SUM(C2812:E2812)</f>
        <v>34859.444999999992</v>
      </c>
      <c r="C2812" s="8">
        <v>12790.940000000002</v>
      </c>
      <c r="D2812" s="8"/>
      <c r="E2812" s="8">
        <v>22068.504999999994</v>
      </c>
      <c r="F2812" s="4" t="s">
        <v>7</v>
      </c>
      <c r="G2812" s="4" t="s">
        <v>8</v>
      </c>
      <c r="H2812" s="4" t="s">
        <v>9</v>
      </c>
      <c r="I2812" s="4" t="s">
        <v>10</v>
      </c>
      <c r="J2812" s="35" t="s">
        <v>11</v>
      </c>
    </row>
    <row r="2813" spans="1:10" x14ac:dyDescent="0.2">
      <c r="A2813" s="2" t="s">
        <v>12</v>
      </c>
      <c r="B2813" s="8">
        <f t="shared" ref="B2813:B2821" si="856">SUM(C2813:E2813)</f>
        <v>128441.71500000011</v>
      </c>
      <c r="C2813" s="8">
        <v>15186.868999999999</v>
      </c>
      <c r="D2813" s="8">
        <v>1303.2899999999997</v>
      </c>
      <c r="E2813" s="8">
        <v>111951.55600000011</v>
      </c>
      <c r="F2813" s="11">
        <f t="shared" ref="F2813:F2822" si="857">B2812/$B$2822</f>
        <v>8.2280608647141346E-2</v>
      </c>
      <c r="G2813" s="11">
        <f t="shared" ref="G2813:G2822" si="858">C2812/$B2812</f>
        <v>0.36692896286788285</v>
      </c>
      <c r="H2813" s="11">
        <f t="shared" ref="H2813:H2822" si="859">D2812/$B2812</f>
        <v>0</v>
      </c>
      <c r="I2813" s="11">
        <f t="shared" ref="I2813:I2822" si="860">E2812/$B2812</f>
        <v>0.63307103713211721</v>
      </c>
      <c r="J2813" s="11">
        <f>SUM(G2813:I2813)</f>
        <v>1</v>
      </c>
    </row>
    <row r="2814" spans="1:10" x14ac:dyDescent="0.2">
      <c r="A2814" s="2" t="s">
        <v>13</v>
      </c>
      <c r="B2814" s="8">
        <f t="shared" si="856"/>
        <v>104673.36299999995</v>
      </c>
      <c r="C2814" s="8">
        <v>6526.1259999999993</v>
      </c>
      <c r="D2814" s="8">
        <v>3073.6850000000009</v>
      </c>
      <c r="E2814" s="8">
        <v>95073.551999999952</v>
      </c>
      <c r="F2814" s="11">
        <f t="shared" si="857"/>
        <v>0.30316783545700959</v>
      </c>
      <c r="G2814" s="11">
        <f t="shared" si="858"/>
        <v>0.11823938196402925</v>
      </c>
      <c r="H2814" s="11">
        <f t="shared" si="859"/>
        <v>1.0146937075700045E-2</v>
      </c>
      <c r="I2814" s="11">
        <f t="shared" si="860"/>
        <v>0.8716136809602707</v>
      </c>
      <c r="J2814" s="11">
        <f t="shared" ref="J2814:J2822" si="861">SUM(G2814:I2814)</f>
        <v>1</v>
      </c>
    </row>
    <row r="2815" spans="1:10" x14ac:dyDescent="0.2">
      <c r="A2815" s="2" t="s">
        <v>14</v>
      </c>
      <c r="B2815" s="8">
        <f t="shared" si="856"/>
        <v>99941.045999999973</v>
      </c>
      <c r="C2815" s="8">
        <v>47784.965999999993</v>
      </c>
      <c r="D2815" s="8"/>
      <c r="E2815" s="8">
        <v>52156.079999999987</v>
      </c>
      <c r="F2815" s="11">
        <f t="shared" si="857"/>
        <v>0.24706612560191829</v>
      </c>
      <c r="G2815" s="11">
        <f t="shared" si="858"/>
        <v>6.2347533440766607E-2</v>
      </c>
      <c r="H2815" s="11">
        <f t="shared" si="859"/>
        <v>2.9364538521610337E-2</v>
      </c>
      <c r="I2815" s="11">
        <f t="shared" si="860"/>
        <v>0.90828792803762304</v>
      </c>
      <c r="J2815" s="11">
        <f t="shared" si="861"/>
        <v>1</v>
      </c>
    </row>
    <row r="2816" spans="1:10" x14ac:dyDescent="0.2">
      <c r="A2816" s="2" t="s">
        <v>15</v>
      </c>
      <c r="B2816" s="8">
        <f t="shared" si="856"/>
        <v>50558.971999999987</v>
      </c>
      <c r="C2816" s="8">
        <v>21804.852999999999</v>
      </c>
      <c r="D2816" s="8"/>
      <c r="E2816" s="8">
        <v>28754.118999999988</v>
      </c>
      <c r="F2816" s="11">
        <f t="shared" si="857"/>
        <v>0.23589618520065223</v>
      </c>
      <c r="G2816" s="11">
        <f t="shared" si="858"/>
        <v>0.47813153766671612</v>
      </c>
      <c r="H2816" s="11">
        <f t="shared" si="859"/>
        <v>0</v>
      </c>
      <c r="I2816" s="11">
        <f t="shared" si="860"/>
        <v>0.52186846233328399</v>
      </c>
      <c r="J2816" s="11">
        <f t="shared" si="861"/>
        <v>1</v>
      </c>
    </row>
    <row r="2817" spans="1:10" x14ac:dyDescent="0.2">
      <c r="A2817" s="2" t="s">
        <v>16</v>
      </c>
      <c r="B2817" s="8">
        <f t="shared" si="856"/>
        <v>224.01599999999991</v>
      </c>
      <c r="C2817" s="8">
        <v>177.20999999999998</v>
      </c>
      <c r="D2817" s="8"/>
      <c r="E2817" s="8">
        <v>46.805999999999933</v>
      </c>
      <c r="F2817" s="11">
        <f t="shared" si="857"/>
        <v>0.11933704018333559</v>
      </c>
      <c r="G2817" s="11">
        <f t="shared" si="858"/>
        <v>0.4312756398607156</v>
      </c>
      <c r="H2817" s="11">
        <f t="shared" si="859"/>
        <v>0</v>
      </c>
      <c r="I2817" s="11">
        <f t="shared" si="860"/>
        <v>0.5687243601392844</v>
      </c>
      <c r="J2817" s="11">
        <f t="shared" si="861"/>
        <v>1</v>
      </c>
    </row>
    <row r="2818" spans="1:10" x14ac:dyDescent="0.2">
      <c r="A2818" s="2" t="s">
        <v>17</v>
      </c>
      <c r="B2818" s="8">
        <f t="shared" si="856"/>
        <v>377.51799999999992</v>
      </c>
      <c r="C2818" s="8">
        <v>13.052999999999997</v>
      </c>
      <c r="D2818" s="8"/>
      <c r="E2818" s="8">
        <v>364.46499999999992</v>
      </c>
      <c r="F2818" s="11">
        <f t="shared" si="857"/>
        <v>5.287569215946499E-4</v>
      </c>
      <c r="G2818" s="11">
        <f t="shared" si="858"/>
        <v>0.79105956717377357</v>
      </c>
      <c r="H2818" s="11">
        <f t="shared" si="859"/>
        <v>0</v>
      </c>
      <c r="I2818" s="11">
        <f t="shared" si="860"/>
        <v>0.20894043282622649</v>
      </c>
      <c r="J2818" s="11">
        <f t="shared" si="861"/>
        <v>1</v>
      </c>
    </row>
    <row r="2819" spans="1:10" x14ac:dyDescent="0.2">
      <c r="A2819" s="2" t="s">
        <v>18</v>
      </c>
      <c r="B2819" s="8">
        <f t="shared" si="856"/>
        <v>3856.2830000000004</v>
      </c>
      <c r="C2819" s="8">
        <v>925.36800000000005</v>
      </c>
      <c r="D2819" s="8"/>
      <c r="E2819" s="8">
        <v>2930.9150000000004</v>
      </c>
      <c r="F2819" s="11">
        <f t="shared" si="857"/>
        <v>8.9107588532323179E-4</v>
      </c>
      <c r="G2819" s="11">
        <f t="shared" si="858"/>
        <v>3.4575834794632311E-2</v>
      </c>
      <c r="H2819" s="11">
        <f t="shared" si="859"/>
        <v>0</v>
      </c>
      <c r="I2819" s="11">
        <f t="shared" si="860"/>
        <v>0.96542416520536767</v>
      </c>
      <c r="J2819" s="11">
        <f t="shared" si="861"/>
        <v>1</v>
      </c>
    </row>
    <row r="2820" spans="1:10" x14ac:dyDescent="0.2">
      <c r="A2820" s="2" t="s">
        <v>19</v>
      </c>
      <c r="B2820" s="8">
        <f t="shared" si="856"/>
        <v>206.41199999999995</v>
      </c>
      <c r="C2820" s="8">
        <v>42.080000000000013</v>
      </c>
      <c r="D2820" s="8"/>
      <c r="E2820" s="8">
        <v>164.33199999999994</v>
      </c>
      <c r="F2820" s="11">
        <f t="shared" si="857"/>
        <v>9.1021905929834588E-3</v>
      </c>
      <c r="G2820" s="11">
        <f t="shared" si="858"/>
        <v>0.23996371635587949</v>
      </c>
      <c r="H2820" s="11">
        <f t="shared" si="859"/>
        <v>0</v>
      </c>
      <c r="I2820" s="11">
        <f t="shared" si="860"/>
        <v>0.76003628364412057</v>
      </c>
      <c r="J2820" s="11">
        <f t="shared" si="861"/>
        <v>1</v>
      </c>
    </row>
    <row r="2821" spans="1:10" x14ac:dyDescent="0.2">
      <c r="A2821" s="2" t="s">
        <v>20</v>
      </c>
      <c r="B2821" s="8">
        <f t="shared" si="856"/>
        <v>526.60600000000022</v>
      </c>
      <c r="C2821" s="8"/>
      <c r="D2821" s="8"/>
      <c r="E2821" s="8">
        <v>526.60600000000022</v>
      </c>
      <c r="F2821" s="11">
        <f t="shared" si="857"/>
        <v>4.8720526078581395E-4</v>
      </c>
      <c r="G2821" s="11">
        <f t="shared" si="858"/>
        <v>0.20386411642733962</v>
      </c>
      <c r="H2821" s="11">
        <f t="shared" si="859"/>
        <v>0</v>
      </c>
      <c r="I2821" s="11">
        <f t="shared" si="860"/>
        <v>0.79613588357266041</v>
      </c>
      <c r="J2821" s="11">
        <f t="shared" si="861"/>
        <v>1</v>
      </c>
    </row>
    <row r="2822" spans="1:10" x14ac:dyDescent="0.2">
      <c r="A2822" s="2" t="s">
        <v>21</v>
      </c>
      <c r="B2822" s="12">
        <f>SUM(B2812:B2821)</f>
        <v>423665.37600000005</v>
      </c>
      <c r="C2822" s="12">
        <f>SUM(C2812:C2821)</f>
        <v>105251.465</v>
      </c>
      <c r="D2822" s="12">
        <f>SUM(D2812:D2821)</f>
        <v>4376.9750000000004</v>
      </c>
      <c r="E2822" s="12">
        <f>SUM(E2812:E2821)</f>
        <v>314036.9360000001</v>
      </c>
      <c r="F2822" s="11">
        <f t="shared" si="857"/>
        <v>1.2429762492557337E-3</v>
      </c>
      <c r="G2822" s="11">
        <f t="shared" si="858"/>
        <v>0</v>
      </c>
      <c r="H2822" s="11">
        <f t="shared" si="859"/>
        <v>0</v>
      </c>
      <c r="I2822" s="11">
        <f t="shared" si="860"/>
        <v>1</v>
      </c>
      <c r="J2822" s="11">
        <f t="shared" si="861"/>
        <v>1</v>
      </c>
    </row>
    <row r="2823" spans="1:10" x14ac:dyDescent="0.2">
      <c r="A2823" s="2" t="s">
        <v>22</v>
      </c>
      <c r="B2823" s="30">
        <f>B2822/$B$2822</f>
        <v>1</v>
      </c>
      <c r="C2823" s="30">
        <f>C2822/$B$2822</f>
        <v>0.24843065060855948</v>
      </c>
      <c r="D2823" s="30">
        <f>D2822/$B$2822</f>
        <v>1.0331207712381009E-2</v>
      </c>
      <c r="E2823" s="30">
        <f>E2822/$B$2822</f>
        <v>0.74123814167905966</v>
      </c>
      <c r="F2823" s="11">
        <f>SUM(F2813:F2822)</f>
        <v>0.99999999999999989</v>
      </c>
      <c r="G2823" s="11"/>
      <c r="H2823" s="11"/>
      <c r="I2823" s="11"/>
      <c r="J2823" s="11"/>
    </row>
    <row r="2824" spans="1:10" x14ac:dyDescent="0.2">
      <c r="A2824" s="13" t="s">
        <v>24</v>
      </c>
      <c r="B2824" s="19"/>
      <c r="C2824" s="19"/>
      <c r="D2824" s="19"/>
      <c r="E2824" s="19"/>
    </row>
    <row r="2825" spans="1:10" x14ac:dyDescent="0.2">
      <c r="A2825" s="19"/>
      <c r="F2825" s="20"/>
      <c r="G2825" s="20"/>
      <c r="H2825" s="20"/>
      <c r="I2825" s="20"/>
      <c r="J2825" s="20"/>
    </row>
    <row r="2826" spans="1:10" x14ac:dyDescent="0.2">
      <c r="A2826" s="41">
        <v>41365</v>
      </c>
      <c r="B2826" s="2" t="s">
        <v>3</v>
      </c>
      <c r="C2826" s="2" t="s">
        <v>4</v>
      </c>
      <c r="D2826" s="2" t="s">
        <v>5</v>
      </c>
      <c r="E2826" s="2" t="s">
        <v>6</v>
      </c>
      <c r="F2826" s="4" t="s">
        <v>0</v>
      </c>
      <c r="G2826" s="117" t="s">
        <v>1</v>
      </c>
      <c r="H2826" s="118"/>
      <c r="I2826" s="118"/>
      <c r="J2826" s="119"/>
    </row>
    <row r="2827" spans="1:10" x14ac:dyDescent="0.2">
      <c r="A2827" s="2" t="s">
        <v>2</v>
      </c>
      <c r="B2827" s="8">
        <f>SUM(C2827:E2827)</f>
        <v>30684.666999999979</v>
      </c>
      <c r="C2827" s="8">
        <v>11518.991</v>
      </c>
      <c r="D2827" s="8"/>
      <c r="E2827" s="8">
        <v>19165.675999999981</v>
      </c>
      <c r="F2827" s="4" t="s">
        <v>7</v>
      </c>
      <c r="G2827" s="4" t="s">
        <v>8</v>
      </c>
      <c r="H2827" s="4" t="s">
        <v>9</v>
      </c>
      <c r="I2827" s="4" t="s">
        <v>10</v>
      </c>
      <c r="J2827" s="35" t="s">
        <v>11</v>
      </c>
    </row>
    <row r="2828" spans="1:10" x14ac:dyDescent="0.2">
      <c r="A2828" s="2" t="s">
        <v>12</v>
      </c>
      <c r="B2828" s="8">
        <f t="shared" ref="B2828:B2836" si="862">SUM(C2828:E2828)</f>
        <v>118610.96600000044</v>
      </c>
      <c r="C2828" s="8">
        <v>14627.234</v>
      </c>
      <c r="D2828" s="8">
        <v>1142.8230000000001</v>
      </c>
      <c r="E2828" s="8">
        <v>102840.90900000044</v>
      </c>
      <c r="F2828" s="11">
        <f t="shared" ref="F2828:F2837" si="863">B2827/$B$2837</f>
        <v>7.6329651714156052E-2</v>
      </c>
      <c r="G2828" s="11">
        <f t="shared" ref="G2828:G2837" si="864">C2827/$B2827</f>
        <v>0.37539892481153558</v>
      </c>
      <c r="H2828" s="11">
        <f t="shared" ref="H2828:H2837" si="865">D2827/$B2827</f>
        <v>0</v>
      </c>
      <c r="I2828" s="11">
        <f t="shared" ref="I2828:I2837" si="866">E2827/$B2827</f>
        <v>0.62460107518846442</v>
      </c>
      <c r="J2828" s="11">
        <f>SUM(G2828:I2828)</f>
        <v>1</v>
      </c>
    </row>
    <row r="2829" spans="1:10" x14ac:dyDescent="0.2">
      <c r="A2829" s="2" t="s">
        <v>13</v>
      </c>
      <c r="B2829" s="8">
        <f t="shared" si="862"/>
        <v>98628.127000000124</v>
      </c>
      <c r="C2829" s="8">
        <v>6047.8160000000007</v>
      </c>
      <c r="D2829" s="8">
        <v>3093.4519999999998</v>
      </c>
      <c r="E2829" s="8">
        <v>89486.859000000128</v>
      </c>
      <c r="F2829" s="11">
        <f t="shared" si="863"/>
        <v>0.29505074062754683</v>
      </c>
      <c r="G2829" s="11">
        <f t="shared" si="864"/>
        <v>0.12332109326215206</v>
      </c>
      <c r="H2829" s="11">
        <f t="shared" si="865"/>
        <v>9.6350534738920846E-3</v>
      </c>
      <c r="I2829" s="11">
        <f t="shared" si="866"/>
        <v>0.86704385326395583</v>
      </c>
      <c r="J2829" s="11">
        <f t="shared" ref="J2829:J2837" si="867">SUM(G2829:I2829)</f>
        <v>1</v>
      </c>
    </row>
    <row r="2830" spans="1:10" x14ac:dyDescent="0.2">
      <c r="A2830" s="2" t="s">
        <v>14</v>
      </c>
      <c r="B2830" s="8">
        <f t="shared" si="862"/>
        <v>94516.514999999941</v>
      </c>
      <c r="C2830" s="8">
        <v>45141.721000000012</v>
      </c>
      <c r="D2830" s="8"/>
      <c r="E2830" s="8">
        <v>49374.793999999929</v>
      </c>
      <c r="F2830" s="11">
        <f t="shared" si="863"/>
        <v>0.24534242405594839</v>
      </c>
      <c r="G2830" s="11">
        <f t="shared" si="864"/>
        <v>6.131938407387573E-2</v>
      </c>
      <c r="H2830" s="11">
        <f t="shared" si="865"/>
        <v>3.1364805295349428E-2</v>
      </c>
      <c r="I2830" s="11">
        <f t="shared" si="866"/>
        <v>0.90731581063077493</v>
      </c>
      <c r="J2830" s="11">
        <f t="shared" si="867"/>
        <v>1</v>
      </c>
    </row>
    <row r="2831" spans="1:10" x14ac:dyDescent="0.2">
      <c r="A2831" s="2" t="s">
        <v>15</v>
      </c>
      <c r="B2831" s="8">
        <f t="shared" si="862"/>
        <v>54577.767000000007</v>
      </c>
      <c r="C2831" s="8">
        <v>23692.997999999992</v>
      </c>
      <c r="D2831" s="8"/>
      <c r="E2831" s="8">
        <v>30884.769000000015</v>
      </c>
      <c r="F2831" s="11">
        <f t="shared" si="863"/>
        <v>0.23511458251073108</v>
      </c>
      <c r="G2831" s="11">
        <f t="shared" si="864"/>
        <v>0.47760670185522647</v>
      </c>
      <c r="H2831" s="11">
        <f t="shared" si="865"/>
        <v>0</v>
      </c>
      <c r="I2831" s="11">
        <f t="shared" si="866"/>
        <v>0.52239329814477353</v>
      </c>
      <c r="J2831" s="11">
        <f t="shared" si="867"/>
        <v>1</v>
      </c>
    </row>
    <row r="2832" spans="1:10" x14ac:dyDescent="0.2">
      <c r="A2832" s="2" t="s">
        <v>16</v>
      </c>
      <c r="B2832" s="8">
        <f t="shared" si="862"/>
        <v>220.38900000000007</v>
      </c>
      <c r="C2832" s="8">
        <v>172.71499999999997</v>
      </c>
      <c r="D2832" s="8"/>
      <c r="E2832" s="8">
        <v>47.674000000000085</v>
      </c>
      <c r="F2832" s="11">
        <f t="shared" si="863"/>
        <v>0.13576493909633638</v>
      </c>
      <c r="G2832" s="11">
        <f t="shared" si="864"/>
        <v>0.43411446276283139</v>
      </c>
      <c r="H2832" s="11">
        <f t="shared" si="865"/>
        <v>0</v>
      </c>
      <c r="I2832" s="11">
        <f t="shared" si="866"/>
        <v>0.56588553723716861</v>
      </c>
      <c r="J2832" s="11">
        <f t="shared" si="867"/>
        <v>1</v>
      </c>
    </row>
    <row r="2833" spans="1:10" x14ac:dyDescent="0.2">
      <c r="A2833" s="2" t="s">
        <v>17</v>
      </c>
      <c r="B2833" s="8">
        <f t="shared" si="862"/>
        <v>361.3250000000001</v>
      </c>
      <c r="C2833" s="8">
        <v>11.040999999999999</v>
      </c>
      <c r="D2833" s="8"/>
      <c r="E2833" s="8">
        <v>350.28400000000011</v>
      </c>
      <c r="F2833" s="11">
        <f t="shared" si="863"/>
        <v>5.482287166952523E-4</v>
      </c>
      <c r="G2833" s="11">
        <f t="shared" si="864"/>
        <v>0.78368248869045154</v>
      </c>
      <c r="H2833" s="11">
        <f t="shared" si="865"/>
        <v>0</v>
      </c>
      <c r="I2833" s="11">
        <f t="shared" si="866"/>
        <v>0.21631751130954843</v>
      </c>
      <c r="J2833" s="11">
        <f t="shared" si="867"/>
        <v>1</v>
      </c>
    </row>
    <row r="2834" spans="1:10" x14ac:dyDescent="0.2">
      <c r="A2834" s="2" t="s">
        <v>18</v>
      </c>
      <c r="B2834" s="8">
        <f t="shared" si="862"/>
        <v>3692.0240000000058</v>
      </c>
      <c r="C2834" s="8">
        <v>911.04800000000012</v>
      </c>
      <c r="D2834" s="8"/>
      <c r="E2834" s="8">
        <v>2780.9760000000056</v>
      </c>
      <c r="F2834" s="11">
        <f t="shared" si="863"/>
        <v>8.9881410170159133E-4</v>
      </c>
      <c r="G2834" s="11">
        <f t="shared" si="864"/>
        <v>3.0556977790078172E-2</v>
      </c>
      <c r="H2834" s="11">
        <f t="shared" si="865"/>
        <v>0</v>
      </c>
      <c r="I2834" s="11">
        <f t="shared" si="866"/>
        <v>0.96944302220992185</v>
      </c>
      <c r="J2834" s="11">
        <f t="shared" si="867"/>
        <v>1</v>
      </c>
    </row>
    <row r="2835" spans="1:10" x14ac:dyDescent="0.2">
      <c r="A2835" s="2" t="s">
        <v>19</v>
      </c>
      <c r="B2835" s="8">
        <f t="shared" si="862"/>
        <v>189.29500000000002</v>
      </c>
      <c r="C2835" s="8">
        <v>38.864999999999988</v>
      </c>
      <c r="D2835" s="8"/>
      <c r="E2835" s="8">
        <v>150.43000000000004</v>
      </c>
      <c r="F2835" s="11">
        <f t="shared" si="863"/>
        <v>9.1840953020707692E-3</v>
      </c>
      <c r="G2835" s="11">
        <f t="shared" si="864"/>
        <v>0.24676112614652523</v>
      </c>
      <c r="H2835" s="11">
        <f t="shared" si="865"/>
        <v>0</v>
      </c>
      <c r="I2835" s="11">
        <f t="shared" si="866"/>
        <v>0.75323887385347477</v>
      </c>
      <c r="J2835" s="11">
        <f t="shared" si="867"/>
        <v>1</v>
      </c>
    </row>
    <row r="2836" spans="1:10" x14ac:dyDescent="0.2">
      <c r="A2836" s="2" t="s">
        <v>20</v>
      </c>
      <c r="B2836" s="8">
        <f t="shared" si="862"/>
        <v>520.851</v>
      </c>
      <c r="C2836" s="8"/>
      <c r="D2836" s="8"/>
      <c r="E2836" s="8">
        <v>520.851</v>
      </c>
      <c r="F2836" s="11">
        <f t="shared" si="863"/>
        <v>4.7088082856597995E-4</v>
      </c>
      <c r="G2836" s="11">
        <f t="shared" si="864"/>
        <v>0.20531445627195638</v>
      </c>
      <c r="H2836" s="11">
        <f t="shared" si="865"/>
        <v>0</v>
      </c>
      <c r="I2836" s="11">
        <f t="shared" si="866"/>
        <v>0.79468554372804368</v>
      </c>
      <c r="J2836" s="11">
        <f t="shared" si="867"/>
        <v>1</v>
      </c>
    </row>
    <row r="2837" spans="1:10" x14ac:dyDescent="0.2">
      <c r="A2837" s="2" t="s">
        <v>21</v>
      </c>
      <c r="B2837" s="12">
        <f>SUM(B2827:B2836)</f>
        <v>402001.92600000056</v>
      </c>
      <c r="C2837" s="12">
        <f>SUM(C2827:C2836)</f>
        <v>102162.429</v>
      </c>
      <c r="D2837" s="12">
        <f>SUM(D2827:D2836)</f>
        <v>4236.2749999999996</v>
      </c>
      <c r="E2837" s="12">
        <f>SUM(E2827:E2836)</f>
        <v>295603.22200000053</v>
      </c>
      <c r="F2837" s="11">
        <f t="shared" si="863"/>
        <v>1.295643046247493E-3</v>
      </c>
      <c r="G2837" s="11">
        <f t="shared" si="864"/>
        <v>0</v>
      </c>
      <c r="H2837" s="11">
        <f t="shared" si="865"/>
        <v>0</v>
      </c>
      <c r="I2837" s="11">
        <f t="shared" si="866"/>
        <v>1</v>
      </c>
      <c r="J2837" s="11">
        <f t="shared" si="867"/>
        <v>1</v>
      </c>
    </row>
    <row r="2838" spans="1:10" x14ac:dyDescent="0.2">
      <c r="A2838" s="2" t="s">
        <v>22</v>
      </c>
      <c r="B2838" s="30">
        <f>B2837/$B$2837</f>
        <v>1</v>
      </c>
      <c r="C2838" s="30">
        <f>C2837/$B$2837</f>
        <v>0.25413417795416199</v>
      </c>
      <c r="D2838" s="30">
        <f>D2837/$B$2837</f>
        <v>1.0537947024661752E-2</v>
      </c>
      <c r="E2838" s="30">
        <f>E2837/$B$2837</f>
        <v>0.73532787502117625</v>
      </c>
      <c r="F2838" s="11">
        <f>SUM(F2828:F2837)</f>
        <v>0.99999999999999967</v>
      </c>
      <c r="G2838" s="11"/>
      <c r="H2838" s="11"/>
      <c r="I2838" s="11"/>
      <c r="J2838" s="11"/>
    </row>
    <row r="2839" spans="1:10" x14ac:dyDescent="0.2">
      <c r="A2839" s="13" t="s">
        <v>24</v>
      </c>
      <c r="B2839" s="19"/>
      <c r="C2839" s="19"/>
      <c r="D2839" s="19"/>
      <c r="E2839" s="19"/>
    </row>
    <row r="2840" spans="1:10" x14ac:dyDescent="0.2">
      <c r="A2840" s="19"/>
      <c r="F2840" s="20"/>
      <c r="G2840" s="20"/>
      <c r="H2840" s="20"/>
      <c r="I2840" s="20"/>
      <c r="J2840" s="20"/>
    </row>
    <row r="2841" spans="1:10" x14ac:dyDescent="0.2">
      <c r="A2841" s="41">
        <v>41334</v>
      </c>
      <c r="B2841" s="2" t="s">
        <v>3</v>
      </c>
      <c r="C2841" s="2" t="s">
        <v>4</v>
      </c>
      <c r="D2841" s="2" t="s">
        <v>5</v>
      </c>
      <c r="E2841" s="2" t="s">
        <v>6</v>
      </c>
      <c r="F2841" s="4" t="s">
        <v>0</v>
      </c>
      <c r="G2841" s="117" t="s">
        <v>1</v>
      </c>
      <c r="H2841" s="118"/>
      <c r="I2841" s="118"/>
      <c r="J2841" s="119"/>
    </row>
    <row r="2842" spans="1:10" x14ac:dyDescent="0.2">
      <c r="A2842" s="2" t="s">
        <v>2</v>
      </c>
      <c r="B2842" s="8">
        <f>SUM(C2842:E2842)</f>
        <v>37522.66499999995</v>
      </c>
      <c r="C2842" s="8">
        <v>14271.785</v>
      </c>
      <c r="D2842" s="8"/>
      <c r="E2842" s="8">
        <v>23250.879999999946</v>
      </c>
      <c r="F2842" s="4" t="s">
        <v>7</v>
      </c>
      <c r="G2842" s="4" t="s">
        <v>8</v>
      </c>
      <c r="H2842" s="4" t="s">
        <v>9</v>
      </c>
      <c r="I2842" s="4" t="s">
        <v>10</v>
      </c>
      <c r="J2842" s="35" t="s">
        <v>11</v>
      </c>
    </row>
    <row r="2843" spans="1:10" x14ac:dyDescent="0.2">
      <c r="A2843" s="2" t="s">
        <v>12</v>
      </c>
      <c r="B2843" s="8">
        <f t="shared" ref="B2843:B2851" si="868">SUM(C2843:E2843)</f>
        <v>118580.18599999984</v>
      </c>
      <c r="C2843" s="8">
        <v>14841.522999999997</v>
      </c>
      <c r="D2843" s="8">
        <v>1044.7550000000001</v>
      </c>
      <c r="E2843" s="8">
        <v>102693.90799999984</v>
      </c>
      <c r="F2843" s="11">
        <f t="shared" ref="F2843:F2852" si="869">B2842/$B$2852</f>
        <v>8.2136141088940809E-2</v>
      </c>
      <c r="G2843" s="11">
        <f t="shared" ref="G2843:G2852" si="870">C2842/$B2842</f>
        <v>0.38035104915922202</v>
      </c>
      <c r="H2843" s="11">
        <f t="shared" ref="H2843:H2852" si="871">D2842/$B2842</f>
        <v>0</v>
      </c>
      <c r="I2843" s="11">
        <f t="shared" ref="I2843:I2852" si="872">E2842/$B2842</f>
        <v>0.61964895084077787</v>
      </c>
      <c r="J2843" s="11">
        <f>SUM(G2843:I2843)</f>
        <v>0.99999999999999989</v>
      </c>
    </row>
    <row r="2844" spans="1:10" x14ac:dyDescent="0.2">
      <c r="A2844" s="2" t="s">
        <v>13</v>
      </c>
      <c r="B2844" s="8">
        <f t="shared" si="868"/>
        <v>103212.18999999999</v>
      </c>
      <c r="C2844" s="8">
        <v>6022.3390000000009</v>
      </c>
      <c r="D2844" s="8">
        <v>3372.0809999999992</v>
      </c>
      <c r="E2844" s="8">
        <v>93817.76999999999</v>
      </c>
      <c r="F2844" s="11">
        <f t="shared" si="869"/>
        <v>0.25956895352845655</v>
      </c>
      <c r="G2844" s="11">
        <f t="shared" si="870"/>
        <v>0.1251602270214015</v>
      </c>
      <c r="H2844" s="11">
        <f t="shared" si="871"/>
        <v>8.810536019904721E-3</v>
      </c>
      <c r="I2844" s="11">
        <f t="shared" si="872"/>
        <v>0.86602923695869372</v>
      </c>
      <c r="J2844" s="11">
        <f t="shared" ref="J2844:J2852" si="873">SUM(G2844:I2844)</f>
        <v>1</v>
      </c>
    </row>
    <row r="2845" spans="1:10" x14ac:dyDescent="0.2">
      <c r="A2845" s="2" t="s">
        <v>14</v>
      </c>
      <c r="B2845" s="8">
        <f t="shared" si="868"/>
        <v>119963.17600000002</v>
      </c>
      <c r="C2845" s="8">
        <v>57127.860000000015</v>
      </c>
      <c r="D2845" s="8"/>
      <c r="E2845" s="8">
        <v>62835.316000000006</v>
      </c>
      <c r="F2845" s="11">
        <f t="shared" si="869"/>
        <v>0.2259288086264282</v>
      </c>
      <c r="G2845" s="11">
        <f t="shared" si="870"/>
        <v>5.8349105856585363E-2</v>
      </c>
      <c r="H2845" s="11">
        <f t="shared" si="871"/>
        <v>3.267134434411284E-2</v>
      </c>
      <c r="I2845" s="11">
        <f t="shared" si="872"/>
        <v>0.90897954979930184</v>
      </c>
      <c r="J2845" s="11">
        <f t="shared" si="873"/>
        <v>1</v>
      </c>
    </row>
    <row r="2846" spans="1:10" x14ac:dyDescent="0.2">
      <c r="A2846" s="2" t="s">
        <v>15</v>
      </c>
      <c r="B2846" s="8">
        <f t="shared" si="868"/>
        <v>72445.228000000003</v>
      </c>
      <c r="C2846" s="8">
        <v>31357.917999999998</v>
      </c>
      <c r="D2846" s="8"/>
      <c r="E2846" s="8">
        <v>41087.31</v>
      </c>
      <c r="F2846" s="11">
        <f t="shared" si="869"/>
        <v>0.2625962827910398</v>
      </c>
      <c r="G2846" s="11">
        <f t="shared" si="870"/>
        <v>0.4762116334765929</v>
      </c>
      <c r="H2846" s="11">
        <f t="shared" si="871"/>
        <v>0</v>
      </c>
      <c r="I2846" s="11">
        <f t="shared" si="872"/>
        <v>0.5237883665234071</v>
      </c>
      <c r="J2846" s="11">
        <f t="shared" si="873"/>
        <v>1</v>
      </c>
    </row>
    <row r="2847" spans="1:10" x14ac:dyDescent="0.2">
      <c r="A2847" s="2" t="s">
        <v>16</v>
      </c>
      <c r="B2847" s="8">
        <f t="shared" si="868"/>
        <v>213.32299999999995</v>
      </c>
      <c r="C2847" s="8">
        <v>159.23099999999997</v>
      </c>
      <c r="D2847" s="8"/>
      <c r="E2847" s="8">
        <v>54.091999999999985</v>
      </c>
      <c r="F2847" s="11">
        <f t="shared" si="869"/>
        <v>0.15858072629512038</v>
      </c>
      <c r="G2847" s="11">
        <f t="shared" si="870"/>
        <v>0.43285001463450423</v>
      </c>
      <c r="H2847" s="11">
        <f t="shared" si="871"/>
        <v>0</v>
      </c>
      <c r="I2847" s="11">
        <f t="shared" si="872"/>
        <v>0.56714998536549566</v>
      </c>
      <c r="J2847" s="11">
        <f t="shared" si="873"/>
        <v>0.99999999999999989</v>
      </c>
    </row>
    <row r="2848" spans="1:10" x14ac:dyDescent="0.2">
      <c r="A2848" s="2" t="s">
        <v>17</v>
      </c>
      <c r="B2848" s="8">
        <f t="shared" si="868"/>
        <v>425.8769999999999</v>
      </c>
      <c r="C2848" s="8">
        <v>15.181999999999999</v>
      </c>
      <c r="D2848" s="8"/>
      <c r="E2848" s="8">
        <v>410.69499999999988</v>
      </c>
      <c r="F2848" s="11">
        <f t="shared" si="869"/>
        <v>4.6695851761904806E-4</v>
      </c>
      <c r="G2848" s="11">
        <f t="shared" si="870"/>
        <v>0.74643146777422031</v>
      </c>
      <c r="H2848" s="11">
        <f t="shared" si="871"/>
        <v>0</v>
      </c>
      <c r="I2848" s="11">
        <f t="shared" si="872"/>
        <v>0.25356853222577969</v>
      </c>
      <c r="J2848" s="11">
        <f t="shared" si="873"/>
        <v>1</v>
      </c>
    </row>
    <row r="2849" spans="1:10" x14ac:dyDescent="0.2">
      <c r="A2849" s="2" t="s">
        <v>18</v>
      </c>
      <c r="B2849" s="8">
        <f t="shared" si="868"/>
        <v>3618.3779999999997</v>
      </c>
      <c r="C2849" s="8">
        <v>888.51600000000008</v>
      </c>
      <c r="D2849" s="8"/>
      <c r="E2849" s="8">
        <v>2729.8619999999996</v>
      </c>
      <c r="F2849" s="11">
        <f t="shared" si="869"/>
        <v>9.3223371417075203E-4</v>
      </c>
      <c r="G2849" s="11">
        <f t="shared" si="870"/>
        <v>3.5648790613252192E-2</v>
      </c>
      <c r="H2849" s="11">
        <f t="shared" si="871"/>
        <v>0</v>
      </c>
      <c r="I2849" s="11">
        <f t="shared" si="872"/>
        <v>0.96435120938674779</v>
      </c>
      <c r="J2849" s="11">
        <f t="shared" si="873"/>
        <v>1</v>
      </c>
    </row>
    <row r="2850" spans="1:10" x14ac:dyDescent="0.2">
      <c r="A2850" s="2" t="s">
        <v>19</v>
      </c>
      <c r="B2850" s="8">
        <f t="shared" si="868"/>
        <v>197.44100000000012</v>
      </c>
      <c r="C2850" s="8">
        <v>40.918000000000013</v>
      </c>
      <c r="D2850" s="8"/>
      <c r="E2850" s="8">
        <v>156.52300000000011</v>
      </c>
      <c r="F2850" s="11">
        <f t="shared" si="869"/>
        <v>7.9205356528146333E-3</v>
      </c>
      <c r="G2850" s="11">
        <f t="shared" si="870"/>
        <v>0.2455564344023759</v>
      </c>
      <c r="H2850" s="11">
        <f t="shared" si="871"/>
        <v>0</v>
      </c>
      <c r="I2850" s="11">
        <f t="shared" si="872"/>
        <v>0.75444356559762404</v>
      </c>
      <c r="J2850" s="11">
        <f t="shared" si="873"/>
        <v>1</v>
      </c>
    </row>
    <row r="2851" spans="1:10" x14ac:dyDescent="0.2">
      <c r="A2851" s="2" t="s">
        <v>20</v>
      </c>
      <c r="B2851" s="8">
        <f t="shared" si="868"/>
        <v>656.54800000000103</v>
      </c>
      <c r="C2851" s="8"/>
      <c r="D2851" s="8"/>
      <c r="E2851" s="8">
        <v>656.54800000000103</v>
      </c>
      <c r="F2851" s="11">
        <f t="shared" si="869"/>
        <v>4.3219323128412102E-4</v>
      </c>
      <c r="G2851" s="11">
        <f t="shared" si="870"/>
        <v>0.20724165700133199</v>
      </c>
      <c r="H2851" s="11">
        <f t="shared" si="871"/>
        <v>0</v>
      </c>
      <c r="I2851" s="11">
        <f t="shared" si="872"/>
        <v>0.7927583429986681</v>
      </c>
      <c r="J2851" s="11">
        <f t="shared" si="873"/>
        <v>1</v>
      </c>
    </row>
    <row r="2852" spans="1:10" x14ac:dyDescent="0.2">
      <c r="A2852" s="2" t="s">
        <v>21</v>
      </c>
      <c r="B2852" s="12">
        <f>SUM(B2842:B2851)</f>
        <v>456835.01199999981</v>
      </c>
      <c r="C2852" s="12">
        <f>SUM(C2842:C2851)</f>
        <v>124725.27200000003</v>
      </c>
      <c r="D2852" s="12">
        <f>SUM(D2842:D2851)</f>
        <v>4416.8359999999993</v>
      </c>
      <c r="E2852" s="12">
        <f>SUM(E2842:E2851)</f>
        <v>327692.90399999981</v>
      </c>
      <c r="F2852" s="11">
        <f t="shared" si="869"/>
        <v>1.4371665541256747E-3</v>
      </c>
      <c r="G2852" s="11">
        <f t="shared" si="870"/>
        <v>0</v>
      </c>
      <c r="H2852" s="11">
        <f t="shared" si="871"/>
        <v>0</v>
      </c>
      <c r="I2852" s="11">
        <f t="shared" si="872"/>
        <v>1</v>
      </c>
      <c r="J2852" s="11">
        <f t="shared" si="873"/>
        <v>1</v>
      </c>
    </row>
    <row r="2853" spans="1:10" x14ac:dyDescent="0.2">
      <c r="A2853" s="2" t="s">
        <v>22</v>
      </c>
      <c r="B2853" s="30">
        <f>B2852/$B$2852</f>
        <v>1</v>
      </c>
      <c r="C2853" s="30">
        <f>C2852/$B$2852</f>
        <v>0.27302038750042229</v>
      </c>
      <c r="D2853" s="30">
        <f>D2852/$B$2852</f>
        <v>9.6683395186006483E-3</v>
      </c>
      <c r="E2853" s="30">
        <f>E2852/$B$2852</f>
        <v>0.71731127298097708</v>
      </c>
      <c r="F2853" s="11">
        <f>SUM(F2843:F2852)</f>
        <v>0.99999999999999978</v>
      </c>
      <c r="G2853" s="11"/>
      <c r="H2853" s="11"/>
      <c r="I2853" s="11"/>
      <c r="J2853" s="11"/>
    </row>
    <row r="2854" spans="1:10" x14ac:dyDescent="0.2">
      <c r="A2854" s="13" t="s">
        <v>24</v>
      </c>
      <c r="B2854" s="19"/>
      <c r="C2854" s="19"/>
      <c r="D2854" s="19"/>
      <c r="E2854" s="19"/>
    </row>
    <row r="2855" spans="1:10" x14ac:dyDescent="0.2">
      <c r="A2855" s="19"/>
      <c r="F2855" s="20"/>
      <c r="G2855" s="20"/>
      <c r="H2855" s="20"/>
      <c r="I2855" s="20"/>
      <c r="J2855" s="20"/>
    </row>
    <row r="2856" spans="1:10" x14ac:dyDescent="0.2">
      <c r="A2856" s="41">
        <v>41306</v>
      </c>
      <c r="B2856" s="2" t="s">
        <v>3</v>
      </c>
      <c r="C2856" s="2" t="s">
        <v>4</v>
      </c>
      <c r="D2856" s="2" t="s">
        <v>5</v>
      </c>
      <c r="E2856" s="2" t="s">
        <v>6</v>
      </c>
      <c r="F2856" s="4" t="s">
        <v>0</v>
      </c>
      <c r="G2856" s="117" t="s">
        <v>1</v>
      </c>
      <c r="H2856" s="118"/>
      <c r="I2856" s="118"/>
      <c r="J2856" s="119"/>
    </row>
    <row r="2857" spans="1:10" x14ac:dyDescent="0.2">
      <c r="A2857" s="2" t="s">
        <v>2</v>
      </c>
      <c r="B2857" s="8">
        <f>SUM(C2857:E2857)</f>
        <v>35719.283000000003</v>
      </c>
      <c r="C2857" s="8">
        <v>13470.730999999998</v>
      </c>
      <c r="D2857" s="8"/>
      <c r="E2857" s="8">
        <v>22248.552000000003</v>
      </c>
      <c r="F2857" s="4" t="s">
        <v>7</v>
      </c>
      <c r="G2857" s="4" t="s">
        <v>8</v>
      </c>
      <c r="H2857" s="4" t="s">
        <v>9</v>
      </c>
      <c r="I2857" s="4" t="s">
        <v>10</v>
      </c>
      <c r="J2857" s="35" t="s">
        <v>11</v>
      </c>
    </row>
    <row r="2858" spans="1:10" x14ac:dyDescent="0.2">
      <c r="A2858" s="2" t="s">
        <v>12</v>
      </c>
      <c r="B2858" s="8">
        <f t="shared" ref="B2858:B2866" si="874">SUM(C2858:E2858)</f>
        <v>109197.79000000011</v>
      </c>
      <c r="C2858" s="8">
        <v>13909.819000000001</v>
      </c>
      <c r="D2858" s="8">
        <v>981.21100000000013</v>
      </c>
      <c r="E2858" s="8">
        <v>94306.760000000111</v>
      </c>
      <c r="F2858" s="11">
        <f t="shared" ref="F2858:F2867" si="875">B2857/$B$2867</f>
        <v>8.1870570220737529E-2</v>
      </c>
      <c r="G2858" s="11">
        <f t="shared" ref="G2858:G2867" si="876">C2857/$B2857</f>
        <v>0.37712769878387525</v>
      </c>
      <c r="H2858" s="11">
        <f t="shared" ref="H2858:H2867" si="877">D2857/$B2857</f>
        <v>0</v>
      </c>
      <c r="I2858" s="11">
        <f t="shared" ref="I2858:I2867" si="878">E2857/$B2857</f>
        <v>0.62287230121612469</v>
      </c>
      <c r="J2858" s="11">
        <f>SUM(G2858:I2858)</f>
        <v>1</v>
      </c>
    </row>
    <row r="2859" spans="1:10" x14ac:dyDescent="0.2">
      <c r="A2859" s="2" t="s">
        <v>13</v>
      </c>
      <c r="B2859" s="8">
        <f t="shared" si="874"/>
        <v>94630.818000000058</v>
      </c>
      <c r="C2859" s="8">
        <v>5412.3109999999997</v>
      </c>
      <c r="D2859" s="8">
        <v>3399.2220000000007</v>
      </c>
      <c r="E2859" s="8">
        <v>85819.285000000062</v>
      </c>
      <c r="F2859" s="11">
        <f t="shared" si="875"/>
        <v>0.2502873681463415</v>
      </c>
      <c r="G2859" s="11">
        <f t="shared" si="876"/>
        <v>0.12738187283826885</v>
      </c>
      <c r="H2859" s="11">
        <f t="shared" si="877"/>
        <v>8.9856305699959598E-3</v>
      </c>
      <c r="I2859" s="11">
        <f t="shared" si="878"/>
        <v>0.86363249659173524</v>
      </c>
      <c r="J2859" s="11">
        <f t="shared" ref="J2859:J2867" si="879">SUM(G2859:I2859)</f>
        <v>1</v>
      </c>
    </row>
    <row r="2860" spans="1:10" x14ac:dyDescent="0.2">
      <c r="A2860" s="2" t="s">
        <v>14</v>
      </c>
      <c r="B2860" s="8">
        <f t="shared" si="874"/>
        <v>118130.24000000005</v>
      </c>
      <c r="C2860" s="8">
        <v>55707.012000000002</v>
      </c>
      <c r="D2860" s="8"/>
      <c r="E2860" s="8">
        <v>62423.228000000046</v>
      </c>
      <c r="F2860" s="11">
        <f t="shared" si="875"/>
        <v>0.21689906345866003</v>
      </c>
      <c r="G2860" s="11">
        <f t="shared" si="876"/>
        <v>5.7193957680889924E-2</v>
      </c>
      <c r="H2860" s="11">
        <f t="shared" si="877"/>
        <v>3.5920877276998692E-2</v>
      </c>
      <c r="I2860" s="11">
        <f t="shared" si="878"/>
        <v>0.90688516504211147</v>
      </c>
      <c r="J2860" s="11">
        <f t="shared" si="879"/>
        <v>1</v>
      </c>
    </row>
    <row r="2861" spans="1:10" x14ac:dyDescent="0.2">
      <c r="A2861" s="2" t="s">
        <v>15</v>
      </c>
      <c r="B2861" s="8">
        <f t="shared" si="874"/>
        <v>72666.585999999996</v>
      </c>
      <c r="C2861" s="8">
        <v>31006.495000000006</v>
      </c>
      <c r="D2861" s="8"/>
      <c r="E2861" s="8">
        <v>41660.090999999986</v>
      </c>
      <c r="F2861" s="11">
        <f t="shared" si="875"/>
        <v>0.27076103708779875</v>
      </c>
      <c r="G2861" s="11">
        <f t="shared" si="876"/>
        <v>0.47157283350986151</v>
      </c>
      <c r="H2861" s="11">
        <f t="shared" si="877"/>
        <v>0</v>
      </c>
      <c r="I2861" s="11">
        <f t="shared" si="878"/>
        <v>0.52842716649013854</v>
      </c>
      <c r="J2861" s="11">
        <f t="shared" si="879"/>
        <v>1</v>
      </c>
    </row>
    <row r="2862" spans="1:10" x14ac:dyDescent="0.2">
      <c r="A2862" s="2" t="s">
        <v>16</v>
      </c>
      <c r="B2862" s="8">
        <f t="shared" si="874"/>
        <v>220.59400000000005</v>
      </c>
      <c r="C2862" s="8">
        <v>164.93799999999999</v>
      </c>
      <c r="D2862" s="8"/>
      <c r="E2862" s="8">
        <v>55.656000000000056</v>
      </c>
      <c r="F2862" s="11">
        <f t="shared" si="875"/>
        <v>0.16655583013282382</v>
      </c>
      <c r="G2862" s="11">
        <f t="shared" si="876"/>
        <v>0.42669535899209587</v>
      </c>
      <c r="H2862" s="11">
        <f t="shared" si="877"/>
        <v>0</v>
      </c>
      <c r="I2862" s="11">
        <f t="shared" si="878"/>
        <v>0.57330464100790413</v>
      </c>
      <c r="J2862" s="11">
        <f t="shared" si="879"/>
        <v>1</v>
      </c>
    </row>
    <row r="2863" spans="1:10" x14ac:dyDescent="0.2">
      <c r="A2863" s="2" t="s">
        <v>17</v>
      </c>
      <c r="B2863" s="8">
        <f t="shared" si="874"/>
        <v>462.33199999999988</v>
      </c>
      <c r="C2863" s="8">
        <v>14.257999999999999</v>
      </c>
      <c r="D2863" s="8"/>
      <c r="E2863" s="8">
        <v>448.0739999999999</v>
      </c>
      <c r="F2863" s="11">
        <f t="shared" si="875"/>
        <v>5.0561363640119468E-4</v>
      </c>
      <c r="G2863" s="11">
        <f t="shared" si="876"/>
        <v>0.74769939345585079</v>
      </c>
      <c r="H2863" s="11">
        <f t="shared" si="877"/>
        <v>0</v>
      </c>
      <c r="I2863" s="11">
        <f t="shared" si="878"/>
        <v>0.25230060654414915</v>
      </c>
      <c r="J2863" s="11">
        <f t="shared" si="879"/>
        <v>1</v>
      </c>
    </row>
    <row r="2864" spans="1:10" x14ac:dyDescent="0.2">
      <c r="A2864" s="2" t="s">
        <v>18</v>
      </c>
      <c r="B2864" s="8">
        <f t="shared" si="874"/>
        <v>4394.6449999999986</v>
      </c>
      <c r="C2864" s="8">
        <v>1060.8079999999998</v>
      </c>
      <c r="D2864" s="8"/>
      <c r="E2864" s="8">
        <v>3333.8369999999986</v>
      </c>
      <c r="F2864" s="11">
        <f t="shared" si="875"/>
        <v>1.0596904890642403E-3</v>
      </c>
      <c r="G2864" s="11">
        <f t="shared" si="876"/>
        <v>3.0839310279193313E-2</v>
      </c>
      <c r="H2864" s="11">
        <f t="shared" si="877"/>
        <v>0</v>
      </c>
      <c r="I2864" s="11">
        <f t="shared" si="878"/>
        <v>0.96916068972080671</v>
      </c>
      <c r="J2864" s="11">
        <f t="shared" si="879"/>
        <v>1</v>
      </c>
    </row>
    <row r="2865" spans="1:10" x14ac:dyDescent="0.2">
      <c r="A2865" s="2" t="s">
        <v>19</v>
      </c>
      <c r="B2865" s="8">
        <f t="shared" si="874"/>
        <v>173.47000000000003</v>
      </c>
      <c r="C2865" s="8">
        <v>36.394000000000013</v>
      </c>
      <c r="D2865" s="8"/>
      <c r="E2865" s="8">
        <v>137.07600000000002</v>
      </c>
      <c r="F2865" s="11">
        <f t="shared" si="875"/>
        <v>1.0072769155744612E-2</v>
      </c>
      <c r="G2865" s="11">
        <f t="shared" si="876"/>
        <v>0.24138650562218339</v>
      </c>
      <c r="H2865" s="11">
        <f t="shared" si="877"/>
        <v>0</v>
      </c>
      <c r="I2865" s="11">
        <f t="shared" si="878"/>
        <v>0.75861349437781656</v>
      </c>
      <c r="J2865" s="11">
        <f t="shared" si="879"/>
        <v>1</v>
      </c>
    </row>
    <row r="2866" spans="1:10" x14ac:dyDescent="0.2">
      <c r="A2866" s="2" t="s">
        <v>20</v>
      </c>
      <c r="B2866" s="8">
        <f t="shared" si="874"/>
        <v>693.89899999999989</v>
      </c>
      <c r="C2866" s="8"/>
      <c r="D2866" s="8"/>
      <c r="E2866" s="8">
        <v>693.89899999999989</v>
      </c>
      <c r="F2866" s="11">
        <f t="shared" si="875"/>
        <v>3.9760282467571757E-4</v>
      </c>
      <c r="G2866" s="11">
        <f t="shared" si="876"/>
        <v>0.20979996541188681</v>
      </c>
      <c r="H2866" s="11">
        <f t="shared" si="877"/>
        <v>0</v>
      </c>
      <c r="I2866" s="11">
        <f t="shared" si="878"/>
        <v>0.79020003458811316</v>
      </c>
      <c r="J2866" s="11">
        <f t="shared" si="879"/>
        <v>1</v>
      </c>
    </row>
    <row r="2867" spans="1:10" x14ac:dyDescent="0.2">
      <c r="A2867" s="2" t="s">
        <v>21</v>
      </c>
      <c r="B2867" s="12">
        <f>SUM(B2857:B2866)</f>
        <v>436289.65700000018</v>
      </c>
      <c r="C2867" s="12">
        <f>SUM(C2857:C2866)</f>
        <v>120782.766</v>
      </c>
      <c r="D2867" s="12">
        <f>SUM(D2857:D2866)</f>
        <v>4380.4330000000009</v>
      </c>
      <c r="E2867" s="12">
        <f>SUM(E2857:E2866)</f>
        <v>311126.45800000022</v>
      </c>
      <c r="F2867" s="11">
        <f t="shared" si="875"/>
        <v>1.59045484775267E-3</v>
      </c>
      <c r="G2867" s="11">
        <f t="shared" si="876"/>
        <v>0</v>
      </c>
      <c r="H2867" s="11">
        <f t="shared" si="877"/>
        <v>0</v>
      </c>
      <c r="I2867" s="11">
        <f t="shared" si="878"/>
        <v>1</v>
      </c>
      <c r="J2867" s="11">
        <f t="shared" si="879"/>
        <v>1</v>
      </c>
    </row>
    <row r="2868" spans="1:10" x14ac:dyDescent="0.2">
      <c r="A2868" s="2" t="s">
        <v>22</v>
      </c>
      <c r="B2868" s="30">
        <f>B2867/$B$2867</f>
        <v>1</v>
      </c>
      <c r="C2868" s="30">
        <f>C2867/$B$2867</f>
        <v>0.27684077323886674</v>
      </c>
      <c r="D2868" s="30">
        <f>D2867/$B$2867</f>
        <v>1.0040194466494078E-2</v>
      </c>
      <c r="E2868" s="30">
        <f>E2867/$B$2867</f>
        <v>0.71311903229463924</v>
      </c>
      <c r="F2868" s="11">
        <f>SUM(F2858:F2867)</f>
        <v>1.0000000000000002</v>
      </c>
      <c r="G2868" s="11"/>
      <c r="H2868" s="11"/>
      <c r="I2868" s="11"/>
      <c r="J2868" s="11"/>
    </row>
    <row r="2869" spans="1:10" x14ac:dyDescent="0.2">
      <c r="A2869" s="13" t="s">
        <v>24</v>
      </c>
      <c r="B2869" s="19"/>
      <c r="C2869" s="19"/>
      <c r="D2869" s="19"/>
      <c r="E2869" s="19"/>
    </row>
    <row r="2870" spans="1:10" x14ac:dyDescent="0.2">
      <c r="A2870" s="19"/>
      <c r="F2870" s="20"/>
      <c r="G2870" s="20"/>
      <c r="H2870" s="20"/>
      <c r="I2870" s="20"/>
      <c r="J2870" s="20"/>
    </row>
    <row r="2871" spans="1:10" x14ac:dyDescent="0.2">
      <c r="A2871" s="41">
        <v>41275</v>
      </c>
      <c r="B2871" s="2" t="s">
        <v>3</v>
      </c>
      <c r="C2871" s="2" t="s">
        <v>4</v>
      </c>
      <c r="D2871" s="2" t="s">
        <v>5</v>
      </c>
      <c r="E2871" s="2" t="s">
        <v>6</v>
      </c>
      <c r="F2871" s="4" t="s">
        <v>0</v>
      </c>
      <c r="G2871" s="117" t="s">
        <v>1</v>
      </c>
      <c r="H2871" s="118"/>
      <c r="I2871" s="118"/>
      <c r="J2871" s="119"/>
    </row>
    <row r="2872" spans="1:10" x14ac:dyDescent="0.2">
      <c r="A2872" s="2" t="s">
        <v>2</v>
      </c>
      <c r="B2872" s="8">
        <f t="shared" ref="B2872:B2881" si="880">SUM(C2872:E2872)</f>
        <v>40044.656999999985</v>
      </c>
      <c r="C2872" s="8">
        <v>14859.919999999998</v>
      </c>
      <c r="D2872" s="12"/>
      <c r="E2872" s="8">
        <v>25184.736999999986</v>
      </c>
      <c r="F2872" s="4" t="s">
        <v>7</v>
      </c>
      <c r="G2872" s="4" t="s">
        <v>8</v>
      </c>
      <c r="H2872" s="4" t="s">
        <v>9</v>
      </c>
      <c r="I2872" s="4" t="s">
        <v>10</v>
      </c>
      <c r="J2872" s="35" t="s">
        <v>11</v>
      </c>
    </row>
    <row r="2873" spans="1:10" x14ac:dyDescent="0.2">
      <c r="A2873" s="2" t="s">
        <v>12</v>
      </c>
      <c r="B2873" s="8">
        <f t="shared" si="880"/>
        <v>120013.84299999988</v>
      </c>
      <c r="C2873" s="8">
        <v>15299.586999999998</v>
      </c>
      <c r="D2873" s="8">
        <v>1041.258</v>
      </c>
      <c r="E2873" s="8">
        <v>103672.99799999988</v>
      </c>
      <c r="F2873" s="11">
        <f t="shared" ref="F2873:F2882" si="881">B2872/$B$2882</f>
        <v>8.2374294387259614E-2</v>
      </c>
      <c r="G2873" s="11">
        <f t="shared" ref="G2873:G2882" si="882">C2872/$B2872</f>
        <v>0.37108371286586384</v>
      </c>
      <c r="H2873" s="11">
        <f t="shared" ref="H2873:H2882" si="883">D2872/$B2872</f>
        <v>0</v>
      </c>
      <c r="I2873" s="11">
        <f t="shared" ref="I2873:I2882" si="884">E2872/$B2872</f>
        <v>0.62891628713413616</v>
      </c>
      <c r="J2873" s="11">
        <f>SUM(G2873:I2873)</f>
        <v>1</v>
      </c>
    </row>
    <row r="2874" spans="1:10" x14ac:dyDescent="0.2">
      <c r="A2874" s="2" t="s">
        <v>13</v>
      </c>
      <c r="B2874" s="8">
        <f t="shared" si="880"/>
        <v>104560.34499999993</v>
      </c>
      <c r="C2874" s="8">
        <v>6396.2239999999983</v>
      </c>
      <c r="D2874" s="8">
        <v>4565.9360000000015</v>
      </c>
      <c r="E2874" s="8">
        <v>93598.184999999925</v>
      </c>
      <c r="F2874" s="11">
        <f t="shared" si="881"/>
        <v>0.24687577256132698</v>
      </c>
      <c r="G2874" s="11">
        <f t="shared" si="882"/>
        <v>0.12748185223932887</v>
      </c>
      <c r="H2874" s="11">
        <f t="shared" si="883"/>
        <v>8.6761491338961712E-3</v>
      </c>
      <c r="I2874" s="11">
        <f t="shared" si="884"/>
        <v>0.86384199862677491</v>
      </c>
      <c r="J2874" s="11">
        <f t="shared" ref="J2874:J2882" si="885">SUM(G2874:I2874)</f>
        <v>1</v>
      </c>
    </row>
    <row r="2875" spans="1:10" x14ac:dyDescent="0.2">
      <c r="A2875" s="2" t="s">
        <v>14</v>
      </c>
      <c r="B2875" s="8">
        <f t="shared" si="880"/>
        <v>137049.42199999996</v>
      </c>
      <c r="C2875" s="8">
        <v>64203.920999999995</v>
      </c>
      <c r="D2875" s="12"/>
      <c r="E2875" s="8">
        <v>72845.50099999996</v>
      </c>
      <c r="F2875" s="11">
        <f t="shared" si="881"/>
        <v>0.21508698751654751</v>
      </c>
      <c r="G2875" s="11">
        <f t="shared" si="882"/>
        <v>6.1172560209130936E-2</v>
      </c>
      <c r="H2875" s="11">
        <f t="shared" si="883"/>
        <v>4.3667950789565632E-2</v>
      </c>
      <c r="I2875" s="11">
        <f t="shared" si="884"/>
        <v>0.89515948900130338</v>
      </c>
      <c r="J2875" s="11">
        <f t="shared" si="885"/>
        <v>1</v>
      </c>
    </row>
    <row r="2876" spans="1:10" x14ac:dyDescent="0.2">
      <c r="A2876" s="2" t="s">
        <v>15</v>
      </c>
      <c r="B2876" s="8">
        <f t="shared" si="880"/>
        <v>77480.271999999997</v>
      </c>
      <c r="C2876" s="8">
        <v>32671.632000000001</v>
      </c>
      <c r="D2876" s="12"/>
      <c r="E2876" s="8">
        <v>44808.639999999999</v>
      </c>
      <c r="F2876" s="11">
        <f t="shared" si="881"/>
        <v>0.28191899442244633</v>
      </c>
      <c r="G2876" s="11">
        <f t="shared" si="882"/>
        <v>0.46847276014049888</v>
      </c>
      <c r="H2876" s="11">
        <f t="shared" si="883"/>
        <v>0</v>
      </c>
      <c r="I2876" s="11">
        <f t="shared" si="884"/>
        <v>0.53152723985950101</v>
      </c>
      <c r="J2876" s="11">
        <f t="shared" si="885"/>
        <v>0.99999999999999989</v>
      </c>
    </row>
    <row r="2877" spans="1:10" x14ac:dyDescent="0.2">
      <c r="A2877" s="2" t="s">
        <v>16</v>
      </c>
      <c r="B2877" s="8">
        <f t="shared" si="880"/>
        <v>255.78900000000004</v>
      </c>
      <c r="C2877" s="8">
        <v>188.803</v>
      </c>
      <c r="D2877" s="12"/>
      <c r="E2877" s="8">
        <v>66.986000000000061</v>
      </c>
      <c r="F2877" s="11">
        <f t="shared" si="881"/>
        <v>0.15938163073622907</v>
      </c>
      <c r="G2877" s="11">
        <f t="shared" si="882"/>
        <v>0.42167678502729061</v>
      </c>
      <c r="H2877" s="11">
        <f t="shared" si="883"/>
        <v>0</v>
      </c>
      <c r="I2877" s="11">
        <f t="shared" si="884"/>
        <v>0.57832321497270944</v>
      </c>
      <c r="J2877" s="11">
        <f t="shared" si="885"/>
        <v>1</v>
      </c>
    </row>
    <row r="2878" spans="1:10" x14ac:dyDescent="0.2">
      <c r="A2878" s="2" t="s">
        <v>17</v>
      </c>
      <c r="B2878" s="8">
        <f t="shared" si="880"/>
        <v>557.05699999999968</v>
      </c>
      <c r="C2878" s="8">
        <v>15.201000000000001</v>
      </c>
      <c r="D2878" s="12"/>
      <c r="E2878" s="8">
        <v>541.85599999999965</v>
      </c>
      <c r="F2878" s="11">
        <f t="shared" si="881"/>
        <v>5.2617352639636194E-4</v>
      </c>
      <c r="G2878" s="11">
        <f t="shared" si="882"/>
        <v>0.73812009116889299</v>
      </c>
      <c r="H2878" s="11">
        <f t="shared" si="883"/>
        <v>0</v>
      </c>
      <c r="I2878" s="11">
        <f t="shared" si="884"/>
        <v>0.26187990883110707</v>
      </c>
      <c r="J2878" s="11">
        <f t="shared" si="885"/>
        <v>1</v>
      </c>
    </row>
    <row r="2879" spans="1:10" x14ac:dyDescent="0.2">
      <c r="A2879" s="2" t="s">
        <v>18</v>
      </c>
      <c r="B2879" s="8">
        <f t="shared" si="880"/>
        <v>5147.4810000000016</v>
      </c>
      <c r="C2879" s="8">
        <v>1245.6560000000002</v>
      </c>
      <c r="D2879" s="12"/>
      <c r="E2879" s="8">
        <v>3901.8250000000016</v>
      </c>
      <c r="F2879" s="11">
        <f t="shared" si="881"/>
        <v>1.1459001211693153E-3</v>
      </c>
      <c r="G2879" s="11">
        <f t="shared" si="882"/>
        <v>2.7288051312522793E-2</v>
      </c>
      <c r="H2879" s="11">
        <f t="shared" si="883"/>
        <v>0</v>
      </c>
      <c r="I2879" s="11">
        <f t="shared" si="884"/>
        <v>0.97271194868747712</v>
      </c>
      <c r="J2879" s="11">
        <f t="shared" si="885"/>
        <v>0.99999999999999989</v>
      </c>
    </row>
    <row r="2880" spans="1:10" x14ac:dyDescent="0.2">
      <c r="A2880" s="2" t="s">
        <v>19</v>
      </c>
      <c r="B2880" s="8">
        <f t="shared" si="880"/>
        <v>200.5920000000001</v>
      </c>
      <c r="C2880" s="8">
        <v>41.106999999999999</v>
      </c>
      <c r="D2880" s="12"/>
      <c r="E2880" s="8">
        <v>159.4850000000001</v>
      </c>
      <c r="F2880" s="11">
        <f t="shared" si="881"/>
        <v>1.0588681412524668E-2</v>
      </c>
      <c r="G2880" s="11">
        <f t="shared" si="882"/>
        <v>0.24199331673103791</v>
      </c>
      <c r="H2880" s="11">
        <f t="shared" si="883"/>
        <v>0</v>
      </c>
      <c r="I2880" s="11">
        <f t="shared" si="884"/>
        <v>0.75800668326896214</v>
      </c>
      <c r="J2880" s="11">
        <f t="shared" si="885"/>
        <v>1</v>
      </c>
    </row>
    <row r="2881" spans="1:10" x14ac:dyDescent="0.2">
      <c r="A2881" s="2" t="s">
        <v>20</v>
      </c>
      <c r="B2881" s="8">
        <f t="shared" si="880"/>
        <v>821.04300000000001</v>
      </c>
      <c r="C2881" s="12"/>
      <c r="D2881" s="12"/>
      <c r="E2881" s="8">
        <v>821.04300000000001</v>
      </c>
      <c r="F2881" s="11">
        <f t="shared" si="881"/>
        <v>4.1262994111122478E-4</v>
      </c>
      <c r="G2881" s="11">
        <f t="shared" si="882"/>
        <v>0.2049284119007736</v>
      </c>
      <c r="H2881" s="11">
        <f t="shared" si="883"/>
        <v>0</v>
      </c>
      <c r="I2881" s="11">
        <f t="shared" si="884"/>
        <v>0.7950715880992264</v>
      </c>
      <c r="J2881" s="11">
        <f t="shared" si="885"/>
        <v>1</v>
      </c>
    </row>
    <row r="2882" spans="1:10" x14ac:dyDescent="0.2">
      <c r="A2882" s="2" t="s">
        <v>21</v>
      </c>
      <c r="B2882" s="12">
        <f>SUM(B2872:B2881)</f>
        <v>486130.50099999976</v>
      </c>
      <c r="C2882" s="12">
        <f>SUM(C2872:C2881)</f>
        <v>134922.05100000001</v>
      </c>
      <c r="D2882" s="12">
        <f>SUM(D2872:D2881)</f>
        <v>5607.1940000000013</v>
      </c>
      <c r="E2882" s="12">
        <f>SUM(E2872:E2881)</f>
        <v>345601.2559999997</v>
      </c>
      <c r="F2882" s="11">
        <f t="shared" si="881"/>
        <v>1.6889353749889484E-3</v>
      </c>
      <c r="G2882" s="11">
        <f t="shared" si="882"/>
        <v>0</v>
      </c>
      <c r="H2882" s="11">
        <f t="shared" si="883"/>
        <v>0</v>
      </c>
      <c r="I2882" s="11">
        <f t="shared" si="884"/>
        <v>1</v>
      </c>
      <c r="J2882" s="11">
        <f t="shared" si="885"/>
        <v>1</v>
      </c>
    </row>
    <row r="2883" spans="1:10" x14ac:dyDescent="0.2">
      <c r="A2883" s="2" t="s">
        <v>22</v>
      </c>
      <c r="B2883" s="30">
        <f>B2882/$B$2882</f>
        <v>1</v>
      </c>
      <c r="C2883" s="30">
        <f>C2882/$B$2882</f>
        <v>0.27754286291943669</v>
      </c>
      <c r="D2883" s="30">
        <f>D2882/$B$2882</f>
        <v>1.1534339006636418E-2</v>
      </c>
      <c r="E2883" s="30">
        <f>E2882/$B$2882</f>
        <v>0.71092279807392678</v>
      </c>
      <c r="F2883" s="11">
        <f>SUM(F2873:F2882)</f>
        <v>1.0000000000000002</v>
      </c>
      <c r="G2883" s="11"/>
      <c r="H2883" s="11"/>
      <c r="I2883" s="11"/>
      <c r="J2883" s="11"/>
    </row>
    <row r="2884" spans="1:10" x14ac:dyDescent="0.2">
      <c r="A2884" s="13" t="s">
        <v>24</v>
      </c>
      <c r="B2884" s="19"/>
      <c r="C2884" s="19"/>
      <c r="D2884" s="19"/>
      <c r="E2884" s="19"/>
    </row>
    <row r="2885" spans="1:10" x14ac:dyDescent="0.2">
      <c r="A2885" s="19"/>
      <c r="F2885" s="20"/>
      <c r="G2885" s="20"/>
      <c r="H2885" s="20"/>
      <c r="I2885" s="20"/>
      <c r="J2885" s="20"/>
    </row>
    <row r="2886" spans="1:10" x14ac:dyDescent="0.2">
      <c r="A2886" s="41">
        <v>41244</v>
      </c>
      <c r="B2886" s="2" t="s">
        <v>3</v>
      </c>
      <c r="C2886" s="2" t="s">
        <v>4</v>
      </c>
      <c r="D2886" s="2" t="s">
        <v>5</v>
      </c>
      <c r="E2886" s="2" t="s">
        <v>6</v>
      </c>
      <c r="F2886" s="4" t="s">
        <v>0</v>
      </c>
      <c r="G2886" s="117" t="s">
        <v>1</v>
      </c>
      <c r="H2886" s="118"/>
      <c r="I2886" s="118"/>
      <c r="J2886" s="119"/>
    </row>
    <row r="2887" spans="1:10" x14ac:dyDescent="0.2">
      <c r="A2887" s="2" t="s">
        <v>2</v>
      </c>
      <c r="B2887" s="8">
        <f t="shared" ref="B2887:B2896" si="886">SUM(C2887:E2887)</f>
        <v>37242.291999999958</v>
      </c>
      <c r="C2887" s="8">
        <v>13626.379000000001</v>
      </c>
      <c r="D2887" s="12"/>
      <c r="E2887" s="8">
        <v>23615.912999999953</v>
      </c>
      <c r="F2887" s="4" t="s">
        <v>7</v>
      </c>
      <c r="G2887" s="4" t="s">
        <v>8</v>
      </c>
      <c r="H2887" s="4" t="s">
        <v>9</v>
      </c>
      <c r="I2887" s="4" t="s">
        <v>10</v>
      </c>
      <c r="J2887" s="35" t="s">
        <v>11</v>
      </c>
    </row>
    <row r="2888" spans="1:10" x14ac:dyDescent="0.2">
      <c r="A2888" s="2" t="s">
        <v>12</v>
      </c>
      <c r="B2888" s="8">
        <f t="shared" si="886"/>
        <v>119560.31200000006</v>
      </c>
      <c r="C2888" s="8">
        <v>15226.370000000003</v>
      </c>
      <c r="D2888" s="8">
        <v>826.17699999999991</v>
      </c>
      <c r="E2888" s="8">
        <v>103507.76500000006</v>
      </c>
      <c r="F2888" s="11">
        <f t="shared" ref="F2888:F2897" si="887">B2887/$B$2897</f>
        <v>7.9696403636500213E-2</v>
      </c>
      <c r="G2888" s="11">
        <f t="shared" ref="G2888:G2897" si="888">C2887/$B2887</f>
        <v>0.3658845433036188</v>
      </c>
      <c r="H2888" s="11">
        <f t="shared" ref="H2888:H2897" si="889">D2887/$B2887</f>
        <v>0</v>
      </c>
      <c r="I2888" s="11">
        <f t="shared" ref="I2888:I2897" si="890">E2887/$B2887</f>
        <v>0.63411545669638114</v>
      </c>
      <c r="J2888" s="11">
        <f>SUM(G2888:I2888)</f>
        <v>1</v>
      </c>
    </row>
    <row r="2889" spans="1:10" x14ac:dyDescent="0.2">
      <c r="A2889" s="2" t="s">
        <v>13</v>
      </c>
      <c r="B2889" s="8">
        <f t="shared" si="886"/>
        <v>107560.196</v>
      </c>
      <c r="C2889" s="8">
        <v>7596.6379999999999</v>
      </c>
      <c r="D2889" s="8">
        <v>3299.6189999999997</v>
      </c>
      <c r="E2889" s="8">
        <v>96663.938999999998</v>
      </c>
      <c r="F2889" s="11">
        <f t="shared" si="887"/>
        <v>0.25585232198001984</v>
      </c>
      <c r="G2889" s="11">
        <f t="shared" si="888"/>
        <v>0.12735304672005202</v>
      </c>
      <c r="H2889" s="11">
        <f t="shared" si="889"/>
        <v>6.9101275011727928E-3</v>
      </c>
      <c r="I2889" s="11">
        <f t="shared" si="890"/>
        <v>0.8657368257787752</v>
      </c>
      <c r="J2889" s="11">
        <f t="shared" ref="J2889:J2897" si="891">SUM(G2889:I2889)</f>
        <v>1</v>
      </c>
    </row>
    <row r="2890" spans="1:10" x14ac:dyDescent="0.2">
      <c r="A2890" s="2" t="s">
        <v>14</v>
      </c>
      <c r="B2890" s="8">
        <f t="shared" si="886"/>
        <v>128581.48799999991</v>
      </c>
      <c r="C2890" s="8">
        <v>60497.73599999999</v>
      </c>
      <c r="D2890" s="12"/>
      <c r="E2890" s="8">
        <v>68083.75199999992</v>
      </c>
      <c r="F2890" s="11">
        <f t="shared" si="887"/>
        <v>0.23017275079732163</v>
      </c>
      <c r="G2890" s="11">
        <f t="shared" si="888"/>
        <v>7.0626851591084866E-2</v>
      </c>
      <c r="H2890" s="11">
        <f t="shared" si="889"/>
        <v>3.0676952280748911E-2</v>
      </c>
      <c r="I2890" s="11">
        <f t="shared" si="890"/>
        <v>0.8986961961281662</v>
      </c>
      <c r="J2890" s="11">
        <f t="shared" si="891"/>
        <v>1</v>
      </c>
    </row>
    <row r="2891" spans="1:10" x14ac:dyDescent="0.2">
      <c r="A2891" s="2" t="s">
        <v>15</v>
      </c>
      <c r="B2891" s="8">
        <f t="shared" si="886"/>
        <v>67245.697999999989</v>
      </c>
      <c r="C2891" s="8">
        <v>28383.940999999999</v>
      </c>
      <c r="D2891" s="12"/>
      <c r="E2891" s="8">
        <v>38861.756999999991</v>
      </c>
      <c r="F2891" s="11">
        <f t="shared" si="887"/>
        <v>0.27515712963718275</v>
      </c>
      <c r="G2891" s="11">
        <f t="shared" si="888"/>
        <v>0.47050113465789128</v>
      </c>
      <c r="H2891" s="11">
        <f t="shared" si="889"/>
        <v>0</v>
      </c>
      <c r="I2891" s="11">
        <f t="shared" si="890"/>
        <v>0.52949886534210877</v>
      </c>
      <c r="J2891" s="11">
        <f t="shared" si="891"/>
        <v>1</v>
      </c>
    </row>
    <row r="2892" spans="1:10" x14ac:dyDescent="0.2">
      <c r="A2892" s="2" t="s">
        <v>16</v>
      </c>
      <c r="B2892" s="8">
        <f t="shared" si="886"/>
        <v>256.28800000000012</v>
      </c>
      <c r="C2892" s="8">
        <v>189.87</v>
      </c>
      <c r="D2892" s="12"/>
      <c r="E2892" s="8">
        <v>66.418000000000092</v>
      </c>
      <c r="F2892" s="11">
        <f t="shared" si="887"/>
        <v>0.14390199965743786</v>
      </c>
      <c r="G2892" s="11">
        <f t="shared" si="888"/>
        <v>0.42209303857623731</v>
      </c>
      <c r="H2892" s="11">
        <f t="shared" si="889"/>
        <v>0</v>
      </c>
      <c r="I2892" s="11">
        <f t="shared" si="890"/>
        <v>0.57790696142376274</v>
      </c>
      <c r="J2892" s="11">
        <f t="shared" si="891"/>
        <v>1</v>
      </c>
    </row>
    <row r="2893" spans="1:10" x14ac:dyDescent="0.2">
      <c r="A2893" s="2" t="s">
        <v>17</v>
      </c>
      <c r="B2893" s="8">
        <f t="shared" si="886"/>
        <v>563.37000000000035</v>
      </c>
      <c r="C2893" s="8">
        <v>18.965000000000007</v>
      </c>
      <c r="D2893" s="12"/>
      <c r="E2893" s="8">
        <v>544.40500000000031</v>
      </c>
      <c r="F2893" s="11">
        <f t="shared" si="887"/>
        <v>5.484418600012964E-4</v>
      </c>
      <c r="G2893" s="11">
        <f t="shared" si="888"/>
        <v>0.740846235485079</v>
      </c>
      <c r="H2893" s="11">
        <f t="shared" si="889"/>
        <v>0</v>
      </c>
      <c r="I2893" s="11">
        <f t="shared" si="890"/>
        <v>0.25915376451492095</v>
      </c>
      <c r="J2893" s="11">
        <f t="shared" si="891"/>
        <v>1</v>
      </c>
    </row>
    <row r="2894" spans="1:10" x14ac:dyDescent="0.2">
      <c r="A2894" s="2" t="s">
        <v>18</v>
      </c>
      <c r="B2894" s="8">
        <f t="shared" si="886"/>
        <v>5216.6710000000003</v>
      </c>
      <c r="C2894" s="8">
        <v>1264.4770000000003</v>
      </c>
      <c r="D2894" s="12"/>
      <c r="E2894" s="8">
        <v>3952.1940000000004</v>
      </c>
      <c r="F2894" s="11">
        <f t="shared" si="887"/>
        <v>1.2055800141595797E-3</v>
      </c>
      <c r="G2894" s="11">
        <f t="shared" si="888"/>
        <v>3.3663489358680784E-2</v>
      </c>
      <c r="H2894" s="11">
        <f t="shared" si="889"/>
        <v>0</v>
      </c>
      <c r="I2894" s="11">
        <f t="shared" si="890"/>
        <v>0.9663365106413192</v>
      </c>
      <c r="J2894" s="11">
        <f t="shared" si="891"/>
        <v>1</v>
      </c>
    </row>
    <row r="2895" spans="1:10" x14ac:dyDescent="0.2">
      <c r="A2895" s="2" t="s">
        <v>19</v>
      </c>
      <c r="B2895" s="8">
        <f t="shared" si="886"/>
        <v>203.83200000000002</v>
      </c>
      <c r="C2895" s="8">
        <v>42.241000000000014</v>
      </c>
      <c r="D2895" s="12"/>
      <c r="E2895" s="8">
        <v>161.59100000000001</v>
      </c>
      <c r="F2895" s="11">
        <f t="shared" si="887"/>
        <v>1.1163381610745808E-2</v>
      </c>
      <c r="G2895" s="11">
        <f t="shared" si="888"/>
        <v>0.24239155584088018</v>
      </c>
      <c r="H2895" s="11">
        <f t="shared" si="889"/>
        <v>0</v>
      </c>
      <c r="I2895" s="11">
        <f t="shared" si="890"/>
        <v>0.75760844415911988</v>
      </c>
      <c r="J2895" s="11">
        <f t="shared" si="891"/>
        <v>1</v>
      </c>
    </row>
    <row r="2896" spans="1:10" x14ac:dyDescent="0.2">
      <c r="A2896" s="2" t="s">
        <v>20</v>
      </c>
      <c r="B2896" s="8">
        <f t="shared" si="886"/>
        <v>871.89300000000014</v>
      </c>
      <c r="C2896" s="12"/>
      <c r="D2896" s="12"/>
      <c r="E2896" s="8">
        <v>871.89300000000014</v>
      </c>
      <c r="F2896" s="11">
        <f t="shared" si="887"/>
        <v>4.3618897961583919E-4</v>
      </c>
      <c r="G2896" s="11">
        <f t="shared" si="888"/>
        <v>0.20723438910475298</v>
      </c>
      <c r="H2896" s="11">
        <f t="shared" si="889"/>
        <v>0</v>
      </c>
      <c r="I2896" s="11">
        <f t="shared" si="890"/>
        <v>0.792765610895247</v>
      </c>
      <c r="J2896" s="11">
        <f t="shared" si="891"/>
        <v>1</v>
      </c>
    </row>
    <row r="2897" spans="1:10" x14ac:dyDescent="0.2">
      <c r="A2897" s="2" t="s">
        <v>21</v>
      </c>
      <c r="B2897" s="12">
        <f>SUM(B2887:B2896)</f>
        <v>467302.03999999986</v>
      </c>
      <c r="C2897" s="12">
        <f>SUM(C2887:C2896)</f>
        <v>126846.61699999997</v>
      </c>
      <c r="D2897" s="12">
        <f>SUM(D2887:D2896)</f>
        <v>4125.7959999999994</v>
      </c>
      <c r="E2897" s="12">
        <f>SUM(E2887:E2896)</f>
        <v>336329.62699999998</v>
      </c>
      <c r="F2897" s="11">
        <f t="shared" si="887"/>
        <v>1.8658018270153506E-3</v>
      </c>
      <c r="G2897" s="11">
        <f t="shared" si="888"/>
        <v>0</v>
      </c>
      <c r="H2897" s="11">
        <f t="shared" si="889"/>
        <v>0</v>
      </c>
      <c r="I2897" s="11">
        <f t="shared" si="890"/>
        <v>1</v>
      </c>
      <c r="J2897" s="11">
        <f t="shared" si="891"/>
        <v>1</v>
      </c>
    </row>
    <row r="2898" spans="1:10" x14ac:dyDescent="0.2">
      <c r="A2898" s="2" t="s">
        <v>22</v>
      </c>
      <c r="B2898" s="30">
        <f>B2897/$B$2897</f>
        <v>1</v>
      </c>
      <c r="C2898" s="30">
        <f>C2897/$B$2897</f>
        <v>0.27144460358015987</v>
      </c>
      <c r="D2898" s="30">
        <f>D2897/$B$2897</f>
        <v>8.828970658891197E-3</v>
      </c>
      <c r="E2898" s="30">
        <f>E2897/$B$2897</f>
        <v>0.71972642576094914</v>
      </c>
      <c r="F2898" s="11">
        <f>SUM(F2888:F2897)</f>
        <v>1.0000000000000002</v>
      </c>
      <c r="G2898" s="11"/>
      <c r="H2898" s="11"/>
      <c r="I2898" s="11"/>
      <c r="J2898" s="11"/>
    </row>
    <row r="2899" spans="1:10" x14ac:dyDescent="0.2">
      <c r="A2899" s="13" t="s">
        <v>24</v>
      </c>
      <c r="B2899" s="19"/>
      <c r="C2899" s="19"/>
      <c r="D2899" s="19"/>
      <c r="E2899" s="19"/>
    </row>
    <row r="2900" spans="1:10" x14ac:dyDescent="0.2">
      <c r="A2900" s="19"/>
      <c r="F2900" s="20"/>
      <c r="G2900" s="20"/>
      <c r="H2900" s="20"/>
      <c r="I2900" s="20"/>
      <c r="J2900" s="20"/>
    </row>
    <row r="2901" spans="1:10" x14ac:dyDescent="0.2">
      <c r="A2901" s="41">
        <v>41214</v>
      </c>
      <c r="B2901" s="2" t="s">
        <v>3</v>
      </c>
      <c r="C2901" s="2" t="s">
        <v>4</v>
      </c>
      <c r="D2901" s="2" t="s">
        <v>5</v>
      </c>
      <c r="E2901" s="2" t="s">
        <v>6</v>
      </c>
      <c r="F2901" s="4" t="s">
        <v>0</v>
      </c>
      <c r="G2901" s="117" t="s">
        <v>1</v>
      </c>
      <c r="H2901" s="118"/>
      <c r="I2901" s="118"/>
      <c r="J2901" s="119"/>
    </row>
    <row r="2902" spans="1:10" x14ac:dyDescent="0.2">
      <c r="A2902" s="2" t="s">
        <v>2</v>
      </c>
      <c r="B2902" s="8">
        <f t="shared" ref="B2902:B2911" si="892">SUM(C2902:E2902)</f>
        <v>33715.064000000013</v>
      </c>
      <c r="C2902" s="8">
        <v>11977.424999999999</v>
      </c>
      <c r="D2902" s="12"/>
      <c r="E2902" s="8">
        <v>21737.639000000017</v>
      </c>
      <c r="F2902" s="4" t="s">
        <v>7</v>
      </c>
      <c r="G2902" s="4" t="s">
        <v>8</v>
      </c>
      <c r="H2902" s="4" t="s">
        <v>9</v>
      </c>
      <c r="I2902" s="4" t="s">
        <v>10</v>
      </c>
      <c r="J2902" s="35" t="s">
        <v>11</v>
      </c>
    </row>
    <row r="2903" spans="1:10" x14ac:dyDescent="0.2">
      <c r="A2903" s="2" t="s">
        <v>12</v>
      </c>
      <c r="B2903" s="8">
        <f t="shared" si="892"/>
        <v>117078.25599999985</v>
      </c>
      <c r="C2903" s="8">
        <v>13625.254000000003</v>
      </c>
      <c r="D2903" s="8">
        <v>551.44200000000001</v>
      </c>
      <c r="E2903" s="8">
        <v>102901.55999999984</v>
      </c>
      <c r="F2903" s="11">
        <f t="shared" ref="F2903:F2912" si="893">B2902/$B$2912</f>
        <v>7.8609274632669021E-2</v>
      </c>
      <c r="G2903" s="11">
        <f t="shared" ref="G2903:G2912" si="894">C2902/$B2902</f>
        <v>0.35525440497458333</v>
      </c>
      <c r="H2903" s="11">
        <f t="shared" ref="H2903:H2912" si="895">D2902/$B2902</f>
        <v>0</v>
      </c>
      <c r="I2903" s="11">
        <f t="shared" ref="I2903:I2912" si="896">E2902/$B2902</f>
        <v>0.64474559502541684</v>
      </c>
      <c r="J2903" s="11">
        <f>SUM(G2903:I2903)</f>
        <v>1.0000000000000002</v>
      </c>
    </row>
    <row r="2904" spans="1:10" x14ac:dyDescent="0.2">
      <c r="A2904" s="2" t="s">
        <v>13</v>
      </c>
      <c r="B2904" s="8">
        <f t="shared" si="892"/>
        <v>108193.12500000015</v>
      </c>
      <c r="C2904" s="8">
        <v>5926.7179999999998</v>
      </c>
      <c r="D2904" s="8">
        <v>2802.8789999999999</v>
      </c>
      <c r="E2904" s="8">
        <v>99463.528000000151</v>
      </c>
      <c r="F2904" s="11">
        <f t="shared" si="893"/>
        <v>0.27297699270029308</v>
      </c>
      <c r="G2904" s="11">
        <f t="shared" si="894"/>
        <v>0.11637732287368562</v>
      </c>
      <c r="H2904" s="11">
        <f t="shared" si="895"/>
        <v>4.7100291620333044E-3</v>
      </c>
      <c r="I2904" s="11">
        <f t="shared" si="896"/>
        <v>0.87891264796428104</v>
      </c>
      <c r="J2904" s="11">
        <f t="shared" ref="J2904:J2912" si="897">SUM(G2904:I2904)</f>
        <v>1</v>
      </c>
    </row>
    <row r="2905" spans="1:10" x14ac:dyDescent="0.2">
      <c r="A2905" s="2" t="s">
        <v>14</v>
      </c>
      <c r="B2905" s="8">
        <f t="shared" si="892"/>
        <v>108144.24599999996</v>
      </c>
      <c r="C2905" s="8">
        <v>51004.464</v>
      </c>
      <c r="D2905" s="12"/>
      <c r="E2905" s="8">
        <v>57139.781999999963</v>
      </c>
      <c r="F2905" s="11">
        <f t="shared" si="893"/>
        <v>0.25226062381170911</v>
      </c>
      <c r="G2905" s="11">
        <f t="shared" si="894"/>
        <v>5.4779062902564207E-2</v>
      </c>
      <c r="H2905" s="11">
        <f t="shared" si="895"/>
        <v>2.5906257906867892E-2</v>
      </c>
      <c r="I2905" s="11">
        <f t="shared" si="896"/>
        <v>0.91931467919056797</v>
      </c>
      <c r="J2905" s="11">
        <f t="shared" si="897"/>
        <v>1</v>
      </c>
    </row>
    <row r="2906" spans="1:10" x14ac:dyDescent="0.2">
      <c r="A2906" s="2" t="s">
        <v>15</v>
      </c>
      <c r="B2906" s="8">
        <f t="shared" si="892"/>
        <v>55106.195999999996</v>
      </c>
      <c r="C2906" s="8">
        <v>23050.828000000005</v>
      </c>
      <c r="D2906" s="12"/>
      <c r="E2906" s="8">
        <v>32055.367999999988</v>
      </c>
      <c r="F2906" s="11">
        <f t="shared" si="893"/>
        <v>0.25214665864958502</v>
      </c>
      <c r="G2906" s="11">
        <f t="shared" si="894"/>
        <v>0.4716336364303656</v>
      </c>
      <c r="H2906" s="11">
        <f t="shared" si="895"/>
        <v>0</v>
      </c>
      <c r="I2906" s="11">
        <f t="shared" si="896"/>
        <v>0.5283663635696344</v>
      </c>
      <c r="J2906" s="11">
        <f t="shared" si="897"/>
        <v>1</v>
      </c>
    </row>
    <row r="2907" spans="1:10" x14ac:dyDescent="0.2">
      <c r="A2907" s="2" t="s">
        <v>16</v>
      </c>
      <c r="B2907" s="8">
        <f t="shared" si="892"/>
        <v>254.62900000000008</v>
      </c>
      <c r="C2907" s="8">
        <v>188.95399999999998</v>
      </c>
      <c r="D2907" s="12"/>
      <c r="E2907" s="8">
        <v>65.675000000000082</v>
      </c>
      <c r="F2907" s="11">
        <f t="shared" si="893"/>
        <v>0.12848435035821629</v>
      </c>
      <c r="G2907" s="11">
        <f t="shared" si="894"/>
        <v>0.41829829807159991</v>
      </c>
      <c r="H2907" s="11">
        <f t="shared" si="895"/>
        <v>0</v>
      </c>
      <c r="I2907" s="11">
        <f t="shared" si="896"/>
        <v>0.58170170192839998</v>
      </c>
      <c r="J2907" s="11">
        <f t="shared" si="897"/>
        <v>0.99999999999999989</v>
      </c>
    </row>
    <row r="2908" spans="1:10" x14ac:dyDescent="0.2">
      <c r="A2908" s="2" t="s">
        <v>17</v>
      </c>
      <c r="B2908" s="8">
        <f t="shared" si="892"/>
        <v>543.95200000000045</v>
      </c>
      <c r="C2908" s="8">
        <v>15.822000000000001</v>
      </c>
      <c r="D2908" s="12"/>
      <c r="E2908" s="8">
        <v>528.13000000000045</v>
      </c>
      <c r="F2908" s="11">
        <f t="shared" si="893"/>
        <v>5.9368717171771879E-4</v>
      </c>
      <c r="G2908" s="11">
        <f t="shared" si="894"/>
        <v>0.74207572585997639</v>
      </c>
      <c r="H2908" s="11">
        <f t="shared" si="895"/>
        <v>0</v>
      </c>
      <c r="I2908" s="11">
        <f t="shared" si="896"/>
        <v>0.25792427414002356</v>
      </c>
      <c r="J2908" s="11">
        <f t="shared" si="897"/>
        <v>1</v>
      </c>
    </row>
    <row r="2909" spans="1:10" x14ac:dyDescent="0.2">
      <c r="A2909" s="2" t="s">
        <v>18</v>
      </c>
      <c r="B2909" s="8">
        <f t="shared" si="892"/>
        <v>4936.980000000005</v>
      </c>
      <c r="C2909" s="8">
        <v>1170.6250000000002</v>
      </c>
      <c r="D2909" s="12"/>
      <c r="E2909" s="8">
        <v>3766.355000000005</v>
      </c>
      <c r="F2909" s="11">
        <f t="shared" si="893"/>
        <v>1.2682660829292686E-3</v>
      </c>
      <c r="G2909" s="11">
        <f t="shared" si="894"/>
        <v>2.9087125334588324E-2</v>
      </c>
      <c r="H2909" s="11">
        <f t="shared" si="895"/>
        <v>0</v>
      </c>
      <c r="I2909" s="11">
        <f t="shared" si="896"/>
        <v>0.97091287466541165</v>
      </c>
      <c r="J2909" s="11">
        <f t="shared" si="897"/>
        <v>1</v>
      </c>
    </row>
    <row r="2910" spans="1:10" x14ac:dyDescent="0.2">
      <c r="A2910" s="2" t="s">
        <v>19</v>
      </c>
      <c r="B2910" s="8">
        <f t="shared" si="892"/>
        <v>204.48999999999995</v>
      </c>
      <c r="C2910" s="8">
        <v>42.38600000000001</v>
      </c>
      <c r="D2910" s="12"/>
      <c r="E2910" s="8">
        <v>162.10399999999993</v>
      </c>
      <c r="F2910" s="11">
        <f t="shared" si="893"/>
        <v>1.1510950021509512E-2</v>
      </c>
      <c r="G2910" s="11">
        <f t="shared" si="894"/>
        <v>0.23711357955673287</v>
      </c>
      <c r="H2910" s="11">
        <f t="shared" si="895"/>
        <v>0</v>
      </c>
      <c r="I2910" s="11">
        <f t="shared" si="896"/>
        <v>0.76288642044326715</v>
      </c>
      <c r="J2910" s="11">
        <f t="shared" si="897"/>
        <v>1</v>
      </c>
    </row>
    <row r="2911" spans="1:10" x14ac:dyDescent="0.2">
      <c r="A2911" s="2" t="s">
        <v>20</v>
      </c>
      <c r="B2911" s="8">
        <f t="shared" si="892"/>
        <v>717.28800000000069</v>
      </c>
      <c r="C2911" s="12"/>
      <c r="D2911" s="12"/>
      <c r="E2911" s="8">
        <v>717.28800000000069</v>
      </c>
      <c r="F2911" s="11">
        <f t="shared" si="893"/>
        <v>4.7678422231778886E-4</v>
      </c>
      <c r="G2911" s="11">
        <f t="shared" si="894"/>
        <v>0.20727663944447172</v>
      </c>
      <c r="H2911" s="11">
        <f t="shared" si="895"/>
        <v>0</v>
      </c>
      <c r="I2911" s="11">
        <f t="shared" si="896"/>
        <v>0.79272336055552817</v>
      </c>
      <c r="J2911" s="11">
        <f t="shared" si="897"/>
        <v>0.99999999999999989</v>
      </c>
    </row>
    <row r="2912" spans="1:10" x14ac:dyDescent="0.2">
      <c r="A2912" s="2" t="s">
        <v>21</v>
      </c>
      <c r="B2912" s="12">
        <f>SUM(B2902:B2911)</f>
        <v>428894.22599999997</v>
      </c>
      <c r="C2912" s="12">
        <f>SUM(C2902:C2911)</f>
        <v>107002.47600000001</v>
      </c>
      <c r="D2912" s="12">
        <f>SUM(D2902:D2911)</f>
        <v>3354.3209999999999</v>
      </c>
      <c r="E2912" s="12">
        <f>SUM(E2902:E2911)</f>
        <v>318537.42899999995</v>
      </c>
      <c r="F2912" s="11">
        <f t="shared" si="893"/>
        <v>1.672412349053169E-3</v>
      </c>
      <c r="G2912" s="11">
        <f t="shared" si="894"/>
        <v>0</v>
      </c>
      <c r="H2912" s="11">
        <f t="shared" si="895"/>
        <v>0</v>
      </c>
      <c r="I2912" s="11">
        <f t="shared" si="896"/>
        <v>1</v>
      </c>
      <c r="J2912" s="11">
        <f t="shared" si="897"/>
        <v>1</v>
      </c>
    </row>
    <row r="2913" spans="1:10" x14ac:dyDescent="0.2">
      <c r="A2913" s="2" t="s">
        <v>22</v>
      </c>
      <c r="B2913" s="30">
        <f>B2912/$B$2912</f>
        <v>1</v>
      </c>
      <c r="C2913" s="30">
        <f>C2912/$B$2912</f>
        <v>0.2494845337460897</v>
      </c>
      <c r="D2913" s="30">
        <f>D2912/$B$2912</f>
        <v>7.8208583763960497E-3</v>
      </c>
      <c r="E2913" s="30">
        <f>E2912/$B$2912</f>
        <v>0.74269460787751429</v>
      </c>
      <c r="F2913" s="11">
        <f>SUM(F2903:F2912)</f>
        <v>1</v>
      </c>
      <c r="G2913" s="11"/>
      <c r="H2913" s="11"/>
      <c r="I2913" s="11"/>
      <c r="J2913" s="11"/>
    </row>
    <row r="2914" spans="1:10" x14ac:dyDescent="0.2">
      <c r="A2914" s="13" t="s">
        <v>24</v>
      </c>
      <c r="B2914" s="19"/>
      <c r="C2914" s="19"/>
      <c r="D2914" s="19"/>
      <c r="E2914" s="19"/>
    </row>
    <row r="2915" spans="1:10" x14ac:dyDescent="0.2">
      <c r="A2915" s="19"/>
      <c r="F2915" s="20"/>
      <c r="G2915" s="20"/>
      <c r="H2915" s="20"/>
      <c r="I2915" s="20"/>
      <c r="J2915" s="20"/>
    </row>
    <row r="2916" spans="1:10" x14ac:dyDescent="0.2">
      <c r="A2916" s="41">
        <v>41183</v>
      </c>
      <c r="B2916" s="2" t="s">
        <v>3</v>
      </c>
      <c r="C2916" s="2" t="s">
        <v>4</v>
      </c>
      <c r="D2916" s="2" t="s">
        <v>5</v>
      </c>
      <c r="E2916" s="2" t="s">
        <v>6</v>
      </c>
      <c r="F2916" s="4" t="s">
        <v>0</v>
      </c>
      <c r="G2916" s="117" t="s">
        <v>1</v>
      </c>
      <c r="H2916" s="118"/>
      <c r="I2916" s="118"/>
      <c r="J2916" s="119"/>
    </row>
    <row r="2917" spans="1:10" x14ac:dyDescent="0.2">
      <c r="A2917" s="2" t="s">
        <v>2</v>
      </c>
      <c r="B2917" s="8">
        <f t="shared" ref="B2917:B2926" si="898">SUM(C2917:E2917)</f>
        <v>30270.644999999968</v>
      </c>
      <c r="C2917" s="8">
        <v>10685.052</v>
      </c>
      <c r="D2917" s="12"/>
      <c r="E2917" s="8">
        <v>19585.592999999968</v>
      </c>
      <c r="F2917" s="4" t="s">
        <v>7</v>
      </c>
      <c r="G2917" s="4" t="s">
        <v>8</v>
      </c>
      <c r="H2917" s="4" t="s">
        <v>9</v>
      </c>
      <c r="I2917" s="4" t="s">
        <v>10</v>
      </c>
      <c r="J2917" s="35" t="s">
        <v>11</v>
      </c>
    </row>
    <row r="2918" spans="1:10" x14ac:dyDescent="0.2">
      <c r="A2918" s="2" t="s">
        <v>12</v>
      </c>
      <c r="B2918" s="8">
        <f t="shared" si="898"/>
        <v>126748.78800000002</v>
      </c>
      <c r="C2918" s="8">
        <v>14308.9</v>
      </c>
      <c r="D2918" s="8">
        <v>584.33900000000006</v>
      </c>
      <c r="E2918" s="8">
        <v>111855.54900000001</v>
      </c>
      <c r="F2918" s="11">
        <f t="shared" ref="F2918:F2927" si="899">B2917/$B$2927</f>
        <v>7.236045686027695E-2</v>
      </c>
      <c r="G2918" s="11">
        <f t="shared" ref="G2918:G2927" si="900">C2917/$B2917</f>
        <v>0.35298395524773296</v>
      </c>
      <c r="H2918" s="11">
        <f t="shared" ref="H2918:H2927" si="901">D2917/$B2917</f>
        <v>0</v>
      </c>
      <c r="I2918" s="11">
        <f t="shared" ref="I2918:I2927" si="902">E2917/$B2917</f>
        <v>0.64701604475226704</v>
      </c>
      <c r="J2918" s="11">
        <f>SUM(G2918:I2918)</f>
        <v>1</v>
      </c>
    </row>
    <row r="2919" spans="1:10" x14ac:dyDescent="0.2">
      <c r="A2919" s="2" t="s">
        <v>13</v>
      </c>
      <c r="B2919" s="8">
        <f t="shared" si="898"/>
        <v>112909.92500000002</v>
      </c>
      <c r="C2919" s="8">
        <v>5340.1170000000002</v>
      </c>
      <c r="D2919" s="8">
        <v>3065.41</v>
      </c>
      <c r="E2919" s="8">
        <v>104504.39800000002</v>
      </c>
      <c r="F2919" s="11">
        <f t="shared" si="899"/>
        <v>0.30298661314175496</v>
      </c>
      <c r="G2919" s="11">
        <f t="shared" si="900"/>
        <v>0.11289180926921366</v>
      </c>
      <c r="H2919" s="11">
        <f t="shared" si="901"/>
        <v>4.6102137087101766E-3</v>
      </c>
      <c r="I2919" s="11">
        <f t="shared" si="902"/>
        <v>0.88249797702207611</v>
      </c>
      <c r="J2919" s="11">
        <f t="shared" ref="J2919:J2927" si="903">SUM(G2919:I2919)</f>
        <v>1</v>
      </c>
    </row>
    <row r="2920" spans="1:10" x14ac:dyDescent="0.2">
      <c r="A2920" s="2" t="s">
        <v>14</v>
      </c>
      <c r="B2920" s="8">
        <f t="shared" si="898"/>
        <v>95082.05899999995</v>
      </c>
      <c r="C2920" s="8">
        <v>45389.193000000007</v>
      </c>
      <c r="D2920" s="12"/>
      <c r="E2920" s="8">
        <v>49692.865999999951</v>
      </c>
      <c r="F2920" s="11">
        <f t="shared" si="899"/>
        <v>0.26990550604586111</v>
      </c>
      <c r="G2920" s="11">
        <f t="shared" si="900"/>
        <v>4.7295372838127375E-2</v>
      </c>
      <c r="H2920" s="11">
        <f t="shared" si="901"/>
        <v>2.7149163370713419E-2</v>
      </c>
      <c r="I2920" s="11">
        <f t="shared" si="902"/>
        <v>0.92555546379115916</v>
      </c>
      <c r="J2920" s="11">
        <f t="shared" si="903"/>
        <v>1</v>
      </c>
    </row>
    <row r="2921" spans="1:10" x14ac:dyDescent="0.2">
      <c r="A2921" s="2" t="s">
        <v>15</v>
      </c>
      <c r="B2921" s="8">
        <f t="shared" si="898"/>
        <v>47115.925000000017</v>
      </c>
      <c r="C2921" s="8">
        <v>19629.198999999997</v>
      </c>
      <c r="D2921" s="12"/>
      <c r="E2921" s="8">
        <v>27486.726000000017</v>
      </c>
      <c r="F2921" s="11">
        <f t="shared" si="899"/>
        <v>0.22728888758253454</v>
      </c>
      <c r="G2921" s="11">
        <f t="shared" si="900"/>
        <v>0.47736863796775825</v>
      </c>
      <c r="H2921" s="11">
        <f t="shared" si="901"/>
        <v>0</v>
      </c>
      <c r="I2921" s="11">
        <f t="shared" si="902"/>
        <v>0.52263136203224181</v>
      </c>
      <c r="J2921" s="11">
        <f t="shared" si="903"/>
        <v>1</v>
      </c>
    </row>
    <row r="2922" spans="1:10" x14ac:dyDescent="0.2">
      <c r="A2922" s="2" t="s">
        <v>16</v>
      </c>
      <c r="B2922" s="8">
        <f t="shared" si="898"/>
        <v>221.76499999999999</v>
      </c>
      <c r="C2922" s="8">
        <v>171.464</v>
      </c>
      <c r="D2922" s="12"/>
      <c r="E2922" s="8">
        <v>50.300999999999995</v>
      </c>
      <c r="F2922" s="11">
        <f t="shared" si="899"/>
        <v>0.11262825283024359</v>
      </c>
      <c r="G2922" s="11">
        <f t="shared" si="900"/>
        <v>0.4166149555590809</v>
      </c>
      <c r="H2922" s="11">
        <f t="shared" si="901"/>
        <v>0</v>
      </c>
      <c r="I2922" s="11">
        <f t="shared" si="902"/>
        <v>0.58338504444091899</v>
      </c>
      <c r="J2922" s="11">
        <f t="shared" si="903"/>
        <v>0.99999999999999989</v>
      </c>
    </row>
    <row r="2923" spans="1:10" x14ac:dyDescent="0.2">
      <c r="A2923" s="2" t="s">
        <v>17</v>
      </c>
      <c r="B2923" s="8">
        <f t="shared" si="898"/>
        <v>441.04499999999973</v>
      </c>
      <c r="C2923" s="8">
        <v>20.278999999999996</v>
      </c>
      <c r="D2923" s="12"/>
      <c r="E2923" s="8">
        <v>420.76599999999974</v>
      </c>
      <c r="F2923" s="11">
        <f t="shared" si="899"/>
        <v>5.3011809677723531E-4</v>
      </c>
      <c r="G2923" s="11">
        <f t="shared" si="900"/>
        <v>0.77317881541271172</v>
      </c>
      <c r="H2923" s="11">
        <f t="shared" si="901"/>
        <v>0</v>
      </c>
      <c r="I2923" s="11">
        <f t="shared" si="902"/>
        <v>0.22682118458728834</v>
      </c>
      <c r="J2923" s="11">
        <f t="shared" si="903"/>
        <v>1</v>
      </c>
    </row>
    <row r="2924" spans="1:10" x14ac:dyDescent="0.2">
      <c r="A2924" s="2" t="s">
        <v>18</v>
      </c>
      <c r="B2924" s="8">
        <f t="shared" si="898"/>
        <v>4807.4570000000022</v>
      </c>
      <c r="C2924" s="8">
        <v>1150.9690000000003</v>
      </c>
      <c r="D2924" s="12"/>
      <c r="E2924" s="8">
        <v>3656.4880000000021</v>
      </c>
      <c r="F2924" s="11">
        <f t="shared" si="899"/>
        <v>1.0542959258364288E-3</v>
      </c>
      <c r="G2924" s="11">
        <f t="shared" si="900"/>
        <v>4.5979435205024448E-2</v>
      </c>
      <c r="H2924" s="11">
        <f t="shared" si="901"/>
        <v>0</v>
      </c>
      <c r="I2924" s="11">
        <f t="shared" si="902"/>
        <v>0.95402056479497555</v>
      </c>
      <c r="J2924" s="11">
        <f t="shared" si="903"/>
        <v>1</v>
      </c>
    </row>
    <row r="2925" spans="1:10" x14ac:dyDescent="0.2">
      <c r="A2925" s="2" t="s">
        <v>19</v>
      </c>
      <c r="B2925" s="8">
        <f t="shared" si="898"/>
        <v>192.02600000000012</v>
      </c>
      <c r="C2925" s="8">
        <v>39.229000000000006</v>
      </c>
      <c r="D2925" s="12"/>
      <c r="E2925" s="8">
        <v>152.79700000000011</v>
      </c>
      <c r="F2925" s="11">
        <f t="shared" si="899"/>
        <v>1.149198455652785E-2</v>
      </c>
      <c r="G2925" s="11">
        <f t="shared" si="900"/>
        <v>0.23941326984307915</v>
      </c>
      <c r="H2925" s="11">
        <f t="shared" si="901"/>
        <v>0</v>
      </c>
      <c r="I2925" s="11">
        <f t="shared" si="902"/>
        <v>0.76058673015692091</v>
      </c>
      <c r="J2925" s="11">
        <f t="shared" si="903"/>
        <v>1</v>
      </c>
    </row>
    <row r="2926" spans="1:10" x14ac:dyDescent="0.2">
      <c r="A2926" s="2" t="s">
        <v>20</v>
      </c>
      <c r="B2926" s="8">
        <f t="shared" si="898"/>
        <v>541.67899999999975</v>
      </c>
      <c r="C2926" s="12"/>
      <c r="D2926" s="12"/>
      <c r="E2926" s="8">
        <v>541.67899999999975</v>
      </c>
      <c r="F2926" s="11">
        <f t="shared" si="899"/>
        <v>4.5902851059340051E-4</v>
      </c>
      <c r="G2926" s="11">
        <f t="shared" si="900"/>
        <v>0.20429004405653392</v>
      </c>
      <c r="H2926" s="11">
        <f t="shared" si="901"/>
        <v>0</v>
      </c>
      <c r="I2926" s="11">
        <f t="shared" si="902"/>
        <v>0.79570995594346605</v>
      </c>
      <c r="J2926" s="11">
        <f t="shared" si="903"/>
        <v>1</v>
      </c>
    </row>
    <row r="2927" spans="1:10" x14ac:dyDescent="0.2">
      <c r="A2927" s="2" t="s">
        <v>21</v>
      </c>
      <c r="B2927" s="12">
        <f>SUM(B2917:B2926)</f>
        <v>418331.31399999995</v>
      </c>
      <c r="C2927" s="12">
        <f>SUM(C2917:C2926)</f>
        <v>96734.402000000002</v>
      </c>
      <c r="D2927" s="12">
        <f>SUM(D2917:D2926)</f>
        <v>3649.7489999999998</v>
      </c>
      <c r="E2927" s="12">
        <f>SUM(E2917:E2926)</f>
        <v>317947.163</v>
      </c>
      <c r="F2927" s="11">
        <f t="shared" si="899"/>
        <v>1.2948564495939212E-3</v>
      </c>
      <c r="G2927" s="11">
        <f t="shared" si="900"/>
        <v>0</v>
      </c>
      <c r="H2927" s="11">
        <f t="shared" si="901"/>
        <v>0</v>
      </c>
      <c r="I2927" s="11">
        <f t="shared" si="902"/>
        <v>1</v>
      </c>
      <c r="J2927" s="11">
        <f t="shared" si="903"/>
        <v>1</v>
      </c>
    </row>
    <row r="2928" spans="1:10" x14ac:dyDescent="0.2">
      <c r="A2928" s="2" t="s">
        <v>22</v>
      </c>
      <c r="B2928" s="30">
        <f>B2927/$B$2927</f>
        <v>1</v>
      </c>
      <c r="C2928" s="30">
        <f>C2927/$B$2927</f>
        <v>0.2312387305531711</v>
      </c>
      <c r="D2928" s="30">
        <f>D2927/$B$2927</f>
        <v>8.7245417157559482E-3</v>
      </c>
      <c r="E2928" s="30">
        <f>E2927/$B$2927</f>
        <v>0.76003672773107311</v>
      </c>
      <c r="F2928" s="11">
        <f>SUM(F2918:F2927)</f>
        <v>1</v>
      </c>
      <c r="G2928" s="11"/>
      <c r="H2928" s="11"/>
      <c r="I2928" s="11"/>
      <c r="J2928" s="11"/>
    </row>
    <row r="2929" spans="1:10" x14ac:dyDescent="0.2">
      <c r="A2929" s="13" t="s">
        <v>24</v>
      </c>
      <c r="B2929" s="19"/>
      <c r="C2929" s="19"/>
      <c r="D2929" s="19"/>
      <c r="E2929" s="19"/>
    </row>
    <row r="2930" spans="1:10" x14ac:dyDescent="0.2">
      <c r="A2930" s="19"/>
      <c r="F2930" s="20"/>
      <c r="G2930" s="20"/>
      <c r="H2930" s="20"/>
      <c r="I2930" s="20"/>
      <c r="J2930" s="20"/>
    </row>
    <row r="2931" spans="1:10" x14ac:dyDescent="0.2">
      <c r="A2931" s="41">
        <v>41153</v>
      </c>
      <c r="B2931" s="2" t="s">
        <v>3</v>
      </c>
      <c r="C2931" s="2" t="s">
        <v>4</v>
      </c>
      <c r="D2931" s="2" t="s">
        <v>5</v>
      </c>
      <c r="E2931" s="2" t="s">
        <v>6</v>
      </c>
      <c r="F2931" s="4" t="s">
        <v>0</v>
      </c>
      <c r="G2931" s="117" t="s">
        <v>1</v>
      </c>
      <c r="H2931" s="118"/>
      <c r="I2931" s="118"/>
      <c r="J2931" s="119"/>
    </row>
    <row r="2932" spans="1:10" x14ac:dyDescent="0.2">
      <c r="A2932" s="2" t="s">
        <v>2</v>
      </c>
      <c r="B2932" s="8">
        <f t="shared" ref="B2932:B2941" si="904">SUM(C2932:E2932)</f>
        <v>35563.861000000004</v>
      </c>
      <c r="C2932" s="8">
        <v>12507.235999999999</v>
      </c>
      <c r="D2932" s="12"/>
      <c r="E2932" s="8">
        <v>23056.625000000004</v>
      </c>
      <c r="F2932" s="4" t="s">
        <v>7</v>
      </c>
      <c r="G2932" s="4" t="s">
        <v>8</v>
      </c>
      <c r="H2932" s="4" t="s">
        <v>9</v>
      </c>
      <c r="I2932" s="4" t="s">
        <v>10</v>
      </c>
      <c r="J2932" s="35" t="s">
        <v>11</v>
      </c>
    </row>
    <row r="2933" spans="1:10" x14ac:dyDescent="0.2">
      <c r="A2933" s="2" t="s">
        <v>12</v>
      </c>
      <c r="B2933" s="8">
        <f t="shared" si="904"/>
        <v>122146.70600000008</v>
      </c>
      <c r="C2933" s="8">
        <v>13487.703</v>
      </c>
      <c r="D2933" s="8">
        <v>586.10099999999989</v>
      </c>
      <c r="E2933" s="8">
        <v>108072.90200000007</v>
      </c>
      <c r="F2933" s="11">
        <f t="shared" ref="F2933:F2942" si="905">B2932/$B$2942</f>
        <v>7.7308792337622695E-2</v>
      </c>
      <c r="G2933" s="11">
        <f t="shared" ref="G2933:G2942" si="906">C2932/$B2932</f>
        <v>0.35168386244676858</v>
      </c>
      <c r="H2933" s="11">
        <f t="shared" ref="H2933:H2942" si="907">D2932/$B2932</f>
        <v>0</v>
      </c>
      <c r="I2933" s="11">
        <f t="shared" ref="I2933:I2942" si="908">E2932/$B2932</f>
        <v>0.64831613755323136</v>
      </c>
      <c r="J2933" s="11">
        <f>SUM(G2933:I2933)</f>
        <v>1</v>
      </c>
    </row>
    <row r="2934" spans="1:10" x14ac:dyDescent="0.2">
      <c r="A2934" s="2" t="s">
        <v>13</v>
      </c>
      <c r="B2934" s="8">
        <f t="shared" si="904"/>
        <v>112712.465</v>
      </c>
      <c r="C2934" s="8">
        <v>5350.6359999999986</v>
      </c>
      <c r="D2934" s="8">
        <v>2761.6680000000006</v>
      </c>
      <c r="E2934" s="8">
        <v>104600.16099999999</v>
      </c>
      <c r="F2934" s="11">
        <f t="shared" si="905"/>
        <v>0.26552275437356637</v>
      </c>
      <c r="G2934" s="11">
        <f t="shared" si="906"/>
        <v>0.11042215907156752</v>
      </c>
      <c r="H2934" s="11">
        <f t="shared" si="907"/>
        <v>4.7983365183830624E-3</v>
      </c>
      <c r="I2934" s="11">
        <f t="shared" si="908"/>
        <v>0.88477950441004938</v>
      </c>
      <c r="J2934" s="11">
        <f t="shared" ref="J2934:J2942" si="909">SUM(G2934:I2934)</f>
        <v>1</v>
      </c>
    </row>
    <row r="2935" spans="1:10" x14ac:dyDescent="0.2">
      <c r="A2935" s="2" t="s">
        <v>14</v>
      </c>
      <c r="B2935" s="8">
        <f t="shared" si="904"/>
        <v>125475.65499999997</v>
      </c>
      <c r="C2935" s="8">
        <v>60334.997000000003</v>
      </c>
      <c r="D2935" s="12"/>
      <c r="E2935" s="8">
        <v>65140.657999999967</v>
      </c>
      <c r="F2935" s="11">
        <f t="shared" si="905"/>
        <v>0.24501458237469112</v>
      </c>
      <c r="G2935" s="11">
        <f t="shared" si="906"/>
        <v>4.7471555164728223E-2</v>
      </c>
      <c r="H2935" s="11">
        <f t="shared" si="907"/>
        <v>2.4501886282054082E-2</v>
      </c>
      <c r="I2935" s="11">
        <f t="shared" si="908"/>
        <v>0.9280265585532177</v>
      </c>
      <c r="J2935" s="11">
        <f t="shared" si="909"/>
        <v>1</v>
      </c>
    </row>
    <row r="2936" spans="1:10" x14ac:dyDescent="0.2">
      <c r="A2936" s="2" t="s">
        <v>15</v>
      </c>
      <c r="B2936" s="8">
        <f t="shared" si="904"/>
        <v>59985.332000000024</v>
      </c>
      <c r="C2936" s="8">
        <v>24969.702999999998</v>
      </c>
      <c r="D2936" s="12"/>
      <c r="E2936" s="8">
        <v>35015.629000000023</v>
      </c>
      <c r="F2936" s="11">
        <f t="shared" si="905"/>
        <v>0.27275923038339916</v>
      </c>
      <c r="G2936" s="11">
        <f t="shared" si="906"/>
        <v>0.4808502254879643</v>
      </c>
      <c r="H2936" s="11">
        <f t="shared" si="907"/>
        <v>0</v>
      </c>
      <c r="I2936" s="11">
        <f t="shared" si="908"/>
        <v>0.5191497745120357</v>
      </c>
      <c r="J2936" s="11">
        <f t="shared" si="909"/>
        <v>1</v>
      </c>
    </row>
    <row r="2937" spans="1:10" x14ac:dyDescent="0.2">
      <c r="A2937" s="2" t="s">
        <v>16</v>
      </c>
      <c r="B2937" s="8">
        <f t="shared" si="904"/>
        <v>206.15800000000004</v>
      </c>
      <c r="C2937" s="8">
        <v>159.64399999999998</v>
      </c>
      <c r="D2937" s="12"/>
      <c r="E2937" s="8">
        <v>46.514000000000067</v>
      </c>
      <c r="F2937" s="11">
        <f t="shared" si="905"/>
        <v>0.13039623495579838</v>
      </c>
      <c r="G2937" s="11">
        <f t="shared" si="906"/>
        <v>0.41626347921188445</v>
      </c>
      <c r="H2937" s="11">
        <f t="shared" si="907"/>
        <v>0</v>
      </c>
      <c r="I2937" s="11">
        <f t="shared" si="908"/>
        <v>0.58373652078811544</v>
      </c>
      <c r="J2937" s="11">
        <f t="shared" si="909"/>
        <v>0.99999999999999989</v>
      </c>
    </row>
    <row r="2938" spans="1:10" x14ac:dyDescent="0.2">
      <c r="A2938" s="2" t="s">
        <v>17</v>
      </c>
      <c r="B2938" s="8">
        <f t="shared" si="904"/>
        <v>378.6760000000001</v>
      </c>
      <c r="C2938" s="8">
        <v>14.042</v>
      </c>
      <c r="D2938" s="12"/>
      <c r="E2938" s="8">
        <v>364.63400000000013</v>
      </c>
      <c r="F2938" s="11">
        <f t="shared" si="905"/>
        <v>4.4814667369045283E-4</v>
      </c>
      <c r="G2938" s="11">
        <f t="shared" si="906"/>
        <v>0.77437693419610176</v>
      </c>
      <c r="H2938" s="11">
        <f t="shared" si="907"/>
        <v>0</v>
      </c>
      <c r="I2938" s="11">
        <f t="shared" si="908"/>
        <v>0.22562306580389827</v>
      </c>
      <c r="J2938" s="11">
        <f t="shared" si="909"/>
        <v>1</v>
      </c>
    </row>
    <row r="2939" spans="1:10" x14ac:dyDescent="0.2">
      <c r="A2939" s="2" t="s">
        <v>18</v>
      </c>
      <c r="B2939" s="8">
        <f t="shared" si="904"/>
        <v>2974.1190000000024</v>
      </c>
      <c r="C2939" s="8">
        <v>727.92000000000007</v>
      </c>
      <c r="D2939" s="12"/>
      <c r="E2939" s="8">
        <v>2246.1990000000023</v>
      </c>
      <c r="F2939" s="11">
        <f t="shared" si="905"/>
        <v>8.2316664794189855E-4</v>
      </c>
      <c r="G2939" s="11">
        <f t="shared" si="906"/>
        <v>3.708183249004425E-2</v>
      </c>
      <c r="H2939" s="11">
        <f t="shared" si="907"/>
        <v>0</v>
      </c>
      <c r="I2939" s="11">
        <f t="shared" si="908"/>
        <v>0.96291816750995585</v>
      </c>
      <c r="J2939" s="11">
        <f t="shared" si="909"/>
        <v>1</v>
      </c>
    </row>
    <row r="2940" spans="1:10" x14ac:dyDescent="0.2">
      <c r="A2940" s="2" t="s">
        <v>19</v>
      </c>
      <c r="B2940" s="8">
        <f t="shared" si="904"/>
        <v>186.84600000000003</v>
      </c>
      <c r="C2940" s="8">
        <v>37.491000000000014</v>
      </c>
      <c r="D2940" s="12"/>
      <c r="E2940" s="8">
        <v>149.35500000000002</v>
      </c>
      <c r="F2940" s="11">
        <f t="shared" si="905"/>
        <v>6.4651458444958563E-3</v>
      </c>
      <c r="G2940" s="11">
        <f t="shared" si="906"/>
        <v>0.24475147093979746</v>
      </c>
      <c r="H2940" s="11">
        <f t="shared" si="907"/>
        <v>0</v>
      </c>
      <c r="I2940" s="11">
        <f t="shared" si="908"/>
        <v>0.75524852906020257</v>
      </c>
      <c r="J2940" s="11">
        <f t="shared" si="909"/>
        <v>1</v>
      </c>
    </row>
    <row r="2941" spans="1:10" x14ac:dyDescent="0.2">
      <c r="A2941" s="2" t="s">
        <v>20</v>
      </c>
      <c r="B2941" s="8">
        <f t="shared" si="904"/>
        <v>393.67900000000031</v>
      </c>
      <c r="C2941" s="12"/>
      <c r="D2941" s="12"/>
      <c r="E2941" s="8">
        <v>393.67900000000031</v>
      </c>
      <c r="F2941" s="11">
        <f t="shared" si="905"/>
        <v>4.0616620937517021E-4</v>
      </c>
      <c r="G2941" s="11">
        <f t="shared" si="906"/>
        <v>0.20065187373558976</v>
      </c>
      <c r="H2941" s="11">
        <f t="shared" si="907"/>
        <v>0</v>
      </c>
      <c r="I2941" s="11">
        <f t="shared" si="908"/>
        <v>0.79934812626441021</v>
      </c>
      <c r="J2941" s="11">
        <f t="shared" si="909"/>
        <v>1</v>
      </c>
    </row>
    <row r="2942" spans="1:10" x14ac:dyDescent="0.2">
      <c r="A2942" s="2" t="s">
        <v>21</v>
      </c>
      <c r="B2942" s="12">
        <f>SUM(B2932:B2941)</f>
        <v>460023.49700000009</v>
      </c>
      <c r="C2942" s="12">
        <f>SUM(C2932:C2941)</f>
        <v>117589.37199999999</v>
      </c>
      <c r="D2942" s="12">
        <f>SUM(D2932:D2941)</f>
        <v>3347.7690000000002</v>
      </c>
      <c r="E2942" s="12">
        <f>SUM(E2932:E2941)</f>
        <v>339086.35600000009</v>
      </c>
      <c r="F2942" s="11">
        <f t="shared" si="905"/>
        <v>8.5578019941881414E-4</v>
      </c>
      <c r="G2942" s="11">
        <f t="shared" si="906"/>
        <v>0</v>
      </c>
      <c r="H2942" s="11">
        <f t="shared" si="907"/>
        <v>0</v>
      </c>
      <c r="I2942" s="11">
        <f t="shared" si="908"/>
        <v>1</v>
      </c>
      <c r="J2942" s="11">
        <f t="shared" si="909"/>
        <v>1</v>
      </c>
    </row>
    <row r="2943" spans="1:10" x14ac:dyDescent="0.2">
      <c r="A2943" s="2" t="s">
        <v>22</v>
      </c>
      <c r="B2943" s="30">
        <f>B2942/$B$2942</f>
        <v>1</v>
      </c>
      <c r="C2943" s="30">
        <f>C2942/$B$2942</f>
        <v>0.25561601258815692</v>
      </c>
      <c r="D2943" s="30">
        <f>D2942/$B$2942</f>
        <v>7.2773869635619926E-3</v>
      </c>
      <c r="E2943" s="30">
        <f>E2942/$B$2942</f>
        <v>0.73710660044828102</v>
      </c>
      <c r="F2943" s="11">
        <f>SUM(F2933:F2942)</f>
        <v>0.99999999999999978</v>
      </c>
      <c r="G2943" s="11"/>
      <c r="H2943" s="11"/>
      <c r="I2943" s="11"/>
      <c r="J2943" s="11"/>
    </row>
    <row r="2944" spans="1:10" x14ac:dyDescent="0.2">
      <c r="A2944" s="13" t="s">
        <v>24</v>
      </c>
      <c r="B2944" s="19"/>
      <c r="C2944" s="19"/>
      <c r="D2944" s="19"/>
      <c r="E2944" s="19"/>
    </row>
    <row r="2945" spans="1:10" x14ac:dyDescent="0.2">
      <c r="A2945" s="19"/>
      <c r="F2945" s="20"/>
      <c r="G2945" s="20"/>
      <c r="H2945" s="20"/>
      <c r="I2945" s="20"/>
      <c r="J2945" s="20"/>
    </row>
    <row r="2946" spans="1:10" x14ac:dyDescent="0.2">
      <c r="A2946" s="41">
        <v>41122</v>
      </c>
      <c r="B2946" s="2" t="s">
        <v>3</v>
      </c>
      <c r="C2946" s="2" t="s">
        <v>4</v>
      </c>
      <c r="D2946" s="2" t="s">
        <v>5</v>
      </c>
      <c r="E2946" s="2" t="s">
        <v>6</v>
      </c>
      <c r="F2946" s="4" t="s">
        <v>0</v>
      </c>
      <c r="G2946" s="117" t="s">
        <v>1</v>
      </c>
      <c r="H2946" s="118"/>
      <c r="I2946" s="118"/>
      <c r="J2946" s="119"/>
    </row>
    <row r="2947" spans="1:10" x14ac:dyDescent="0.2">
      <c r="A2947" s="2" t="s">
        <v>2</v>
      </c>
      <c r="B2947" s="8">
        <f t="shared" ref="B2947:B2956" si="910">SUM(C2947:E2947)</f>
        <v>47010.139999999985</v>
      </c>
      <c r="C2947" s="8">
        <v>16531.642000000003</v>
      </c>
      <c r="D2947" s="12"/>
      <c r="E2947" s="8">
        <v>30478.497999999978</v>
      </c>
      <c r="F2947" s="4" t="s">
        <v>7</v>
      </c>
      <c r="G2947" s="4" t="s">
        <v>8</v>
      </c>
      <c r="H2947" s="4" t="s">
        <v>9</v>
      </c>
      <c r="I2947" s="4" t="s">
        <v>10</v>
      </c>
      <c r="J2947" s="35" t="s">
        <v>11</v>
      </c>
    </row>
    <row r="2948" spans="1:10" x14ac:dyDescent="0.2">
      <c r="A2948" s="2" t="s">
        <v>12</v>
      </c>
      <c r="B2948" s="8">
        <f t="shared" si="910"/>
        <v>150858.18700000033</v>
      </c>
      <c r="C2948" s="8">
        <v>16558.056999999997</v>
      </c>
      <c r="D2948" s="8">
        <v>625.08400000000006</v>
      </c>
      <c r="E2948" s="8">
        <v>133675.04600000032</v>
      </c>
      <c r="F2948" s="11">
        <f t="shared" ref="F2948:F2957" si="911">B2947/$B$2957</f>
        <v>8.0393922686285715E-2</v>
      </c>
      <c r="G2948" s="11">
        <f t="shared" ref="G2948:G2957" si="912">C2947/$B2947</f>
        <v>0.35166119479754809</v>
      </c>
      <c r="H2948" s="11">
        <f t="shared" ref="H2948:H2957" si="913">D2947/$B2947</f>
        <v>0</v>
      </c>
      <c r="I2948" s="11">
        <f t="shared" ref="I2948:I2957" si="914">E2947/$B2947</f>
        <v>0.6483388052024518</v>
      </c>
      <c r="J2948" s="11">
        <f>SUM(G2948:I2948)</f>
        <v>0.99999999999999989</v>
      </c>
    </row>
    <row r="2949" spans="1:10" x14ac:dyDescent="0.2">
      <c r="A2949" s="2" t="s">
        <v>13</v>
      </c>
      <c r="B2949" s="8">
        <f t="shared" si="910"/>
        <v>131164.37299999991</v>
      </c>
      <c r="C2949" s="8">
        <v>6331.6669999999995</v>
      </c>
      <c r="D2949" s="8">
        <v>3219.134</v>
      </c>
      <c r="E2949" s="8">
        <v>121613.57199999991</v>
      </c>
      <c r="F2949" s="11">
        <f t="shared" si="911"/>
        <v>0.2579886259064802</v>
      </c>
      <c r="G2949" s="11">
        <f t="shared" si="912"/>
        <v>0.10975908785116158</v>
      </c>
      <c r="H2949" s="11">
        <f t="shared" si="913"/>
        <v>4.1435205634547277E-3</v>
      </c>
      <c r="I2949" s="11">
        <f t="shared" si="914"/>
        <v>0.8860973915853837</v>
      </c>
      <c r="J2949" s="11">
        <f t="shared" ref="J2949:J2957" si="915">SUM(G2949:I2949)</f>
        <v>1</v>
      </c>
    </row>
    <row r="2950" spans="1:10" x14ac:dyDescent="0.2">
      <c r="A2950" s="2" t="s">
        <v>14</v>
      </c>
      <c r="B2950" s="8">
        <f t="shared" si="910"/>
        <v>172808.74599999998</v>
      </c>
      <c r="C2950" s="8">
        <v>83377.073999999993</v>
      </c>
      <c r="D2950" s="12"/>
      <c r="E2950" s="8">
        <v>89431.671999999991</v>
      </c>
      <c r="F2950" s="11">
        <f t="shared" si="911"/>
        <v>0.22430944605051456</v>
      </c>
      <c r="G2950" s="11">
        <f t="shared" si="912"/>
        <v>4.8272765349169959E-2</v>
      </c>
      <c r="H2950" s="11">
        <f t="shared" si="913"/>
        <v>2.4542746832632686E-2</v>
      </c>
      <c r="I2950" s="11">
        <f t="shared" si="914"/>
        <v>0.9271844878181974</v>
      </c>
      <c r="J2950" s="11">
        <f t="shared" si="915"/>
        <v>1</v>
      </c>
    </row>
    <row r="2951" spans="1:10" x14ac:dyDescent="0.2">
      <c r="A2951" s="2" t="s">
        <v>15</v>
      </c>
      <c r="B2951" s="8">
        <f t="shared" si="910"/>
        <v>78739.264999999927</v>
      </c>
      <c r="C2951" s="8">
        <v>32899.000000000007</v>
      </c>
      <c r="D2951" s="12"/>
      <c r="E2951" s="8">
        <v>45840.264999999927</v>
      </c>
      <c r="F2951" s="11">
        <f t="shared" si="911"/>
        <v>0.29552715574635574</v>
      </c>
      <c r="G2951" s="11">
        <f t="shared" si="912"/>
        <v>0.48248179522117474</v>
      </c>
      <c r="H2951" s="11">
        <f t="shared" si="913"/>
        <v>0</v>
      </c>
      <c r="I2951" s="11">
        <f t="shared" si="914"/>
        <v>0.51751820477882526</v>
      </c>
      <c r="J2951" s="11">
        <f t="shared" si="915"/>
        <v>1</v>
      </c>
    </row>
    <row r="2952" spans="1:10" x14ac:dyDescent="0.2">
      <c r="A2952" s="2" t="s">
        <v>16</v>
      </c>
      <c r="B2952" s="8">
        <f t="shared" si="910"/>
        <v>210.18</v>
      </c>
      <c r="C2952" s="8">
        <v>165.17699999999999</v>
      </c>
      <c r="D2952" s="12"/>
      <c r="E2952" s="8">
        <v>45.003000000000014</v>
      </c>
      <c r="F2952" s="11">
        <f t="shared" si="911"/>
        <v>0.13465516977369049</v>
      </c>
      <c r="G2952" s="11">
        <f t="shared" si="912"/>
        <v>0.41782203580386529</v>
      </c>
      <c r="H2952" s="11">
        <f t="shared" si="913"/>
        <v>0</v>
      </c>
      <c r="I2952" s="11">
        <f t="shared" si="914"/>
        <v>0.58217796419613477</v>
      </c>
      <c r="J2952" s="11">
        <f t="shared" si="915"/>
        <v>1</v>
      </c>
    </row>
    <row r="2953" spans="1:10" x14ac:dyDescent="0.2">
      <c r="A2953" s="2" t="s">
        <v>17</v>
      </c>
      <c r="B2953" s="8">
        <f t="shared" si="910"/>
        <v>360.12099999999987</v>
      </c>
      <c r="C2953" s="8">
        <v>14.045999999999999</v>
      </c>
      <c r="D2953" s="12"/>
      <c r="E2953" s="8">
        <v>346.07499999999987</v>
      </c>
      <c r="F2953" s="11">
        <f t="shared" si="911"/>
        <v>3.5943723354585919E-4</v>
      </c>
      <c r="G2953" s="11">
        <f t="shared" si="912"/>
        <v>0.78588352840422493</v>
      </c>
      <c r="H2953" s="11">
        <f t="shared" si="913"/>
        <v>0</v>
      </c>
      <c r="I2953" s="11">
        <f t="shared" si="914"/>
        <v>0.2141164715957751</v>
      </c>
      <c r="J2953" s="11">
        <f t="shared" si="915"/>
        <v>1</v>
      </c>
    </row>
    <row r="2954" spans="1:10" x14ac:dyDescent="0.2">
      <c r="A2954" s="2" t="s">
        <v>18</v>
      </c>
      <c r="B2954" s="8">
        <f t="shared" si="910"/>
        <v>2943.3929999999996</v>
      </c>
      <c r="C2954" s="8">
        <v>730.57499999999993</v>
      </c>
      <c r="D2954" s="12"/>
      <c r="E2954" s="8">
        <v>2212.8179999999998</v>
      </c>
      <c r="F2954" s="11">
        <f t="shared" si="911"/>
        <v>6.1585734123973876E-4</v>
      </c>
      <c r="G2954" s="11">
        <f t="shared" si="912"/>
        <v>3.9003557137739828E-2</v>
      </c>
      <c r="H2954" s="11">
        <f t="shared" si="913"/>
        <v>0</v>
      </c>
      <c r="I2954" s="11">
        <f t="shared" si="914"/>
        <v>0.96099644286226016</v>
      </c>
      <c r="J2954" s="11">
        <f t="shared" si="915"/>
        <v>1</v>
      </c>
    </row>
    <row r="2955" spans="1:10" x14ac:dyDescent="0.2">
      <c r="A2955" s="2" t="s">
        <v>19</v>
      </c>
      <c r="B2955" s="8">
        <f t="shared" si="910"/>
        <v>203.32200000000012</v>
      </c>
      <c r="C2955" s="8">
        <v>41.463000000000008</v>
      </c>
      <c r="D2955" s="12"/>
      <c r="E2955" s="8">
        <v>161.85900000000009</v>
      </c>
      <c r="F2955" s="11">
        <f t="shared" si="911"/>
        <v>5.0336142218966925E-3</v>
      </c>
      <c r="G2955" s="11">
        <f t="shared" si="912"/>
        <v>0.2482084451515649</v>
      </c>
      <c r="H2955" s="11">
        <f t="shared" si="913"/>
        <v>0</v>
      </c>
      <c r="I2955" s="11">
        <f t="shared" si="914"/>
        <v>0.75179155484843518</v>
      </c>
      <c r="J2955" s="11">
        <f t="shared" si="915"/>
        <v>1</v>
      </c>
    </row>
    <row r="2956" spans="1:10" x14ac:dyDescent="0.2">
      <c r="A2956" s="2" t="s">
        <v>20</v>
      </c>
      <c r="B2956" s="8">
        <f t="shared" si="910"/>
        <v>449.70699999999982</v>
      </c>
      <c r="C2956" s="12"/>
      <c r="D2956" s="12"/>
      <c r="E2956" s="8">
        <v>449.70699999999982</v>
      </c>
      <c r="F2956" s="11">
        <f t="shared" si="911"/>
        <v>3.4770909315354084E-4</v>
      </c>
      <c r="G2956" s="11">
        <f t="shared" si="912"/>
        <v>0.20392775990792922</v>
      </c>
      <c r="H2956" s="11">
        <f t="shared" si="913"/>
        <v>0</v>
      </c>
      <c r="I2956" s="11">
        <f t="shared" si="914"/>
        <v>0.79607224009207067</v>
      </c>
      <c r="J2956" s="11">
        <f t="shared" si="915"/>
        <v>0.99999999999999989</v>
      </c>
    </row>
    <row r="2957" spans="1:10" x14ac:dyDescent="0.2">
      <c r="A2957" s="2" t="s">
        <v>21</v>
      </c>
      <c r="B2957" s="12">
        <f>SUM(B2947:B2956)</f>
        <v>584747.43400000036</v>
      </c>
      <c r="C2957" s="12">
        <f>SUM(C2947:C2956)</f>
        <v>156648.701</v>
      </c>
      <c r="D2957" s="12">
        <f>SUM(D2947:D2956)</f>
        <v>3844.2179999999998</v>
      </c>
      <c r="E2957" s="12">
        <f>SUM(E2947:E2956)</f>
        <v>424254.51500000013</v>
      </c>
      <c r="F2957" s="11">
        <f t="shared" si="911"/>
        <v>7.6906194683703318E-4</v>
      </c>
      <c r="G2957" s="11">
        <f t="shared" si="912"/>
        <v>0</v>
      </c>
      <c r="H2957" s="11">
        <f t="shared" si="913"/>
        <v>0</v>
      </c>
      <c r="I2957" s="11">
        <f t="shared" si="914"/>
        <v>1</v>
      </c>
      <c r="J2957" s="11">
        <f t="shared" si="915"/>
        <v>1</v>
      </c>
    </row>
    <row r="2958" spans="1:10" x14ac:dyDescent="0.2">
      <c r="A2958" s="2" t="s">
        <v>22</v>
      </c>
      <c r="B2958" s="30">
        <f>B2957/$B$2957</f>
        <v>1</v>
      </c>
      <c r="C2958" s="30">
        <f>C2957/$B$2957</f>
        <v>0.26789121574837027</v>
      </c>
      <c r="D2958" s="30">
        <f>D2957/$B$2957</f>
        <v>6.5741511231667887E-3</v>
      </c>
      <c r="E2958" s="30">
        <f>E2957/$B$2957</f>
        <v>0.72553463312846256</v>
      </c>
      <c r="F2958" s="11">
        <f>SUM(F2948:F2957)</f>
        <v>0.99999999999999944</v>
      </c>
      <c r="G2958" s="11"/>
      <c r="H2958" s="11"/>
      <c r="I2958" s="11"/>
      <c r="J2958" s="11"/>
    </row>
    <row r="2959" spans="1:10" x14ac:dyDescent="0.2">
      <c r="A2959" s="13" t="s">
        <v>24</v>
      </c>
      <c r="B2959" s="19"/>
      <c r="C2959" s="19"/>
      <c r="D2959" s="19"/>
      <c r="E2959" s="19"/>
    </row>
    <row r="2960" spans="1:10" x14ac:dyDescent="0.2">
      <c r="A2960" s="19"/>
      <c r="F2960" s="20"/>
      <c r="G2960" s="20"/>
      <c r="H2960" s="20"/>
      <c r="I2960" s="20"/>
      <c r="J2960" s="20"/>
    </row>
    <row r="2961" spans="1:10" x14ac:dyDescent="0.2">
      <c r="A2961" s="41">
        <v>41091</v>
      </c>
      <c r="B2961" s="2" t="s">
        <v>3</v>
      </c>
      <c r="C2961" s="2" t="s">
        <v>4</v>
      </c>
      <c r="D2961" s="2" t="s">
        <v>5</v>
      </c>
      <c r="E2961" s="2" t="s">
        <v>6</v>
      </c>
      <c r="F2961" s="4" t="s">
        <v>0</v>
      </c>
      <c r="G2961" s="117" t="s">
        <v>1</v>
      </c>
      <c r="H2961" s="118"/>
      <c r="I2961" s="118"/>
      <c r="J2961" s="119"/>
    </row>
    <row r="2962" spans="1:10" x14ac:dyDescent="0.2">
      <c r="A2962" s="2" t="s">
        <v>2</v>
      </c>
      <c r="B2962" s="8">
        <f>SUM(C2962:E2962)</f>
        <v>48838.157000000036</v>
      </c>
      <c r="C2962" s="8">
        <v>17480.829000000005</v>
      </c>
      <c r="D2962" s="12"/>
      <c r="E2962" s="8">
        <v>31357.32800000003</v>
      </c>
      <c r="F2962" s="4" t="s">
        <v>7</v>
      </c>
      <c r="G2962" s="4" t="s">
        <v>8</v>
      </c>
      <c r="H2962" s="4" t="s">
        <v>9</v>
      </c>
      <c r="I2962" s="4" t="s">
        <v>10</v>
      </c>
      <c r="J2962" s="35" t="s">
        <v>11</v>
      </c>
    </row>
    <row r="2963" spans="1:10" x14ac:dyDescent="0.2">
      <c r="A2963" s="2" t="s">
        <v>12</v>
      </c>
      <c r="B2963" s="8">
        <f t="shared" ref="B2963:B2971" si="916">SUM(C2963:E2963)</f>
        <v>165562.19699999987</v>
      </c>
      <c r="C2963" s="8">
        <v>18531.007999999998</v>
      </c>
      <c r="D2963" s="8">
        <v>740.33100000000013</v>
      </c>
      <c r="E2963" s="8">
        <v>146290.85799999986</v>
      </c>
      <c r="F2963" s="11">
        <f t="shared" ref="F2963:F2972" si="917">B2962/$B$2972</f>
        <v>8.1219890630396654E-2</v>
      </c>
      <c r="G2963" s="11">
        <f t="shared" ref="G2963:G2972" si="918">C2962/$B2962</f>
        <v>0.35793383849435578</v>
      </c>
      <c r="H2963" s="11">
        <f t="shared" ref="H2963:H2972" si="919">D2962/$B2962</f>
        <v>0</v>
      </c>
      <c r="I2963" s="11">
        <f t="shared" ref="I2963:I2972" si="920">E2962/$B2962</f>
        <v>0.64206616150564422</v>
      </c>
      <c r="J2963" s="11">
        <f>SUM(G2963:I2963)</f>
        <v>1</v>
      </c>
    </row>
    <row r="2964" spans="1:10" x14ac:dyDescent="0.2">
      <c r="A2964" s="2" t="s">
        <v>13</v>
      </c>
      <c r="B2964" s="8">
        <f t="shared" si="916"/>
        <v>136391.53700000001</v>
      </c>
      <c r="C2964" s="8">
        <v>6787.8780000000006</v>
      </c>
      <c r="D2964" s="8">
        <v>3293.8089999999997</v>
      </c>
      <c r="E2964" s="8">
        <v>126309.85</v>
      </c>
      <c r="F2964" s="11">
        <f t="shared" si="917"/>
        <v>0.27533683412476362</v>
      </c>
      <c r="G2964" s="11">
        <f t="shared" si="918"/>
        <v>0.11192777298068841</v>
      </c>
      <c r="H2964" s="11">
        <f t="shared" si="919"/>
        <v>4.4716186026451483E-3</v>
      </c>
      <c r="I2964" s="11">
        <f t="shared" si="920"/>
        <v>0.88360060841666643</v>
      </c>
      <c r="J2964" s="11">
        <f t="shared" ref="J2964:J2972" si="921">SUM(G2964:I2964)</f>
        <v>1</v>
      </c>
    </row>
    <row r="2965" spans="1:10" x14ac:dyDescent="0.2">
      <c r="A2965" s="2" t="s">
        <v>14</v>
      </c>
      <c r="B2965" s="8">
        <f t="shared" si="916"/>
        <v>174687.0729999998</v>
      </c>
      <c r="C2965" s="8">
        <v>84770.314999999973</v>
      </c>
      <c r="D2965" s="12"/>
      <c r="E2965" s="8">
        <v>89916.757999999812</v>
      </c>
      <c r="F2965" s="11">
        <f t="shared" si="917"/>
        <v>0.22682481073255265</v>
      </c>
      <c r="G2965" s="11">
        <f t="shared" si="918"/>
        <v>4.9767589318976589E-2</v>
      </c>
      <c r="H2965" s="11">
        <f t="shared" si="919"/>
        <v>2.4149658200567088E-2</v>
      </c>
      <c r="I2965" s="11">
        <f t="shared" si="920"/>
        <v>0.92608275248045624</v>
      </c>
      <c r="J2965" s="11">
        <f t="shared" si="921"/>
        <v>0.99999999999999989</v>
      </c>
    </row>
    <row r="2966" spans="1:10" x14ac:dyDescent="0.2">
      <c r="A2966" s="2" t="s">
        <v>15</v>
      </c>
      <c r="B2966" s="8">
        <f t="shared" si="916"/>
        <v>71600.771999999997</v>
      </c>
      <c r="C2966" s="8">
        <v>30220.418000000009</v>
      </c>
      <c r="D2966" s="12"/>
      <c r="E2966" s="8">
        <v>41380.353999999992</v>
      </c>
      <c r="F2966" s="11">
        <f t="shared" si="917"/>
        <v>0.29051188323105825</v>
      </c>
      <c r="G2966" s="11">
        <f t="shared" si="918"/>
        <v>0.48526953680195939</v>
      </c>
      <c r="H2966" s="11">
        <f t="shared" si="919"/>
        <v>0</v>
      </c>
      <c r="I2966" s="11">
        <f t="shared" si="920"/>
        <v>0.5147304631980405</v>
      </c>
      <c r="J2966" s="11">
        <f t="shared" si="921"/>
        <v>0.99999999999999989</v>
      </c>
    </row>
    <row r="2967" spans="1:10" x14ac:dyDescent="0.2">
      <c r="A2967" s="2" t="s">
        <v>16</v>
      </c>
      <c r="B2967" s="8">
        <f t="shared" si="916"/>
        <v>219.90999999999991</v>
      </c>
      <c r="C2967" s="8">
        <v>173.84399999999994</v>
      </c>
      <c r="D2967" s="12"/>
      <c r="E2967" s="8">
        <v>46.065999999999981</v>
      </c>
      <c r="F2967" s="11">
        <f t="shared" si="917"/>
        <v>0.11907506810488287</v>
      </c>
      <c r="G2967" s="11">
        <f t="shared" si="918"/>
        <v>0.42206832630240371</v>
      </c>
      <c r="H2967" s="11">
        <f t="shared" si="919"/>
        <v>0</v>
      </c>
      <c r="I2967" s="11">
        <f t="shared" si="920"/>
        <v>0.57793167369759635</v>
      </c>
      <c r="J2967" s="11">
        <f t="shared" si="921"/>
        <v>1</v>
      </c>
    </row>
    <row r="2968" spans="1:10" x14ac:dyDescent="0.2">
      <c r="A2968" s="2" t="s">
        <v>17</v>
      </c>
      <c r="B2968" s="8">
        <f t="shared" si="916"/>
        <v>339.80500000000006</v>
      </c>
      <c r="C2968" s="8">
        <v>10.606999999999999</v>
      </c>
      <c r="D2968" s="12"/>
      <c r="E2968" s="8">
        <v>329.19800000000004</v>
      </c>
      <c r="F2968" s="11">
        <f t="shared" si="917"/>
        <v>3.6571949569125852E-4</v>
      </c>
      <c r="G2968" s="11">
        <f t="shared" si="918"/>
        <v>0.79052339593470056</v>
      </c>
      <c r="H2968" s="11">
        <f t="shared" si="919"/>
        <v>0</v>
      </c>
      <c r="I2968" s="11">
        <f t="shared" si="920"/>
        <v>0.20947660406529944</v>
      </c>
      <c r="J2968" s="11">
        <f t="shared" si="921"/>
        <v>1</v>
      </c>
    </row>
    <row r="2969" spans="1:10" x14ac:dyDescent="0.2">
      <c r="A2969" s="2" t="s">
        <v>18</v>
      </c>
      <c r="B2969" s="8">
        <f t="shared" si="916"/>
        <v>2914.1400000000003</v>
      </c>
      <c r="C2969" s="8">
        <v>720.94500000000005</v>
      </c>
      <c r="D2969" s="12"/>
      <c r="E2969" s="8">
        <v>2193.1950000000002</v>
      </c>
      <c r="F2969" s="11">
        <f t="shared" si="917"/>
        <v>5.6510987782896723E-4</v>
      </c>
      <c r="G2969" s="11">
        <f t="shared" si="918"/>
        <v>3.1214961522049403E-2</v>
      </c>
      <c r="H2969" s="11">
        <f t="shared" si="919"/>
        <v>0</v>
      </c>
      <c r="I2969" s="11">
        <f t="shared" si="920"/>
        <v>0.9687850384779505</v>
      </c>
      <c r="J2969" s="11">
        <f t="shared" si="921"/>
        <v>0.99999999999999989</v>
      </c>
    </row>
    <row r="2970" spans="1:10" x14ac:dyDescent="0.2">
      <c r="A2970" s="2" t="s">
        <v>19</v>
      </c>
      <c r="B2970" s="8">
        <f t="shared" si="916"/>
        <v>204.84100000000004</v>
      </c>
      <c r="C2970" s="8">
        <v>41.531999999999989</v>
      </c>
      <c r="D2970" s="12"/>
      <c r="E2970" s="8">
        <v>163.30900000000005</v>
      </c>
      <c r="F2970" s="11">
        <f t="shared" si="917"/>
        <v>4.8463362792675393E-3</v>
      </c>
      <c r="G2970" s="11">
        <f t="shared" si="918"/>
        <v>0.24739545800819451</v>
      </c>
      <c r="H2970" s="11">
        <f t="shared" si="919"/>
        <v>0</v>
      </c>
      <c r="I2970" s="11">
        <f t="shared" si="920"/>
        <v>0.75260454199180549</v>
      </c>
      <c r="J2970" s="11">
        <f t="shared" si="921"/>
        <v>1</v>
      </c>
    </row>
    <row r="2971" spans="1:10" x14ac:dyDescent="0.2">
      <c r="A2971" s="2" t="s">
        <v>20</v>
      </c>
      <c r="B2971" s="8">
        <f t="shared" si="916"/>
        <v>549.40799999999956</v>
      </c>
      <c r="C2971" s="12"/>
      <c r="D2971" s="12"/>
      <c r="E2971" s="8">
        <v>549.40799999999956</v>
      </c>
      <c r="F2971" s="11">
        <f t="shared" si="917"/>
        <v>3.4065912062613402E-4</v>
      </c>
      <c r="G2971" s="11">
        <f t="shared" si="918"/>
        <v>0.2027523786741911</v>
      </c>
      <c r="H2971" s="11">
        <f t="shared" si="919"/>
        <v>0</v>
      </c>
      <c r="I2971" s="11">
        <f t="shared" si="920"/>
        <v>0.79724762132580895</v>
      </c>
      <c r="J2971" s="11">
        <f t="shared" si="921"/>
        <v>1</v>
      </c>
    </row>
    <row r="2972" spans="1:10" x14ac:dyDescent="0.2">
      <c r="A2972" s="2" t="s">
        <v>21</v>
      </c>
      <c r="B2972" s="12">
        <f>SUM(B2962:B2971)</f>
        <v>601307.83999999985</v>
      </c>
      <c r="C2972" s="12">
        <f>SUM(C2962:C2971)</f>
        <v>158737.37599999999</v>
      </c>
      <c r="D2972" s="12">
        <f>SUM(D2962:D2971)</f>
        <v>4034.14</v>
      </c>
      <c r="E2972" s="12">
        <f>SUM(E2962:E2971)</f>
        <v>438536.32399999967</v>
      </c>
      <c r="F2972" s="11">
        <f t="shared" si="917"/>
        <v>9.1368840293184887E-4</v>
      </c>
      <c r="G2972" s="11">
        <f t="shared" si="918"/>
        <v>0</v>
      </c>
      <c r="H2972" s="11">
        <f t="shared" si="919"/>
        <v>0</v>
      </c>
      <c r="I2972" s="11">
        <f t="shared" si="920"/>
        <v>1</v>
      </c>
      <c r="J2972" s="11">
        <f t="shared" si="921"/>
        <v>1</v>
      </c>
    </row>
    <row r="2973" spans="1:10" x14ac:dyDescent="0.2">
      <c r="A2973" s="2" t="s">
        <v>22</v>
      </c>
      <c r="B2973" s="30">
        <f>B2972/$B$2972</f>
        <v>1</v>
      </c>
      <c r="C2973" s="30">
        <f>C2972/$B$2972</f>
        <v>0.2639868723481138</v>
      </c>
      <c r="D2973" s="30">
        <f>D2972/$B$2972</f>
        <v>6.7089429600651817E-3</v>
      </c>
      <c r="E2973" s="30">
        <f>E2972/$B$2972</f>
        <v>0.72930418469182068</v>
      </c>
      <c r="F2973" s="11">
        <f>SUM(F2963:F2972)</f>
        <v>0.99999999999999978</v>
      </c>
      <c r="G2973" s="11"/>
      <c r="H2973" s="11"/>
      <c r="I2973" s="11"/>
      <c r="J2973" s="11"/>
    </row>
    <row r="2974" spans="1:10" x14ac:dyDescent="0.2">
      <c r="A2974" s="13" t="s">
        <v>24</v>
      </c>
      <c r="B2974" s="19"/>
      <c r="C2974" s="19"/>
      <c r="D2974" s="19"/>
      <c r="E2974" s="19"/>
    </row>
    <row r="2975" spans="1:10" x14ac:dyDescent="0.2">
      <c r="A2975" s="19"/>
      <c r="F2975" s="20"/>
      <c r="G2975" s="20"/>
      <c r="H2975" s="20"/>
      <c r="I2975" s="20"/>
      <c r="J2975" s="20"/>
    </row>
    <row r="2976" spans="1:10" x14ac:dyDescent="0.2">
      <c r="A2976" s="41">
        <v>41061</v>
      </c>
      <c r="B2976" s="2" t="s">
        <v>3</v>
      </c>
      <c r="C2976" s="2" t="s">
        <v>4</v>
      </c>
      <c r="D2976" s="2" t="s">
        <v>5</v>
      </c>
      <c r="E2976" s="2" t="s">
        <v>6</v>
      </c>
      <c r="F2976" s="4" t="s">
        <v>0</v>
      </c>
      <c r="G2976" s="117" t="s">
        <v>1</v>
      </c>
      <c r="H2976" s="118"/>
      <c r="I2976" s="118"/>
      <c r="J2976" s="119"/>
    </row>
    <row r="2977" spans="1:10" x14ac:dyDescent="0.2">
      <c r="A2977" s="2" t="s">
        <v>2</v>
      </c>
      <c r="B2977" s="8">
        <f>SUM(C2977:E2977)</f>
        <v>43127.150999999998</v>
      </c>
      <c r="C2977" s="8">
        <v>15654.051000000001</v>
      </c>
      <c r="D2977" s="12"/>
      <c r="E2977" s="8">
        <v>27473.1</v>
      </c>
      <c r="F2977" s="4" t="s">
        <v>7</v>
      </c>
      <c r="G2977" s="4" t="s">
        <v>8</v>
      </c>
      <c r="H2977" s="4" t="s">
        <v>9</v>
      </c>
      <c r="I2977" s="4" t="s">
        <v>10</v>
      </c>
      <c r="J2977" s="35" t="s">
        <v>11</v>
      </c>
    </row>
    <row r="2978" spans="1:10" x14ac:dyDescent="0.2">
      <c r="A2978" s="2" t="s">
        <v>12</v>
      </c>
      <c r="B2978" s="8">
        <f t="shared" ref="B2978:B2986" si="922">SUM(C2978:E2978)</f>
        <v>134067.01700000005</v>
      </c>
      <c r="C2978" s="8">
        <v>15123.078</v>
      </c>
      <c r="D2978" s="8">
        <v>715.83299999999986</v>
      </c>
      <c r="E2978" s="8">
        <v>118228.10600000004</v>
      </c>
      <c r="F2978" s="11">
        <f t="shared" ref="F2978:F2987" si="923">B2977/$B$2987</f>
        <v>8.8841314343140937E-2</v>
      </c>
      <c r="G2978" s="11">
        <f t="shared" ref="G2978:G2987" si="924">C2977/$B2977</f>
        <v>0.36297438242558622</v>
      </c>
      <c r="H2978" s="11">
        <f t="shared" ref="H2978:H2987" si="925">D2977/$B2977</f>
        <v>0</v>
      </c>
      <c r="I2978" s="11">
        <f t="shared" ref="I2978:I2987" si="926">E2977/$B2977</f>
        <v>0.63702561757441389</v>
      </c>
      <c r="J2978" s="11">
        <f>SUM(G2978:I2978)</f>
        <v>1</v>
      </c>
    </row>
    <row r="2979" spans="1:10" x14ac:dyDescent="0.2">
      <c r="A2979" s="2" t="s">
        <v>13</v>
      </c>
      <c r="B2979" s="8">
        <f t="shared" si="922"/>
        <v>123084.91199999998</v>
      </c>
      <c r="C2979" s="8">
        <v>6242.6780000000008</v>
      </c>
      <c r="D2979" s="8">
        <v>2857.9210000000003</v>
      </c>
      <c r="E2979" s="8">
        <v>113984.31299999998</v>
      </c>
      <c r="F2979" s="11">
        <f t="shared" si="923"/>
        <v>0.27617613786600986</v>
      </c>
      <c r="G2979" s="11">
        <f t="shared" si="924"/>
        <v>0.11280237554625382</v>
      </c>
      <c r="H2979" s="11">
        <f t="shared" si="925"/>
        <v>5.3393669525741714E-3</v>
      </c>
      <c r="I2979" s="11">
        <f t="shared" si="926"/>
        <v>0.88185825750117197</v>
      </c>
      <c r="J2979" s="11">
        <f t="shared" ref="J2979:J2987" si="927">SUM(G2979:I2979)</f>
        <v>1</v>
      </c>
    </row>
    <row r="2980" spans="1:10" x14ac:dyDescent="0.2">
      <c r="A2980" s="2" t="s">
        <v>14</v>
      </c>
      <c r="B2980" s="8">
        <f t="shared" si="922"/>
        <v>128878.03999999988</v>
      </c>
      <c r="C2980" s="8">
        <v>62705.75</v>
      </c>
      <c r="D2980" s="12"/>
      <c r="E2980" s="8">
        <v>66172.289999999877</v>
      </c>
      <c r="F2980" s="11">
        <f t="shared" si="923"/>
        <v>0.25355315860975464</v>
      </c>
      <c r="G2980" s="11">
        <f t="shared" si="924"/>
        <v>5.0718466614332075E-2</v>
      </c>
      <c r="H2980" s="11">
        <f t="shared" si="925"/>
        <v>2.3219100973155837E-2</v>
      </c>
      <c r="I2980" s="11">
        <f t="shared" si="926"/>
        <v>0.92606243241251207</v>
      </c>
      <c r="J2980" s="11">
        <f t="shared" si="927"/>
        <v>1</v>
      </c>
    </row>
    <row r="2981" spans="1:10" x14ac:dyDescent="0.2">
      <c r="A2981" s="2" t="s">
        <v>15</v>
      </c>
      <c r="B2981" s="8">
        <f t="shared" si="922"/>
        <v>52035.700999999965</v>
      </c>
      <c r="C2981" s="8">
        <v>22251.1</v>
      </c>
      <c r="D2981" s="12"/>
      <c r="E2981" s="8">
        <v>29784.600999999966</v>
      </c>
      <c r="F2981" s="11">
        <f t="shared" si="923"/>
        <v>0.26548691944821212</v>
      </c>
      <c r="G2981" s="11">
        <f t="shared" si="924"/>
        <v>0.48655108348947623</v>
      </c>
      <c r="H2981" s="11">
        <f t="shared" si="925"/>
        <v>0</v>
      </c>
      <c r="I2981" s="11">
        <f t="shared" si="926"/>
        <v>0.51344891651052371</v>
      </c>
      <c r="J2981" s="11">
        <f t="shared" si="927"/>
        <v>1</v>
      </c>
    </row>
    <row r="2982" spans="1:10" x14ac:dyDescent="0.2">
      <c r="A2982" s="2" t="s">
        <v>16</v>
      </c>
      <c r="B2982" s="8">
        <f t="shared" si="922"/>
        <v>216.36799999999999</v>
      </c>
      <c r="C2982" s="8">
        <v>170.11699999999999</v>
      </c>
      <c r="D2982" s="12"/>
      <c r="E2982" s="8">
        <v>46.251000000000019</v>
      </c>
      <c r="F2982" s="11">
        <f t="shared" si="923"/>
        <v>0.10719279995116511</v>
      </c>
      <c r="G2982" s="11">
        <f t="shared" si="924"/>
        <v>0.42761218879322899</v>
      </c>
      <c r="H2982" s="11">
        <f t="shared" si="925"/>
        <v>0</v>
      </c>
      <c r="I2982" s="11">
        <f t="shared" si="926"/>
        <v>0.57238781120677107</v>
      </c>
      <c r="J2982" s="11">
        <f t="shared" si="927"/>
        <v>1</v>
      </c>
    </row>
    <row r="2983" spans="1:10" x14ac:dyDescent="0.2">
      <c r="A2983" s="2" t="s">
        <v>17</v>
      </c>
      <c r="B2983" s="8">
        <f t="shared" si="922"/>
        <v>358.72800000000012</v>
      </c>
      <c r="C2983" s="8">
        <v>14.077000000000002</v>
      </c>
      <c r="D2983" s="12"/>
      <c r="E2983" s="8">
        <v>344.65100000000012</v>
      </c>
      <c r="F2983" s="11">
        <f t="shared" si="923"/>
        <v>4.4571498594462498E-4</v>
      </c>
      <c r="G2983" s="11">
        <f t="shared" si="924"/>
        <v>0.78623918509206536</v>
      </c>
      <c r="H2983" s="11">
        <f t="shared" si="925"/>
        <v>0</v>
      </c>
      <c r="I2983" s="11">
        <f t="shared" si="926"/>
        <v>0.21376081490793472</v>
      </c>
      <c r="J2983" s="11">
        <f t="shared" si="927"/>
        <v>1</v>
      </c>
    </row>
    <row r="2984" spans="1:10" x14ac:dyDescent="0.2">
      <c r="A2984" s="2" t="s">
        <v>18</v>
      </c>
      <c r="B2984" s="8">
        <f t="shared" si="922"/>
        <v>2968.018</v>
      </c>
      <c r="C2984" s="8">
        <v>737.81299999999999</v>
      </c>
      <c r="D2984" s="12"/>
      <c r="E2984" s="8">
        <v>2230.2049999999999</v>
      </c>
      <c r="F2984" s="11">
        <f t="shared" si="923"/>
        <v>7.389745502012474E-4</v>
      </c>
      <c r="G2984" s="11">
        <f t="shared" si="924"/>
        <v>3.9241430833389081E-2</v>
      </c>
      <c r="H2984" s="11">
        <f t="shared" si="925"/>
        <v>0</v>
      </c>
      <c r="I2984" s="11">
        <f t="shared" si="926"/>
        <v>0.96075856916661095</v>
      </c>
      <c r="J2984" s="11">
        <f t="shared" si="927"/>
        <v>1</v>
      </c>
    </row>
    <row r="2985" spans="1:10" x14ac:dyDescent="0.2">
      <c r="A2985" s="2" t="s">
        <v>19</v>
      </c>
      <c r="B2985" s="8">
        <f t="shared" si="922"/>
        <v>202.32</v>
      </c>
      <c r="C2985" s="8">
        <v>42.844999999999999</v>
      </c>
      <c r="D2985" s="12"/>
      <c r="E2985" s="8">
        <v>159.47499999999999</v>
      </c>
      <c r="F2985" s="11">
        <f t="shared" si="923"/>
        <v>6.1140746374389651E-3</v>
      </c>
      <c r="G2985" s="11">
        <f t="shared" si="924"/>
        <v>0.24858777810646701</v>
      </c>
      <c r="H2985" s="11">
        <f t="shared" si="925"/>
        <v>0</v>
      </c>
      <c r="I2985" s="11">
        <f t="shared" si="926"/>
        <v>0.75141222189353296</v>
      </c>
      <c r="J2985" s="11">
        <f t="shared" si="927"/>
        <v>1</v>
      </c>
    </row>
    <row r="2986" spans="1:10" x14ac:dyDescent="0.2">
      <c r="A2986" s="2" t="s">
        <v>20</v>
      </c>
      <c r="B2986" s="8">
        <f t="shared" si="922"/>
        <v>502.00799999999992</v>
      </c>
      <c r="C2986" s="12"/>
      <c r="D2986" s="12"/>
      <c r="E2986" s="8">
        <v>502.00799999999992</v>
      </c>
      <c r="F2986" s="11">
        <f t="shared" si="923"/>
        <v>4.1677630683056887E-4</v>
      </c>
      <c r="G2986" s="11">
        <f t="shared" si="924"/>
        <v>0.21176848556741795</v>
      </c>
      <c r="H2986" s="11">
        <f t="shared" si="925"/>
        <v>0</v>
      </c>
      <c r="I2986" s="11">
        <f t="shared" si="926"/>
        <v>0.78823151443258199</v>
      </c>
      <c r="J2986" s="11">
        <f t="shared" si="927"/>
        <v>1</v>
      </c>
    </row>
    <row r="2987" spans="1:10" x14ac:dyDescent="0.2">
      <c r="A2987" s="2" t="s">
        <v>21</v>
      </c>
      <c r="B2987" s="12">
        <f>SUM(B2977:B2986)</f>
        <v>485440.26299999986</v>
      </c>
      <c r="C2987" s="12">
        <f>SUM(C2977:C2986)</f>
        <v>122941.50900000001</v>
      </c>
      <c r="D2987" s="12">
        <f>SUM(D2977:D2986)</f>
        <v>3573.7539999999999</v>
      </c>
      <c r="E2987" s="12">
        <f>SUM(E2977:E2986)</f>
        <v>358924.99999999983</v>
      </c>
      <c r="F2987" s="11">
        <f t="shared" si="923"/>
        <v>1.034129301301899E-3</v>
      </c>
      <c r="G2987" s="11">
        <f t="shared" si="924"/>
        <v>0</v>
      </c>
      <c r="H2987" s="11">
        <f t="shared" si="925"/>
        <v>0</v>
      </c>
      <c r="I2987" s="11">
        <f t="shared" si="926"/>
        <v>1</v>
      </c>
      <c r="J2987" s="11">
        <f t="shared" si="927"/>
        <v>1</v>
      </c>
    </row>
    <row r="2988" spans="1:10" x14ac:dyDescent="0.2">
      <c r="A2988" s="2" t="s">
        <v>22</v>
      </c>
      <c r="B2988" s="30">
        <f>B2987/$B$2987</f>
        <v>1</v>
      </c>
      <c r="C2988" s="30">
        <f>C2987/$B$2987</f>
        <v>0.25325775048041294</v>
      </c>
      <c r="D2988" s="30">
        <f>D2987/$B$2987</f>
        <v>7.3618821354338318E-3</v>
      </c>
      <c r="E2988" s="30">
        <f>E2987/$B$2987</f>
        <v>0.73938036738415314</v>
      </c>
      <c r="F2988" s="11">
        <f>SUM(F2978:F2987)</f>
        <v>1</v>
      </c>
      <c r="G2988" s="11"/>
      <c r="H2988" s="11"/>
      <c r="I2988" s="11"/>
      <c r="J2988" s="11"/>
    </row>
    <row r="2989" spans="1:10" x14ac:dyDescent="0.2">
      <c r="A2989" s="13" t="s">
        <v>24</v>
      </c>
      <c r="B2989" s="19"/>
      <c r="C2989" s="19"/>
      <c r="D2989" s="19"/>
      <c r="E2989" s="19"/>
    </row>
    <row r="2990" spans="1:10" x14ac:dyDescent="0.2">
      <c r="A2990" s="19"/>
      <c r="F2990" s="20"/>
      <c r="G2990" s="20"/>
      <c r="H2990" s="20"/>
      <c r="I2990" s="20"/>
      <c r="J2990" s="20"/>
    </row>
    <row r="2991" spans="1:10" x14ac:dyDescent="0.2">
      <c r="A2991" s="41">
        <v>41030</v>
      </c>
      <c r="B2991" s="2" t="s">
        <v>3</v>
      </c>
      <c r="C2991" s="2" t="s">
        <v>4</v>
      </c>
      <c r="D2991" s="2" t="s">
        <v>5</v>
      </c>
      <c r="E2991" s="2" t="s">
        <v>6</v>
      </c>
      <c r="F2991" s="4" t="s">
        <v>0</v>
      </c>
      <c r="G2991" s="117" t="s">
        <v>1</v>
      </c>
      <c r="H2991" s="118"/>
      <c r="I2991" s="118"/>
      <c r="J2991" s="119"/>
    </row>
    <row r="2992" spans="1:10" x14ac:dyDescent="0.2">
      <c r="A2992" s="2" t="s">
        <v>2</v>
      </c>
      <c r="B2992" s="8">
        <f>SUM(C2992:E2992)</f>
        <v>36937.892000000007</v>
      </c>
      <c r="C2992" s="8">
        <v>13804.127</v>
      </c>
      <c r="D2992" s="12"/>
      <c r="E2992" s="8">
        <v>23133.765000000003</v>
      </c>
      <c r="F2992" s="4" t="s">
        <v>7</v>
      </c>
      <c r="G2992" s="4" t="s">
        <v>8</v>
      </c>
      <c r="H2992" s="4" t="s">
        <v>9</v>
      </c>
      <c r="I2992" s="4" t="s">
        <v>10</v>
      </c>
      <c r="J2992" s="35" t="s">
        <v>11</v>
      </c>
    </row>
    <row r="2993" spans="1:10" x14ac:dyDescent="0.2">
      <c r="A2993" s="2" t="s">
        <v>12</v>
      </c>
      <c r="B2993" s="8">
        <f t="shared" ref="B2993:B3001" si="928">SUM(C2993:E2993)</f>
        <v>117664.93699999989</v>
      </c>
      <c r="C2993" s="8">
        <v>13881.103000000003</v>
      </c>
      <c r="D2993" s="8">
        <v>656.125</v>
      </c>
      <c r="E2993" s="8">
        <v>103127.70899999989</v>
      </c>
      <c r="F2993" s="11">
        <f t="shared" ref="F2993:F3002" si="929">B2992/$B$3002</f>
        <v>8.3647396771744098E-2</v>
      </c>
      <c r="G2993" s="11">
        <f t="shared" ref="G2993:G3002" si="930">C2992/$B2992</f>
        <v>0.37371182416148702</v>
      </c>
      <c r="H2993" s="11">
        <f t="shared" ref="H2993:H3002" si="931">D2992/$B2992</f>
        <v>0</v>
      </c>
      <c r="I2993" s="11">
        <f t="shared" ref="I2993:I3002" si="932">E2992/$B2992</f>
        <v>0.62628817583851293</v>
      </c>
      <c r="J2993" s="11">
        <f>SUM(G2993:I2993)</f>
        <v>1</v>
      </c>
    </row>
    <row r="2994" spans="1:10" x14ac:dyDescent="0.2">
      <c r="A2994" s="2" t="s">
        <v>13</v>
      </c>
      <c r="B2994" s="8">
        <f t="shared" si="928"/>
        <v>127541.48600000012</v>
      </c>
      <c r="C2994" s="8">
        <v>7362.8359999999993</v>
      </c>
      <c r="D2994" s="8">
        <v>2774.6540000000005</v>
      </c>
      <c r="E2994" s="8">
        <v>117403.99600000012</v>
      </c>
      <c r="F2994" s="11">
        <f t="shared" si="929"/>
        <v>0.26645715655244379</v>
      </c>
      <c r="G2994" s="11">
        <f t="shared" si="930"/>
        <v>0.1179714480278863</v>
      </c>
      <c r="H2994" s="11">
        <f t="shared" si="931"/>
        <v>5.5762151132584268E-3</v>
      </c>
      <c r="I2994" s="11">
        <f t="shared" si="932"/>
        <v>0.87645233685885526</v>
      </c>
      <c r="J2994" s="11">
        <f t="shared" ref="J2994:J3002" si="933">SUM(G2994:I2994)</f>
        <v>1</v>
      </c>
    </row>
    <row r="2995" spans="1:10" x14ac:dyDescent="0.2">
      <c r="A2995" s="2" t="s">
        <v>14</v>
      </c>
      <c r="B2995" s="8">
        <f t="shared" si="928"/>
        <v>105780.68</v>
      </c>
      <c r="C2995" s="8">
        <v>51714.06</v>
      </c>
      <c r="D2995" s="12"/>
      <c r="E2995" s="8">
        <v>54066.62</v>
      </c>
      <c r="F2995" s="11">
        <f t="shared" si="929"/>
        <v>0.28882301362243012</v>
      </c>
      <c r="G2995" s="11">
        <f t="shared" si="930"/>
        <v>5.7728949465117509E-2</v>
      </c>
      <c r="H2995" s="11">
        <f t="shared" si="931"/>
        <v>2.1754913534565514E-2</v>
      </c>
      <c r="I2995" s="11">
        <f t="shared" si="932"/>
        <v>0.92051613700031698</v>
      </c>
      <c r="J2995" s="11">
        <f t="shared" si="933"/>
        <v>1</v>
      </c>
    </row>
    <row r="2996" spans="1:10" x14ac:dyDescent="0.2">
      <c r="A2996" s="2" t="s">
        <v>15</v>
      </c>
      <c r="B2996" s="8">
        <f t="shared" si="928"/>
        <v>48421.582999999991</v>
      </c>
      <c r="C2996" s="8">
        <v>20929.761000000002</v>
      </c>
      <c r="D2996" s="12"/>
      <c r="E2996" s="8">
        <v>27491.821999999989</v>
      </c>
      <c r="F2996" s="11">
        <f t="shared" si="929"/>
        <v>0.23954476099353186</v>
      </c>
      <c r="G2996" s="11">
        <f t="shared" si="930"/>
        <v>0.48888001098121131</v>
      </c>
      <c r="H2996" s="11">
        <f t="shared" si="931"/>
        <v>0</v>
      </c>
      <c r="I2996" s="11">
        <f t="shared" si="932"/>
        <v>0.51111998901878875</v>
      </c>
      <c r="J2996" s="11">
        <f t="shared" si="933"/>
        <v>1</v>
      </c>
    </row>
    <row r="2997" spans="1:10" x14ac:dyDescent="0.2">
      <c r="A2997" s="2" t="s">
        <v>16</v>
      </c>
      <c r="B2997" s="8">
        <f t="shared" si="928"/>
        <v>231.68300000000002</v>
      </c>
      <c r="C2997" s="8">
        <v>180.935</v>
      </c>
      <c r="D2997" s="12"/>
      <c r="E2997" s="8">
        <v>50.748000000000012</v>
      </c>
      <c r="F2997" s="11">
        <f t="shared" si="929"/>
        <v>0.1096526939197542</v>
      </c>
      <c r="G2997" s="11">
        <f t="shared" si="930"/>
        <v>0.43224032968934545</v>
      </c>
      <c r="H2997" s="11">
        <f t="shared" si="931"/>
        <v>0</v>
      </c>
      <c r="I2997" s="11">
        <f t="shared" si="932"/>
        <v>0.56775967031065455</v>
      </c>
      <c r="J2997" s="11">
        <f t="shared" si="933"/>
        <v>1</v>
      </c>
    </row>
    <row r="2998" spans="1:10" x14ac:dyDescent="0.2">
      <c r="A2998" s="2" t="s">
        <v>17</v>
      </c>
      <c r="B2998" s="8">
        <f t="shared" si="928"/>
        <v>397.4580000000002</v>
      </c>
      <c r="C2998" s="8">
        <v>16.570999999999998</v>
      </c>
      <c r="D2998" s="12"/>
      <c r="E2998" s="8">
        <v>380.88700000000023</v>
      </c>
      <c r="F2998" s="11">
        <f t="shared" si="929"/>
        <v>5.2465581485451271E-4</v>
      </c>
      <c r="G2998" s="11">
        <f t="shared" si="930"/>
        <v>0.780959328047375</v>
      </c>
      <c r="H2998" s="11">
        <f t="shared" si="931"/>
        <v>0</v>
      </c>
      <c r="I2998" s="11">
        <f t="shared" si="932"/>
        <v>0.21904067195262494</v>
      </c>
      <c r="J2998" s="11">
        <f t="shared" si="933"/>
        <v>1</v>
      </c>
    </row>
    <row r="2999" spans="1:10" x14ac:dyDescent="0.2">
      <c r="A2999" s="2" t="s">
        <v>18</v>
      </c>
      <c r="B2999" s="8">
        <f t="shared" si="928"/>
        <v>3832.7519999999986</v>
      </c>
      <c r="C2999" s="8">
        <v>954.86900000000003</v>
      </c>
      <c r="D2999" s="12"/>
      <c r="E2999" s="8">
        <v>2877.8829999999984</v>
      </c>
      <c r="F2999" s="11">
        <f t="shared" si="929"/>
        <v>9.0006021529609416E-4</v>
      </c>
      <c r="G2999" s="11">
        <f t="shared" si="930"/>
        <v>4.1692455555052334E-2</v>
      </c>
      <c r="H2999" s="11">
        <f t="shared" si="931"/>
        <v>0</v>
      </c>
      <c r="I2999" s="11">
        <f t="shared" si="932"/>
        <v>0.9583075444449477</v>
      </c>
      <c r="J2999" s="11">
        <f t="shared" si="933"/>
        <v>1</v>
      </c>
    </row>
    <row r="3000" spans="1:10" x14ac:dyDescent="0.2">
      <c r="A3000" s="2" t="s">
        <v>19</v>
      </c>
      <c r="B3000" s="8">
        <f t="shared" si="928"/>
        <v>215.33700000000007</v>
      </c>
      <c r="C3000" s="8">
        <v>46.833999999999996</v>
      </c>
      <c r="D3000" s="12"/>
      <c r="E3000" s="8">
        <v>168.50300000000007</v>
      </c>
      <c r="F3000" s="11">
        <f t="shared" si="929"/>
        <v>8.6794267326271764E-3</v>
      </c>
      <c r="G3000" s="11">
        <f t="shared" si="930"/>
        <v>0.24913404258871963</v>
      </c>
      <c r="H3000" s="11">
        <f t="shared" si="931"/>
        <v>0</v>
      </c>
      <c r="I3000" s="11">
        <f t="shared" si="932"/>
        <v>0.75086595741128037</v>
      </c>
      <c r="J3000" s="11">
        <f t="shared" si="933"/>
        <v>1</v>
      </c>
    </row>
    <row r="3001" spans="1:10" x14ac:dyDescent="0.2">
      <c r="A3001" s="2" t="s">
        <v>20</v>
      </c>
      <c r="B3001" s="8">
        <f t="shared" si="928"/>
        <v>566.64700000000039</v>
      </c>
      <c r="C3001" s="12"/>
      <c r="D3001" s="12"/>
      <c r="E3001" s="8">
        <v>566.64700000000039</v>
      </c>
      <c r="F3001" s="11">
        <f t="shared" si="929"/>
        <v>4.8763961621407797E-4</v>
      </c>
      <c r="G3001" s="11">
        <f t="shared" si="930"/>
        <v>0.21749165261891817</v>
      </c>
      <c r="H3001" s="11">
        <f t="shared" si="931"/>
        <v>0</v>
      </c>
      <c r="I3001" s="11">
        <f t="shared" si="932"/>
        <v>0.78250834738108177</v>
      </c>
      <c r="J3001" s="11">
        <f t="shared" si="933"/>
        <v>1</v>
      </c>
    </row>
    <row r="3002" spans="1:10" x14ac:dyDescent="0.2">
      <c r="A3002" s="2" t="s">
        <v>21</v>
      </c>
      <c r="B3002" s="12">
        <f>SUM(B2992:B3001)</f>
        <v>441590.45500000002</v>
      </c>
      <c r="C3002" s="12">
        <f>SUM(C2992:C3001)</f>
        <v>108891.09600000001</v>
      </c>
      <c r="D3002" s="12">
        <f>SUM(D2992:D3001)</f>
        <v>3430.7790000000005</v>
      </c>
      <c r="E3002" s="12">
        <f>SUM(E2992:E3001)</f>
        <v>329268.58</v>
      </c>
      <c r="F3002" s="11">
        <f t="shared" si="929"/>
        <v>1.2831957611040311E-3</v>
      </c>
      <c r="G3002" s="11">
        <f t="shared" si="930"/>
        <v>0</v>
      </c>
      <c r="H3002" s="11">
        <f t="shared" si="931"/>
        <v>0</v>
      </c>
      <c r="I3002" s="11">
        <f t="shared" si="932"/>
        <v>1</v>
      </c>
      <c r="J3002" s="11">
        <f t="shared" si="933"/>
        <v>1</v>
      </c>
    </row>
    <row r="3003" spans="1:10" x14ac:dyDescent="0.2">
      <c r="A3003" s="2" t="s">
        <v>22</v>
      </c>
      <c r="B3003" s="30">
        <f>B3002/$B$3002</f>
        <v>1</v>
      </c>
      <c r="C3003" s="30">
        <f>C3002/$B$3002</f>
        <v>0.24658842773220721</v>
      </c>
      <c r="D3003" s="30">
        <f>D3002/$B$3002</f>
        <v>7.7691421115522082E-3</v>
      </c>
      <c r="E3003" s="30">
        <f>E3002/$B$3002</f>
        <v>0.74564243015624054</v>
      </c>
      <c r="F3003" s="11">
        <f>SUM(F2993:F3002)</f>
        <v>1</v>
      </c>
      <c r="G3003" s="11"/>
      <c r="H3003" s="11"/>
      <c r="I3003" s="11"/>
      <c r="J3003" s="11"/>
    </row>
    <row r="3004" spans="1:10" x14ac:dyDescent="0.2">
      <c r="A3004" s="13" t="s">
        <v>24</v>
      </c>
      <c r="B3004" s="19"/>
      <c r="C3004" s="19"/>
      <c r="D3004" s="19"/>
      <c r="E3004" s="19"/>
    </row>
    <row r="3005" spans="1:10" x14ac:dyDescent="0.2">
      <c r="A3005" s="19"/>
      <c r="F3005" s="20"/>
      <c r="G3005" s="20"/>
      <c r="H3005" s="20"/>
      <c r="I3005" s="20"/>
      <c r="J3005" s="20"/>
    </row>
    <row r="3006" spans="1:10" x14ac:dyDescent="0.2">
      <c r="A3006" s="41">
        <v>41000</v>
      </c>
      <c r="B3006" s="2" t="s">
        <v>3</v>
      </c>
      <c r="C3006" s="2" t="s">
        <v>4</v>
      </c>
      <c r="D3006" s="2" t="s">
        <v>5</v>
      </c>
      <c r="E3006" s="2" t="s">
        <v>6</v>
      </c>
      <c r="F3006" s="4" t="s">
        <v>0</v>
      </c>
      <c r="G3006" s="117" t="s">
        <v>1</v>
      </c>
      <c r="H3006" s="118"/>
      <c r="I3006" s="118"/>
      <c r="J3006" s="119"/>
    </row>
    <row r="3007" spans="1:10" x14ac:dyDescent="0.2">
      <c r="A3007" s="2" t="s">
        <v>2</v>
      </c>
      <c r="B3007" s="8">
        <v>32452.15</v>
      </c>
      <c r="C3007" s="8">
        <v>12346.965</v>
      </c>
      <c r="D3007" s="12"/>
      <c r="E3007" s="8">
        <v>20105.185000000012</v>
      </c>
      <c r="F3007" s="4" t="s">
        <v>7</v>
      </c>
      <c r="G3007" s="4" t="s">
        <v>8</v>
      </c>
      <c r="H3007" s="4" t="s">
        <v>9</v>
      </c>
      <c r="I3007" s="4" t="s">
        <v>10</v>
      </c>
      <c r="J3007" s="35" t="s">
        <v>11</v>
      </c>
    </row>
    <row r="3008" spans="1:10" x14ac:dyDescent="0.2">
      <c r="A3008" s="2" t="s">
        <v>12</v>
      </c>
      <c r="B3008" s="8">
        <v>100399.12200000015</v>
      </c>
      <c r="C3008" s="8">
        <v>12373.695000000002</v>
      </c>
      <c r="D3008" s="8">
        <v>587.005</v>
      </c>
      <c r="E3008" s="8">
        <v>87438.422000000079</v>
      </c>
      <c r="F3008" s="11">
        <f t="shared" ref="F3008:F3017" si="934">B3007/$B$3017</f>
        <v>8.0867800688047345E-2</v>
      </c>
      <c r="G3008" s="11">
        <f t="shared" ref="G3008:G3017" si="935">C3007/$B3007</f>
        <v>0.38046677955081559</v>
      </c>
      <c r="H3008" s="11">
        <f t="shared" ref="H3008:H3017" si="936">D3007/$B3007</f>
        <v>0</v>
      </c>
      <c r="I3008" s="11">
        <f t="shared" ref="I3008:I3017" si="937">E3007/$B3007</f>
        <v>0.6195332204491848</v>
      </c>
      <c r="J3008" s="11">
        <f>SUM(G3008:I3008)</f>
        <v>1.0000000000000004</v>
      </c>
    </row>
    <row r="3009" spans="1:10" x14ac:dyDescent="0.2">
      <c r="A3009" s="2" t="s">
        <v>13</v>
      </c>
      <c r="B3009" s="8">
        <v>114547.4460000002</v>
      </c>
      <c r="C3009" s="8">
        <v>6703.576</v>
      </c>
      <c r="D3009" s="8">
        <v>2858.2140000000004</v>
      </c>
      <c r="E3009" s="8">
        <v>104985.65599999994</v>
      </c>
      <c r="F3009" s="11">
        <f t="shared" si="934"/>
        <v>0.25018546343311493</v>
      </c>
      <c r="G3009" s="11">
        <f t="shared" si="935"/>
        <v>0.1232450518840193</v>
      </c>
      <c r="H3009" s="11">
        <f t="shared" si="936"/>
        <v>5.8467144762481002E-3</v>
      </c>
      <c r="I3009" s="11">
        <f t="shared" si="937"/>
        <v>0.87090823363973191</v>
      </c>
      <c r="J3009" s="11">
        <f t="shared" ref="J3009:J3017" si="938">SUM(G3009:I3009)</f>
        <v>0.99999999999999933</v>
      </c>
    </row>
    <row r="3010" spans="1:10" x14ac:dyDescent="0.2">
      <c r="A3010" s="2" t="s">
        <v>14</v>
      </c>
      <c r="B3010" s="8">
        <v>99692.434000000081</v>
      </c>
      <c r="C3010" s="8">
        <v>49259.485999999997</v>
      </c>
      <c r="D3010" s="12"/>
      <c r="E3010" s="8">
        <v>50432.94800000004</v>
      </c>
      <c r="F3010" s="11">
        <f t="shared" si="934"/>
        <v>0.28544179761442257</v>
      </c>
      <c r="G3010" s="11">
        <f t="shared" si="935"/>
        <v>5.8522265088302258E-2</v>
      </c>
      <c r="H3010" s="11">
        <f t="shared" si="936"/>
        <v>2.4952228092453458E-2</v>
      </c>
      <c r="I3010" s="11">
        <f t="shared" si="937"/>
        <v>0.91652550681924205</v>
      </c>
      <c r="J3010" s="11">
        <f t="shared" si="938"/>
        <v>0.99999999999999778</v>
      </c>
    </row>
    <row r="3011" spans="1:10" x14ac:dyDescent="0.2">
      <c r="A3011" s="2" t="s">
        <v>15</v>
      </c>
      <c r="B3011" s="8">
        <v>49315.149000000027</v>
      </c>
      <c r="C3011" s="8">
        <v>21588.963000000003</v>
      </c>
      <c r="D3011" s="12"/>
      <c r="E3011" s="8">
        <v>27726.185999999983</v>
      </c>
      <c r="F3011" s="11">
        <f t="shared" si="934"/>
        <v>0.24842446133209423</v>
      </c>
      <c r="G3011" s="11">
        <f t="shared" si="935"/>
        <v>0.49411458847518919</v>
      </c>
      <c r="H3011" s="11">
        <f t="shared" si="936"/>
        <v>0</v>
      </c>
      <c r="I3011" s="11">
        <f t="shared" si="937"/>
        <v>0.50588541152481037</v>
      </c>
      <c r="J3011" s="11">
        <f t="shared" si="938"/>
        <v>0.99999999999999956</v>
      </c>
    </row>
    <row r="3012" spans="1:10" x14ac:dyDescent="0.2">
      <c r="A3012" s="2" t="s">
        <v>16</v>
      </c>
      <c r="B3012" s="8">
        <v>213.42199999999983</v>
      </c>
      <c r="C3012" s="8">
        <v>164.22800000000004</v>
      </c>
      <c r="D3012" s="12"/>
      <c r="E3012" s="8">
        <v>49.193999999999988</v>
      </c>
      <c r="F3012" s="11">
        <f t="shared" si="934"/>
        <v>0.12288885760214222</v>
      </c>
      <c r="G3012" s="11">
        <f t="shared" si="935"/>
        <v>0.43777547949819623</v>
      </c>
      <c r="H3012" s="11">
        <f t="shared" si="936"/>
        <v>0</v>
      </c>
      <c r="I3012" s="11">
        <f t="shared" si="937"/>
        <v>0.56222452050180294</v>
      </c>
      <c r="J3012" s="11">
        <f t="shared" si="938"/>
        <v>0.99999999999999911</v>
      </c>
    </row>
    <row r="3013" spans="1:10" x14ac:dyDescent="0.2">
      <c r="A3013" s="2" t="s">
        <v>17</v>
      </c>
      <c r="B3013" s="8">
        <v>380.71800000000002</v>
      </c>
      <c r="C3013" s="8">
        <v>17.278999999999996</v>
      </c>
      <c r="D3013" s="12"/>
      <c r="E3013" s="8">
        <v>363.43900000000008</v>
      </c>
      <c r="F3013" s="11">
        <f t="shared" si="934"/>
        <v>5.3182817651355695E-4</v>
      </c>
      <c r="G3013" s="11">
        <f t="shared" si="935"/>
        <v>0.7694989270084629</v>
      </c>
      <c r="H3013" s="11">
        <f t="shared" si="936"/>
        <v>0</v>
      </c>
      <c r="I3013" s="11">
        <f t="shared" si="937"/>
        <v>0.23050107299153802</v>
      </c>
      <c r="J3013" s="11">
        <f t="shared" si="938"/>
        <v>1.0000000000000009</v>
      </c>
    </row>
    <row r="3014" spans="1:10" x14ac:dyDescent="0.2">
      <c r="A3014" s="2" t="s">
        <v>18</v>
      </c>
      <c r="B3014" s="8">
        <v>3546.7760000000189</v>
      </c>
      <c r="C3014" s="8">
        <v>913.55300000000011</v>
      </c>
      <c r="D3014" s="12"/>
      <c r="E3014" s="8">
        <v>2633.2229999999977</v>
      </c>
      <c r="F3014" s="11">
        <f t="shared" si="934"/>
        <v>9.4871456413063578E-4</v>
      </c>
      <c r="G3014" s="11">
        <f t="shared" si="935"/>
        <v>4.5385298304782003E-2</v>
      </c>
      <c r="H3014" s="11">
        <f t="shared" si="936"/>
        <v>0</v>
      </c>
      <c r="I3014" s="11">
        <f t="shared" si="937"/>
        <v>0.95461470169521812</v>
      </c>
      <c r="J3014" s="11">
        <f t="shared" si="938"/>
        <v>1.0000000000000002</v>
      </c>
    </row>
    <row r="3015" spans="1:10" x14ac:dyDescent="0.2">
      <c r="A3015" s="2" t="s">
        <v>19</v>
      </c>
      <c r="B3015" s="8">
        <v>192.32</v>
      </c>
      <c r="C3015" s="8">
        <v>41.438000000000009</v>
      </c>
      <c r="D3015" s="12"/>
      <c r="E3015" s="8">
        <v>150.88200000000001</v>
      </c>
      <c r="F3015" s="11">
        <f t="shared" si="934"/>
        <v>8.8382426018969885E-3</v>
      </c>
      <c r="G3015" s="11">
        <f t="shared" si="935"/>
        <v>0.25757279286878992</v>
      </c>
      <c r="H3015" s="11">
        <f t="shared" si="936"/>
        <v>0</v>
      </c>
      <c r="I3015" s="11">
        <f t="shared" si="937"/>
        <v>0.74242720713120414</v>
      </c>
      <c r="J3015" s="11">
        <f t="shared" si="938"/>
        <v>0.999999999999994</v>
      </c>
    </row>
    <row r="3016" spans="1:10" x14ac:dyDescent="0.2">
      <c r="A3016" s="2" t="s">
        <v>20</v>
      </c>
      <c r="B3016" s="8">
        <v>559.24599999999975</v>
      </c>
      <c r="C3016" s="12"/>
      <c r="D3016" s="12"/>
      <c r="E3016" s="8">
        <v>559.24599999999975</v>
      </c>
      <c r="F3016" s="11">
        <f t="shared" si="934"/>
        <v>4.7924391537464438E-4</v>
      </c>
      <c r="G3016" s="11">
        <f t="shared" si="935"/>
        <v>0.21546381031613981</v>
      </c>
      <c r="H3016" s="11">
        <f t="shared" si="936"/>
        <v>0</v>
      </c>
      <c r="I3016" s="11">
        <f t="shared" si="937"/>
        <v>0.7845361896838603</v>
      </c>
      <c r="J3016" s="11">
        <f t="shared" si="938"/>
        <v>1</v>
      </c>
    </row>
    <row r="3017" spans="1:10" x14ac:dyDescent="0.2">
      <c r="A3017" s="2" t="s">
        <v>21</v>
      </c>
      <c r="B3017" s="12">
        <f>SUM(B3007:B3016)</f>
        <v>401298.78300000046</v>
      </c>
      <c r="C3017" s="12">
        <f>SUM(C3007:C3016)</f>
        <v>103409.183</v>
      </c>
      <c r="D3017" s="12">
        <f>SUM(D3007:D3016)</f>
        <v>3445.2190000000005</v>
      </c>
      <c r="E3017" s="12">
        <f>SUM(E3007:E3016)</f>
        <v>294444.38100000005</v>
      </c>
      <c r="F3017" s="11">
        <f t="shared" si="934"/>
        <v>1.3935900722629381E-3</v>
      </c>
      <c r="G3017" s="11">
        <f t="shared" si="935"/>
        <v>0</v>
      </c>
      <c r="H3017" s="11">
        <f t="shared" si="936"/>
        <v>0</v>
      </c>
      <c r="I3017" s="11">
        <f t="shared" si="937"/>
        <v>1</v>
      </c>
      <c r="J3017" s="11">
        <f t="shared" si="938"/>
        <v>1</v>
      </c>
    </row>
    <row r="3018" spans="1:10" x14ac:dyDescent="0.2">
      <c r="A3018" s="2" t="s">
        <v>22</v>
      </c>
      <c r="B3018" s="30">
        <f>B3017/$B$3017</f>
        <v>1</v>
      </c>
      <c r="C3018" s="30">
        <f>C3017/$B$3017</f>
        <v>0.25768626116167387</v>
      </c>
      <c r="D3018" s="30">
        <f>D3017/$B$3017</f>
        <v>8.5851718119962419E-3</v>
      </c>
      <c r="E3018" s="30">
        <f>E3017/$B$3017</f>
        <v>0.73372856702632894</v>
      </c>
      <c r="F3018" s="11">
        <f>SUM(F3008:F3017)</f>
        <v>1.0000000000000002</v>
      </c>
      <c r="G3018" s="11"/>
      <c r="H3018" s="11"/>
      <c r="I3018" s="11"/>
      <c r="J3018" s="11"/>
    </row>
    <row r="3019" spans="1:10" x14ac:dyDescent="0.2">
      <c r="A3019" s="13" t="s">
        <v>24</v>
      </c>
      <c r="B3019" s="19"/>
      <c r="C3019" s="19"/>
      <c r="D3019" s="19"/>
      <c r="E3019" s="19"/>
    </row>
    <row r="3020" spans="1:10" x14ac:dyDescent="0.2">
      <c r="A3020" s="19"/>
      <c r="F3020" s="20"/>
      <c r="G3020" s="20"/>
      <c r="H3020" s="20"/>
      <c r="I3020" s="20"/>
      <c r="J3020" s="20"/>
    </row>
    <row r="3021" spans="1:10" x14ac:dyDescent="0.2">
      <c r="A3021" s="41">
        <v>40969</v>
      </c>
      <c r="B3021" s="2" t="s">
        <v>3</v>
      </c>
      <c r="C3021" s="2" t="s">
        <v>4</v>
      </c>
      <c r="D3021" s="2" t="s">
        <v>5</v>
      </c>
      <c r="E3021" s="2" t="s">
        <v>6</v>
      </c>
      <c r="F3021" s="4" t="s">
        <v>0</v>
      </c>
      <c r="G3021" s="117" t="s">
        <v>1</v>
      </c>
      <c r="H3021" s="118"/>
      <c r="I3021" s="118"/>
      <c r="J3021" s="119"/>
    </row>
    <row r="3022" spans="1:10" x14ac:dyDescent="0.2">
      <c r="A3022" s="2" t="s">
        <v>2</v>
      </c>
      <c r="B3022" s="8">
        <v>35869.21</v>
      </c>
      <c r="C3022" s="8">
        <v>13862.877000000002</v>
      </c>
      <c r="D3022" s="12"/>
      <c r="E3022" s="8">
        <v>22006.332999999977</v>
      </c>
      <c r="F3022" s="4" t="s">
        <v>7</v>
      </c>
      <c r="G3022" s="4" t="s">
        <v>8</v>
      </c>
      <c r="H3022" s="4" t="s">
        <v>9</v>
      </c>
      <c r="I3022" s="4" t="s">
        <v>10</v>
      </c>
      <c r="J3022" s="35" t="s">
        <v>11</v>
      </c>
    </row>
    <row r="3023" spans="1:10" x14ac:dyDescent="0.2">
      <c r="A3023" s="2" t="s">
        <v>12</v>
      </c>
      <c r="B3023" s="8">
        <v>105695.37299999999</v>
      </c>
      <c r="C3023" s="8">
        <v>13810.432999999999</v>
      </c>
      <c r="D3023" s="8">
        <v>821.91</v>
      </c>
      <c r="E3023" s="8">
        <v>91063.03</v>
      </c>
      <c r="F3023" s="11">
        <f t="shared" ref="F3023:F3032" si="939">B3022/$B$3032</f>
        <v>8.1958786576890513E-2</v>
      </c>
      <c r="G3023" s="11">
        <f t="shared" ref="G3023:G3032" si="940">C3022/$B3022</f>
        <v>0.38648403463583397</v>
      </c>
      <c r="H3023" s="11">
        <f t="shared" ref="H3023:H3032" si="941">D3022/$B3022</f>
        <v>0</v>
      </c>
      <c r="I3023" s="11">
        <f t="shared" ref="I3023:I3032" si="942">E3022/$B3022</f>
        <v>0.61351596536416542</v>
      </c>
      <c r="J3023" s="11">
        <f>SUM(G3023:I3023)</f>
        <v>0.99999999999999933</v>
      </c>
    </row>
    <row r="3024" spans="1:10" x14ac:dyDescent="0.2">
      <c r="A3024" s="2" t="s">
        <v>13</v>
      </c>
      <c r="B3024" s="8">
        <v>122143.8</v>
      </c>
      <c r="C3024" s="8">
        <v>6307.244999999999</v>
      </c>
      <c r="D3024" s="8">
        <v>3201.8110000000006</v>
      </c>
      <c r="E3024" s="8">
        <v>112634.74400000004</v>
      </c>
      <c r="F3024" s="11">
        <f t="shared" si="939"/>
        <v>0.24150697820977479</v>
      </c>
      <c r="G3024" s="11">
        <f t="shared" si="940"/>
        <v>0.13066260715121369</v>
      </c>
      <c r="H3024" s="11">
        <f t="shared" si="941"/>
        <v>7.7762155208061946E-3</v>
      </c>
      <c r="I3024" s="11">
        <f t="shared" si="942"/>
        <v>0.8615611773279801</v>
      </c>
      <c r="J3024" s="11">
        <f t="shared" ref="J3024:J3032" si="943">SUM(G3024:I3024)</f>
        <v>1</v>
      </c>
    </row>
    <row r="3025" spans="1:10" x14ac:dyDescent="0.2">
      <c r="A3025" s="2" t="s">
        <v>14</v>
      </c>
      <c r="B3025" s="8">
        <v>108215.38799999995</v>
      </c>
      <c r="C3025" s="8">
        <v>53878.98</v>
      </c>
      <c r="D3025" s="12"/>
      <c r="E3025" s="8">
        <v>54336.407999999945</v>
      </c>
      <c r="F3025" s="11">
        <f t="shared" si="939"/>
        <v>0.27909055247914299</v>
      </c>
      <c r="G3025" s="11">
        <f t="shared" si="940"/>
        <v>5.1637864549817503E-2</v>
      </c>
      <c r="H3025" s="11">
        <f t="shared" si="941"/>
        <v>2.6213454960464636E-2</v>
      </c>
      <c r="I3025" s="11">
        <f t="shared" si="942"/>
        <v>0.9221486804897181</v>
      </c>
      <c r="J3025" s="11">
        <f t="shared" si="943"/>
        <v>1.0000000000000002</v>
      </c>
    </row>
    <row r="3026" spans="1:10" x14ac:dyDescent="0.2">
      <c r="A3026" s="2" t="s">
        <v>15</v>
      </c>
      <c r="B3026" s="8">
        <v>60748.712999999989</v>
      </c>
      <c r="C3026" s="8">
        <v>26904.05</v>
      </c>
      <c r="D3026" s="12"/>
      <c r="E3026" s="8">
        <v>33844.662999999993</v>
      </c>
      <c r="F3026" s="11">
        <f t="shared" si="939"/>
        <v>0.24726504680274236</v>
      </c>
      <c r="G3026" s="11">
        <f t="shared" si="940"/>
        <v>0.4978864928156061</v>
      </c>
      <c r="H3026" s="11">
        <f t="shared" si="941"/>
        <v>0</v>
      </c>
      <c r="I3026" s="11">
        <f t="shared" si="942"/>
        <v>0.50211350718439385</v>
      </c>
      <c r="J3026" s="11">
        <f t="shared" si="943"/>
        <v>1</v>
      </c>
    </row>
    <row r="3027" spans="1:10" x14ac:dyDescent="0.2">
      <c r="A3027" s="2" t="s">
        <v>16</v>
      </c>
      <c r="B3027" s="8">
        <v>221.56400000000002</v>
      </c>
      <c r="C3027" s="8">
        <v>166.23400000000001</v>
      </c>
      <c r="D3027" s="12"/>
      <c r="E3027" s="8">
        <v>55.33</v>
      </c>
      <c r="F3027" s="11">
        <f t="shared" si="939"/>
        <v>0.13880681519296839</v>
      </c>
      <c r="G3027" s="11">
        <f t="shared" si="940"/>
        <v>0.44287440295237207</v>
      </c>
      <c r="H3027" s="11">
        <f t="shared" si="941"/>
        <v>0</v>
      </c>
      <c r="I3027" s="11">
        <f t="shared" si="942"/>
        <v>0.55712559704762799</v>
      </c>
      <c r="J3027" s="11">
        <f t="shared" si="943"/>
        <v>1</v>
      </c>
    </row>
    <row r="3028" spans="1:10" x14ac:dyDescent="0.2">
      <c r="A3028" s="2" t="s">
        <v>17</v>
      </c>
      <c r="B3028" s="8">
        <v>397.173</v>
      </c>
      <c r="C3028" s="8">
        <v>23.358000000000004</v>
      </c>
      <c r="D3028" s="12"/>
      <c r="E3028" s="8">
        <v>373.815</v>
      </c>
      <c r="F3028" s="11">
        <f t="shared" si="939"/>
        <v>5.0625917295424609E-4</v>
      </c>
      <c r="G3028" s="11">
        <f t="shared" si="940"/>
        <v>0.75027531548446491</v>
      </c>
      <c r="H3028" s="11">
        <f t="shared" si="941"/>
        <v>0</v>
      </c>
      <c r="I3028" s="11">
        <f t="shared" si="942"/>
        <v>0.24972468451553498</v>
      </c>
      <c r="J3028" s="11">
        <f t="shared" si="943"/>
        <v>0.99999999999999989</v>
      </c>
    </row>
    <row r="3029" spans="1:10" x14ac:dyDescent="0.2">
      <c r="A3029" s="2" t="s">
        <v>18</v>
      </c>
      <c r="B3029" s="8">
        <v>3531.6470000000045</v>
      </c>
      <c r="C3029" s="8">
        <v>913.57500000000005</v>
      </c>
      <c r="D3029" s="12"/>
      <c r="E3029" s="8">
        <v>2618.0720000000047</v>
      </c>
      <c r="F3029" s="11">
        <f t="shared" si="939"/>
        <v>9.0751419228645781E-4</v>
      </c>
      <c r="G3029" s="11">
        <f t="shared" si="940"/>
        <v>5.8810644228081979E-2</v>
      </c>
      <c r="H3029" s="11">
        <f t="shared" si="941"/>
        <v>0</v>
      </c>
      <c r="I3029" s="11">
        <f t="shared" si="942"/>
        <v>0.94118935577191798</v>
      </c>
      <c r="J3029" s="11">
        <f t="shared" si="943"/>
        <v>1</v>
      </c>
    </row>
    <row r="3030" spans="1:10" x14ac:dyDescent="0.2">
      <c r="A3030" s="2" t="s">
        <v>19</v>
      </c>
      <c r="B3030" s="8">
        <v>207.72</v>
      </c>
      <c r="C3030" s="8">
        <v>47.003</v>
      </c>
      <c r="D3030" s="12"/>
      <c r="E3030" s="8">
        <v>160.71700000000001</v>
      </c>
      <c r="F3030" s="11">
        <f t="shared" si="939"/>
        <v>8.0695812017581667E-3</v>
      </c>
      <c r="G3030" s="11">
        <f t="shared" si="940"/>
        <v>0.25868242211070325</v>
      </c>
      <c r="H3030" s="11">
        <f t="shared" si="941"/>
        <v>0</v>
      </c>
      <c r="I3030" s="11">
        <f t="shared" si="942"/>
        <v>0.74131757788929675</v>
      </c>
      <c r="J3030" s="11">
        <f t="shared" si="943"/>
        <v>1</v>
      </c>
    </row>
    <row r="3031" spans="1:10" x14ac:dyDescent="0.2">
      <c r="A3031" s="2" t="s">
        <v>20</v>
      </c>
      <c r="B3031" s="8">
        <v>618.7660000000003</v>
      </c>
      <c r="C3031" s="12"/>
      <c r="D3031" s="12"/>
      <c r="E3031" s="8">
        <v>618.7660000000003</v>
      </c>
      <c r="F3031" s="11">
        <f t="shared" si="939"/>
        <v>4.7462654314805644E-4</v>
      </c>
      <c r="G3031" s="11">
        <f t="shared" si="940"/>
        <v>0.22628056999807433</v>
      </c>
      <c r="H3031" s="11">
        <f t="shared" si="941"/>
        <v>0</v>
      </c>
      <c r="I3031" s="11">
        <f t="shared" si="942"/>
        <v>0.77371943000192578</v>
      </c>
      <c r="J3031" s="11">
        <f t="shared" si="943"/>
        <v>1</v>
      </c>
    </row>
    <row r="3032" spans="1:10" x14ac:dyDescent="0.2">
      <c r="A3032" s="2" t="s">
        <v>21</v>
      </c>
      <c r="B3032" s="12">
        <f>SUM(B3022:B3031)</f>
        <v>437649.35399999993</v>
      </c>
      <c r="C3032" s="12">
        <f>SUM(C3022:C3031)</f>
        <v>115913.75499999999</v>
      </c>
      <c r="D3032" s="12">
        <f>SUM(D3022:D3031)</f>
        <v>4023.7210000000005</v>
      </c>
      <c r="E3032" s="12">
        <f>SUM(E3022:E3031)</f>
        <v>317711.87799999997</v>
      </c>
      <c r="F3032" s="11">
        <f t="shared" si="939"/>
        <v>1.4138396283340576E-3</v>
      </c>
      <c r="G3032" s="11">
        <f t="shared" si="940"/>
        <v>0</v>
      </c>
      <c r="H3032" s="11">
        <f t="shared" si="941"/>
        <v>0</v>
      </c>
      <c r="I3032" s="11">
        <f t="shared" si="942"/>
        <v>1</v>
      </c>
      <c r="J3032" s="11">
        <f t="shared" si="943"/>
        <v>1</v>
      </c>
    </row>
    <row r="3033" spans="1:10" x14ac:dyDescent="0.2">
      <c r="A3033" s="2" t="s">
        <v>22</v>
      </c>
      <c r="B3033" s="30">
        <f>B3032/$B$3032</f>
        <v>1</v>
      </c>
      <c r="C3033" s="30">
        <f>C3032/$B$3032</f>
        <v>0.26485530925746553</v>
      </c>
      <c r="D3033" s="30">
        <f>D3032/$B$3032</f>
        <v>9.1939379396410604E-3</v>
      </c>
      <c r="E3033" s="30">
        <f>E3032/$B$3032</f>
        <v>0.72595075280289345</v>
      </c>
      <c r="F3033" s="11">
        <f>SUM(F3023:F3032)</f>
        <v>1</v>
      </c>
      <c r="G3033" s="11"/>
      <c r="H3033" s="11"/>
      <c r="I3033" s="11"/>
      <c r="J3033" s="11"/>
    </row>
    <row r="3034" spans="1:10" x14ac:dyDescent="0.2">
      <c r="A3034" s="13" t="s">
        <v>24</v>
      </c>
      <c r="B3034" s="19"/>
      <c r="C3034" s="19"/>
      <c r="D3034" s="19"/>
      <c r="E3034" s="19"/>
    </row>
    <row r="3035" spans="1:10" x14ac:dyDescent="0.2">
      <c r="A3035" s="19"/>
      <c r="F3035" s="20"/>
      <c r="G3035" s="20"/>
      <c r="H3035" s="20"/>
      <c r="I3035" s="20"/>
      <c r="J3035" s="20"/>
    </row>
    <row r="3036" spans="1:10" x14ac:dyDescent="0.2">
      <c r="A3036" s="41">
        <v>40940</v>
      </c>
      <c r="B3036" s="2" t="s">
        <v>3</v>
      </c>
      <c r="C3036" s="2" t="s">
        <v>4</v>
      </c>
      <c r="D3036" s="2" t="s">
        <v>5</v>
      </c>
      <c r="E3036" s="2" t="s">
        <v>6</v>
      </c>
      <c r="F3036" s="4" t="s">
        <v>0</v>
      </c>
      <c r="G3036" s="117" t="s">
        <v>1</v>
      </c>
      <c r="H3036" s="118"/>
      <c r="I3036" s="118"/>
      <c r="J3036" s="119"/>
    </row>
    <row r="3037" spans="1:10" x14ac:dyDescent="0.2">
      <c r="A3037" s="2" t="s">
        <v>2</v>
      </c>
      <c r="B3037" s="8">
        <v>34868.74700000001</v>
      </c>
      <c r="C3037" s="8">
        <v>13552.107000000002</v>
      </c>
      <c r="D3037" s="12"/>
      <c r="E3037" s="8">
        <v>21316.639999999999</v>
      </c>
      <c r="F3037" s="4" t="s">
        <v>7</v>
      </c>
      <c r="G3037" s="4" t="s">
        <v>8</v>
      </c>
      <c r="H3037" s="4" t="s">
        <v>9</v>
      </c>
      <c r="I3037" s="4" t="s">
        <v>10</v>
      </c>
      <c r="J3037" s="35" t="s">
        <v>11</v>
      </c>
    </row>
    <row r="3038" spans="1:10" x14ac:dyDescent="0.2">
      <c r="A3038" s="2" t="s">
        <v>12</v>
      </c>
      <c r="B3038" s="8">
        <v>98576.249000000171</v>
      </c>
      <c r="C3038" s="8">
        <v>13424.214000000005</v>
      </c>
      <c r="D3038" s="8">
        <v>825.70300000000009</v>
      </c>
      <c r="E3038" s="8">
        <v>84326.332000000097</v>
      </c>
      <c r="F3038" s="11">
        <f t="shared" ref="F3038:F3047" si="944">B3037/$B$3047</f>
        <v>8.1000783710163102E-2</v>
      </c>
      <c r="G3038" s="11">
        <f t="shared" ref="G3038:G3047" si="945">C3037/$B3037</f>
        <v>0.38866056758506401</v>
      </c>
      <c r="H3038" s="11">
        <f t="shared" ref="H3038:H3047" si="946">D3037/$B3037</f>
        <v>0</v>
      </c>
      <c r="I3038" s="11">
        <f t="shared" ref="I3038:I3047" si="947">E3037/$B3037</f>
        <v>0.61133943241493571</v>
      </c>
      <c r="J3038" s="11">
        <f>SUM(G3038:I3038)</f>
        <v>0.99999999999999978</v>
      </c>
    </row>
    <row r="3039" spans="1:10" x14ac:dyDescent="0.2">
      <c r="A3039" s="2" t="s">
        <v>13</v>
      </c>
      <c r="B3039" s="8">
        <v>112875.084</v>
      </c>
      <c r="C3039" s="8">
        <v>5332.6770000000006</v>
      </c>
      <c r="D3039" s="8">
        <v>2979.4760000000006</v>
      </c>
      <c r="E3039" s="8">
        <v>104562.93100000006</v>
      </c>
      <c r="F3039" s="11">
        <f t="shared" si="944"/>
        <v>0.22899456135341467</v>
      </c>
      <c r="G3039" s="11">
        <f t="shared" si="945"/>
        <v>0.13618101861433154</v>
      </c>
      <c r="H3039" s="11">
        <f t="shared" si="946"/>
        <v>8.3762874767125562E-3</v>
      </c>
      <c r="I3039" s="11">
        <f t="shared" si="947"/>
        <v>0.85544269390895522</v>
      </c>
      <c r="J3039" s="11">
        <f t="shared" ref="J3039:J3047" si="948">SUM(G3039:I3039)</f>
        <v>0.99999999999999933</v>
      </c>
    </row>
    <row r="3040" spans="1:10" x14ac:dyDescent="0.2">
      <c r="A3040" s="2" t="s">
        <v>14</v>
      </c>
      <c r="B3040" s="8">
        <v>112845.41299999994</v>
      </c>
      <c r="C3040" s="8">
        <v>56238.32</v>
      </c>
      <c r="D3040" s="12"/>
      <c r="E3040" s="8">
        <v>56607.093000000044</v>
      </c>
      <c r="F3040" s="11">
        <f t="shared" si="944"/>
        <v>0.26221103572636234</v>
      </c>
      <c r="G3040" s="11">
        <f t="shared" si="945"/>
        <v>4.7244057864887175E-2</v>
      </c>
      <c r="H3040" s="11">
        <f t="shared" si="946"/>
        <v>2.6396223988635087E-2</v>
      </c>
      <c r="I3040" s="11">
        <f t="shared" si="947"/>
        <v>0.92635971814647822</v>
      </c>
      <c r="J3040" s="11">
        <f t="shared" si="948"/>
        <v>1.0000000000000004</v>
      </c>
    </row>
    <row r="3041" spans="1:10" x14ac:dyDescent="0.2">
      <c r="A3041" s="2" t="s">
        <v>15</v>
      </c>
      <c r="B3041" s="8">
        <v>65241.83399999993</v>
      </c>
      <c r="C3041" s="8">
        <v>28877.057999999997</v>
      </c>
      <c r="D3041" s="12"/>
      <c r="E3041" s="8">
        <v>36364.775999999925</v>
      </c>
      <c r="F3041" s="11">
        <f t="shared" si="944"/>
        <v>0.26214210941095817</v>
      </c>
      <c r="G3041" s="11">
        <f t="shared" si="945"/>
        <v>0.49836602574178207</v>
      </c>
      <c r="H3041" s="11">
        <f t="shared" si="946"/>
        <v>0</v>
      </c>
      <c r="I3041" s="11">
        <f t="shared" si="947"/>
        <v>0.50163397425821887</v>
      </c>
      <c r="J3041" s="11">
        <f t="shared" si="948"/>
        <v>1.0000000000000009</v>
      </c>
    </row>
    <row r="3042" spans="1:10" x14ac:dyDescent="0.2">
      <c r="A3042" s="2" t="s">
        <v>16</v>
      </c>
      <c r="B3042" s="8">
        <v>223.25600000000028</v>
      </c>
      <c r="C3042" s="8">
        <v>166.29100000000003</v>
      </c>
      <c r="D3042" s="12"/>
      <c r="E3042" s="8">
        <v>56.965000000000003</v>
      </c>
      <c r="F3042" s="11">
        <f t="shared" si="944"/>
        <v>0.15155806099623706</v>
      </c>
      <c r="G3042" s="11">
        <f t="shared" si="945"/>
        <v>0.44261566895866278</v>
      </c>
      <c r="H3042" s="11">
        <f t="shared" si="946"/>
        <v>0</v>
      </c>
      <c r="I3042" s="11">
        <f t="shared" si="947"/>
        <v>0.55738433104133711</v>
      </c>
      <c r="J3042" s="11">
        <f t="shared" si="948"/>
        <v>0.99999999999999989</v>
      </c>
    </row>
    <row r="3043" spans="1:10" x14ac:dyDescent="0.2">
      <c r="A3043" s="2" t="s">
        <v>17</v>
      </c>
      <c r="B3043" s="8">
        <v>449.17599999999999</v>
      </c>
      <c r="C3043" s="8">
        <v>28.178999999999988</v>
      </c>
      <c r="D3043" s="12"/>
      <c r="E3043" s="8">
        <v>420.99699999999984</v>
      </c>
      <c r="F3043" s="11">
        <f t="shared" si="944"/>
        <v>5.1862807023137913E-4</v>
      </c>
      <c r="G3043" s="11">
        <f t="shared" si="945"/>
        <v>0.74484448346292964</v>
      </c>
      <c r="H3043" s="11">
        <f t="shared" si="946"/>
        <v>0</v>
      </c>
      <c r="I3043" s="11">
        <f t="shared" si="947"/>
        <v>0.25515551653706925</v>
      </c>
      <c r="J3043" s="11">
        <f t="shared" si="948"/>
        <v>0.99999999999999889</v>
      </c>
    </row>
    <row r="3044" spans="1:10" x14ac:dyDescent="0.2">
      <c r="A3044" s="2" t="s">
        <v>18</v>
      </c>
      <c r="B3044" s="8">
        <v>4497.5920000000051</v>
      </c>
      <c r="C3044" s="8">
        <v>1162.1820000000002</v>
      </c>
      <c r="D3044" s="12"/>
      <c r="E3044" s="8">
        <v>3335.41</v>
      </c>
      <c r="F3044" s="11">
        <f t="shared" si="944"/>
        <v>1.0434446647536893E-3</v>
      </c>
      <c r="G3044" s="11">
        <f t="shared" si="945"/>
        <v>6.2734874525798331E-2</v>
      </c>
      <c r="H3044" s="11">
        <f t="shared" si="946"/>
        <v>0</v>
      </c>
      <c r="I3044" s="11">
        <f t="shared" si="947"/>
        <v>0.93726512547420138</v>
      </c>
      <c r="J3044" s="11">
        <f t="shared" si="948"/>
        <v>0.99999999999999967</v>
      </c>
    </row>
    <row r="3045" spans="1:10" x14ac:dyDescent="0.2">
      <c r="A3045" s="2" t="s">
        <v>19</v>
      </c>
      <c r="B3045" s="8">
        <v>189.60499999999999</v>
      </c>
      <c r="C3045" s="8">
        <v>43.433999999999997</v>
      </c>
      <c r="D3045" s="12"/>
      <c r="E3045" s="8">
        <v>146.17100000000005</v>
      </c>
      <c r="F3045" s="11">
        <f t="shared" si="944"/>
        <v>1.044799449801165E-2</v>
      </c>
      <c r="G3045" s="11">
        <f t="shared" si="945"/>
        <v>0.25840093988071816</v>
      </c>
      <c r="H3045" s="11">
        <f t="shared" si="946"/>
        <v>0</v>
      </c>
      <c r="I3045" s="11">
        <f t="shared" si="947"/>
        <v>0.74159906011928078</v>
      </c>
      <c r="J3045" s="11">
        <f t="shared" si="948"/>
        <v>0.99999999999999889</v>
      </c>
    </row>
    <row r="3046" spans="1:10" x14ac:dyDescent="0.2">
      <c r="A3046" s="2" t="s">
        <v>20</v>
      </c>
      <c r="B3046" s="8">
        <v>707.23699999999997</v>
      </c>
      <c r="C3046" s="12"/>
      <c r="D3046" s="12"/>
      <c r="E3046" s="8">
        <v>707.23699999999951</v>
      </c>
      <c r="F3046" s="11">
        <f t="shared" si="944"/>
        <v>4.4045613670504045E-4</v>
      </c>
      <c r="G3046" s="11">
        <f t="shared" si="945"/>
        <v>0.22907623744099576</v>
      </c>
      <c r="H3046" s="11">
        <f t="shared" si="946"/>
        <v>0</v>
      </c>
      <c r="I3046" s="11">
        <f t="shared" si="947"/>
        <v>0.77092376255900452</v>
      </c>
      <c r="J3046" s="11">
        <f t="shared" si="948"/>
        <v>1.0000000000000002</v>
      </c>
    </row>
    <row r="3047" spans="1:10" x14ac:dyDescent="0.2">
      <c r="A3047" s="2" t="s">
        <v>21</v>
      </c>
      <c r="B3047" s="12">
        <f>SUM(B3037:B3046)</f>
        <v>430474.19300000003</v>
      </c>
      <c r="C3047" s="12">
        <f>SUM(C3037:C3046)</f>
        <v>118824.46199999998</v>
      </c>
      <c r="D3047" s="12">
        <f>SUM(D3037:D3046)</f>
        <v>3805.1790000000005</v>
      </c>
      <c r="E3047" s="12">
        <f>SUM(E3037:E3046)</f>
        <v>307844.55200000008</v>
      </c>
      <c r="F3047" s="11">
        <f t="shared" si="944"/>
        <v>1.6429254331629584E-3</v>
      </c>
      <c r="G3047" s="11">
        <f t="shared" si="945"/>
        <v>0</v>
      </c>
      <c r="H3047" s="11">
        <f t="shared" si="946"/>
        <v>0</v>
      </c>
      <c r="I3047" s="11">
        <f t="shared" si="947"/>
        <v>0.99999999999999933</v>
      </c>
      <c r="J3047" s="11">
        <f t="shared" si="948"/>
        <v>0.99999999999999933</v>
      </c>
    </row>
    <row r="3048" spans="1:10" x14ac:dyDescent="0.2">
      <c r="A3048" s="2" t="s">
        <v>22</v>
      </c>
      <c r="B3048" s="30">
        <f>B3047/$B$3047</f>
        <v>1</v>
      </c>
      <c r="C3048" s="30">
        <f>C3047/$B$3047</f>
        <v>0.27603155759908699</v>
      </c>
      <c r="D3048" s="30">
        <f>D3047/$B$3047</f>
        <v>8.8395055078249497E-3</v>
      </c>
      <c r="E3048" s="30">
        <f>E3047/$B$3047</f>
        <v>0.71512893689308821</v>
      </c>
      <c r="F3048" s="11">
        <f>SUM(F3038:F3047)</f>
        <v>1.0000000000000002</v>
      </c>
      <c r="G3048" s="11"/>
      <c r="H3048" s="11"/>
      <c r="I3048" s="11"/>
      <c r="J3048" s="11"/>
    </row>
    <row r="3049" spans="1:10" x14ac:dyDescent="0.2">
      <c r="A3049" s="13" t="s">
        <v>24</v>
      </c>
      <c r="B3049" s="19"/>
      <c r="C3049" s="19"/>
      <c r="D3049" s="19"/>
      <c r="E3049" s="19"/>
    </row>
    <row r="3050" spans="1:10" x14ac:dyDescent="0.2">
      <c r="A3050" s="19"/>
      <c r="F3050" s="20"/>
      <c r="G3050" s="20"/>
      <c r="H3050" s="20"/>
      <c r="I3050" s="20"/>
      <c r="J3050" s="20"/>
    </row>
    <row r="3051" spans="1:10" x14ac:dyDescent="0.2">
      <c r="A3051" s="41">
        <v>40909</v>
      </c>
      <c r="B3051" s="2" t="s">
        <v>3</v>
      </c>
      <c r="C3051" s="2" t="s">
        <v>4</v>
      </c>
      <c r="D3051" s="2" t="s">
        <v>5</v>
      </c>
      <c r="E3051" s="2" t="s">
        <v>6</v>
      </c>
      <c r="F3051" s="4" t="s">
        <v>0</v>
      </c>
      <c r="G3051" s="117" t="s">
        <v>1</v>
      </c>
      <c r="H3051" s="118"/>
      <c r="I3051" s="118"/>
      <c r="J3051" s="119"/>
    </row>
    <row r="3052" spans="1:10" x14ac:dyDescent="0.2">
      <c r="A3052" s="2" t="s">
        <v>2</v>
      </c>
      <c r="B3052" s="8">
        <v>37428.402000000053</v>
      </c>
      <c r="C3052" s="8">
        <v>14325.223999999998</v>
      </c>
      <c r="D3052" s="12"/>
      <c r="E3052" s="8">
        <v>23103.17800000004</v>
      </c>
      <c r="F3052" s="4" t="s">
        <v>7</v>
      </c>
      <c r="G3052" s="4" t="s">
        <v>8</v>
      </c>
      <c r="H3052" s="4" t="s">
        <v>9</v>
      </c>
      <c r="I3052" s="4" t="s">
        <v>10</v>
      </c>
      <c r="J3052" s="35" t="s">
        <v>11</v>
      </c>
    </row>
    <row r="3053" spans="1:10" x14ac:dyDescent="0.2">
      <c r="A3053" s="2" t="s">
        <v>12</v>
      </c>
      <c r="B3053" s="8">
        <v>108305.0279999999</v>
      </c>
      <c r="C3053" s="8">
        <v>14744.575000000001</v>
      </c>
      <c r="D3053" s="8">
        <v>861.56399999999996</v>
      </c>
      <c r="E3053" s="8">
        <v>92698.888999999821</v>
      </c>
      <c r="F3053" s="11">
        <f t="shared" ref="F3053:F3062" si="949">B3052/$B$3062</f>
        <v>7.8168741016267737E-2</v>
      </c>
      <c r="G3053" s="11">
        <f t="shared" ref="G3053:G3062" si="950">C3052/$B3052</f>
        <v>0.38273672490746408</v>
      </c>
      <c r="H3053" s="11">
        <f t="shared" ref="H3053:H3062" si="951">D3052/$B3052</f>
        <v>0</v>
      </c>
      <c r="I3053" s="11">
        <f t="shared" ref="I3053:I3062" si="952">E3052/$B3052</f>
        <v>0.61726327509253553</v>
      </c>
      <c r="J3053" s="11">
        <f>SUM(G3053:I3053)</f>
        <v>0.99999999999999956</v>
      </c>
    </row>
    <row r="3054" spans="1:10" x14ac:dyDescent="0.2">
      <c r="A3054" s="2" t="s">
        <v>13</v>
      </c>
      <c r="B3054" s="8">
        <v>121064.50199999986</v>
      </c>
      <c r="C3054" s="8">
        <v>5360.6969999999992</v>
      </c>
      <c r="D3054" s="8">
        <v>3104.2849999999999</v>
      </c>
      <c r="E3054" s="8">
        <v>112599.52</v>
      </c>
      <c r="F3054" s="11">
        <f t="shared" si="949"/>
        <v>0.2261936719738023</v>
      </c>
      <c r="G3054" s="11">
        <f t="shared" si="950"/>
        <v>0.13613933971745074</v>
      </c>
      <c r="H3054" s="11">
        <f t="shared" si="951"/>
        <v>7.9549769379128055E-3</v>
      </c>
      <c r="I3054" s="11">
        <f t="shared" si="952"/>
        <v>0.85590568334463568</v>
      </c>
      <c r="J3054" s="11">
        <f t="shared" ref="J3054:J3062" si="953">SUM(G3054:I3054)</f>
        <v>0.99999999999999922</v>
      </c>
    </row>
    <row r="3055" spans="1:10" x14ac:dyDescent="0.2">
      <c r="A3055" s="2" t="s">
        <v>14</v>
      </c>
      <c r="B3055" s="8">
        <v>130824.12499999987</v>
      </c>
      <c r="C3055" s="8">
        <v>64992.60300000001</v>
      </c>
      <c r="D3055" s="12"/>
      <c r="E3055" s="8">
        <v>65831.52200000007</v>
      </c>
      <c r="F3055" s="11">
        <f t="shared" si="949"/>
        <v>0.25284167096157095</v>
      </c>
      <c r="G3055" s="11">
        <f t="shared" si="950"/>
        <v>4.4279676630561822E-2</v>
      </c>
      <c r="H3055" s="11">
        <f t="shared" si="951"/>
        <v>2.5641579065017781E-2</v>
      </c>
      <c r="I3055" s="11">
        <f t="shared" si="952"/>
        <v>0.93007874430442161</v>
      </c>
      <c r="J3055" s="11">
        <f t="shared" si="953"/>
        <v>1.0000000000000013</v>
      </c>
    </row>
    <row r="3056" spans="1:10" x14ac:dyDescent="0.2">
      <c r="A3056" s="2" t="s">
        <v>15</v>
      </c>
      <c r="B3056" s="8">
        <v>74379.400000000081</v>
      </c>
      <c r="C3056" s="8">
        <v>32801.956999999995</v>
      </c>
      <c r="D3056" s="12"/>
      <c r="E3056" s="8">
        <v>41577.443000000014</v>
      </c>
      <c r="F3056" s="11">
        <f t="shared" si="949"/>
        <v>0.27322451933173136</v>
      </c>
      <c r="G3056" s="11">
        <f t="shared" si="950"/>
        <v>0.49679371446206938</v>
      </c>
      <c r="H3056" s="11">
        <f t="shared" si="951"/>
        <v>0</v>
      </c>
      <c r="I3056" s="11">
        <f t="shared" si="952"/>
        <v>0.50320628553793223</v>
      </c>
      <c r="J3056" s="11">
        <f t="shared" si="953"/>
        <v>1.0000000000000016</v>
      </c>
    </row>
    <row r="3057" spans="1:10" x14ac:dyDescent="0.2">
      <c r="A3057" s="2" t="s">
        <v>16</v>
      </c>
      <c r="B3057" s="8">
        <v>243.50800000000032</v>
      </c>
      <c r="C3057" s="8">
        <v>180.62300000000005</v>
      </c>
      <c r="D3057" s="12"/>
      <c r="E3057" s="8">
        <v>62.884999999999998</v>
      </c>
      <c r="F3057" s="11">
        <f t="shared" si="949"/>
        <v>0.15534042985712782</v>
      </c>
      <c r="G3057" s="11">
        <f t="shared" si="950"/>
        <v>0.44100862604430741</v>
      </c>
      <c r="H3057" s="11">
        <f t="shared" si="951"/>
        <v>0</v>
      </c>
      <c r="I3057" s="11">
        <f t="shared" si="952"/>
        <v>0.55899137395569165</v>
      </c>
      <c r="J3057" s="11">
        <f t="shared" si="953"/>
        <v>0.99999999999999911</v>
      </c>
    </row>
    <row r="3058" spans="1:10" x14ac:dyDescent="0.2">
      <c r="A3058" s="2" t="s">
        <v>17</v>
      </c>
      <c r="B3058" s="8">
        <v>522.47699999999998</v>
      </c>
      <c r="C3058" s="8">
        <v>34.003999999999998</v>
      </c>
      <c r="D3058" s="12"/>
      <c r="E3058" s="8">
        <v>488.47299999999984</v>
      </c>
      <c r="F3058" s="11">
        <f t="shared" si="949"/>
        <v>5.0856335751094377E-4</v>
      </c>
      <c r="G3058" s="11">
        <f t="shared" si="950"/>
        <v>0.74175386434942514</v>
      </c>
      <c r="H3058" s="11">
        <f t="shared" si="951"/>
        <v>0</v>
      </c>
      <c r="I3058" s="11">
        <f t="shared" si="952"/>
        <v>0.25824613565057375</v>
      </c>
      <c r="J3058" s="11">
        <f t="shared" si="953"/>
        <v>0.99999999999999889</v>
      </c>
    </row>
    <row r="3059" spans="1:10" x14ac:dyDescent="0.2">
      <c r="A3059" s="2" t="s">
        <v>18</v>
      </c>
      <c r="B3059" s="8">
        <v>5011.6619999999994</v>
      </c>
      <c r="C3059" s="8">
        <v>1305.7030000000002</v>
      </c>
      <c r="D3059" s="12"/>
      <c r="E3059" s="8">
        <v>3705.9590000000053</v>
      </c>
      <c r="F3059" s="11">
        <f t="shared" si="949"/>
        <v>1.0911865620112891E-3</v>
      </c>
      <c r="G3059" s="11">
        <f t="shared" si="950"/>
        <v>6.5082290703705623E-2</v>
      </c>
      <c r="H3059" s="11">
        <f t="shared" si="951"/>
        <v>0</v>
      </c>
      <c r="I3059" s="11">
        <f t="shared" si="952"/>
        <v>0.93491770929629414</v>
      </c>
      <c r="J3059" s="11">
        <f t="shared" si="953"/>
        <v>0.99999999999999978</v>
      </c>
    </row>
    <row r="3060" spans="1:10" x14ac:dyDescent="0.2">
      <c r="A3060" s="2" t="s">
        <v>19</v>
      </c>
      <c r="B3060" s="8">
        <v>203.61800000000017</v>
      </c>
      <c r="C3060" s="8">
        <v>50.542999999999999</v>
      </c>
      <c r="D3060" s="12"/>
      <c r="E3060" s="8">
        <v>153.07499999999999</v>
      </c>
      <c r="F3060" s="11">
        <f t="shared" si="949"/>
        <v>1.0466792275531021E-2</v>
      </c>
      <c r="G3060" s="11">
        <f t="shared" si="950"/>
        <v>0.26053293298710095</v>
      </c>
      <c r="H3060" s="11">
        <f t="shared" si="951"/>
        <v>0</v>
      </c>
      <c r="I3060" s="11">
        <f t="shared" si="952"/>
        <v>0.73946706701290021</v>
      </c>
      <c r="J3060" s="11">
        <f t="shared" si="953"/>
        <v>1.0000000000000011</v>
      </c>
    </row>
    <row r="3061" spans="1:10" x14ac:dyDescent="0.2">
      <c r="A3061" s="2" t="s">
        <v>20</v>
      </c>
      <c r="B3061" s="8">
        <v>832.74199999999985</v>
      </c>
      <c r="C3061" s="12"/>
      <c r="D3061" s="12"/>
      <c r="E3061" s="8">
        <v>832.74199999999996</v>
      </c>
      <c r="F3061" s="11">
        <f t="shared" si="949"/>
        <v>4.2525360041420935E-4</v>
      </c>
      <c r="G3061" s="11">
        <f t="shared" si="950"/>
        <v>0.24822461668418291</v>
      </c>
      <c r="H3061" s="11">
        <f t="shared" si="951"/>
        <v>0</v>
      </c>
      <c r="I3061" s="11">
        <f t="shared" si="952"/>
        <v>0.75177538331581617</v>
      </c>
      <c r="J3061" s="11">
        <f t="shared" si="953"/>
        <v>0.99999999999999911</v>
      </c>
    </row>
    <row r="3062" spans="1:10" x14ac:dyDescent="0.2">
      <c r="A3062" s="2" t="s">
        <v>21</v>
      </c>
      <c r="B3062" s="12">
        <f>SUM(B3052:B3061)</f>
        <v>478815.4639999998</v>
      </c>
      <c r="C3062" s="12">
        <f>SUM(C3052:C3061)</f>
        <v>133795.929</v>
      </c>
      <c r="D3062" s="12">
        <f>SUM(D3052:D3061)</f>
        <v>3965.8489999999997</v>
      </c>
      <c r="E3062" s="12">
        <f>SUM(E3052:E3061)</f>
        <v>341053.68600000005</v>
      </c>
      <c r="F3062" s="11">
        <f t="shared" si="949"/>
        <v>1.7391710640323017E-3</v>
      </c>
      <c r="G3062" s="11">
        <f t="shared" si="950"/>
        <v>0</v>
      </c>
      <c r="H3062" s="11">
        <f t="shared" si="951"/>
        <v>0</v>
      </c>
      <c r="I3062" s="11">
        <f t="shared" si="952"/>
        <v>1.0000000000000002</v>
      </c>
      <c r="J3062" s="11">
        <f t="shared" si="953"/>
        <v>1.0000000000000002</v>
      </c>
    </row>
    <row r="3063" spans="1:10" x14ac:dyDescent="0.2">
      <c r="A3063" s="2" t="s">
        <v>22</v>
      </c>
      <c r="B3063" s="30">
        <f>B3062/$B$3062</f>
        <v>1</v>
      </c>
      <c r="C3063" s="30">
        <f>C3062/$B$3062</f>
        <v>0.27943109414695105</v>
      </c>
      <c r="D3063" s="30">
        <f>D3062/$B$3062</f>
        <v>8.282625140945743E-3</v>
      </c>
      <c r="E3063" s="30">
        <f>E3062/$B$3062</f>
        <v>0.71228628071210376</v>
      </c>
      <c r="F3063" s="11">
        <f>SUM(F3053:F3062)</f>
        <v>0.99999999999999989</v>
      </c>
      <c r="G3063" s="11"/>
      <c r="H3063" s="11"/>
      <c r="I3063" s="11"/>
      <c r="J3063" s="11"/>
    </row>
    <row r="3064" spans="1:10" x14ac:dyDescent="0.2">
      <c r="A3064" s="13" t="s">
        <v>24</v>
      </c>
      <c r="B3064" s="19"/>
      <c r="C3064" s="19"/>
      <c r="D3064" s="19"/>
      <c r="E3064" s="19"/>
    </row>
    <row r="3065" spans="1:10" x14ac:dyDescent="0.2">
      <c r="A3065" s="19"/>
    </row>
    <row r="3066" spans="1:10" x14ac:dyDescent="0.2">
      <c r="A3066" s="41">
        <v>40878</v>
      </c>
      <c r="B3066" s="2" t="s">
        <v>3</v>
      </c>
      <c r="C3066" s="2" t="s">
        <v>4</v>
      </c>
      <c r="D3066" s="2" t="s">
        <v>5</v>
      </c>
      <c r="E3066" s="2" t="s">
        <v>6</v>
      </c>
      <c r="F3066" s="4" t="s">
        <v>0</v>
      </c>
      <c r="G3066" s="117" t="s">
        <v>1</v>
      </c>
      <c r="H3066" s="118"/>
      <c r="I3066" s="118"/>
      <c r="J3066" s="119"/>
    </row>
    <row r="3067" spans="1:10" x14ac:dyDescent="0.2">
      <c r="A3067" s="2" t="s">
        <v>2</v>
      </c>
      <c r="B3067" s="8">
        <v>37731.073999999942</v>
      </c>
      <c r="C3067" s="8">
        <v>14233.181000000002</v>
      </c>
      <c r="D3067" s="12"/>
      <c r="E3067" s="8">
        <v>23497.892999999993</v>
      </c>
      <c r="F3067" s="4" t="s">
        <v>7</v>
      </c>
      <c r="G3067" s="4" t="s">
        <v>8</v>
      </c>
      <c r="H3067" s="4" t="s">
        <v>9</v>
      </c>
      <c r="I3067" s="4" t="s">
        <v>10</v>
      </c>
      <c r="J3067" s="35" t="s">
        <v>11</v>
      </c>
    </row>
    <row r="3068" spans="1:10" x14ac:dyDescent="0.2">
      <c r="A3068" s="2" t="s">
        <v>12</v>
      </c>
      <c r="B3068" s="8">
        <v>103857.62499999996</v>
      </c>
      <c r="C3068" s="8">
        <v>13750.16</v>
      </c>
      <c r="D3068" s="8">
        <v>837.33600000000001</v>
      </c>
      <c r="E3068" s="8">
        <v>89270.128999999899</v>
      </c>
      <c r="F3068" s="11">
        <f t="shared" ref="F3068:F3077" si="954">B3067/$B$3077</f>
        <v>8.0763419785205626E-2</v>
      </c>
      <c r="G3068" s="11">
        <f t="shared" ref="G3068:G3077" si="955">C3067/$B3067</f>
        <v>0.37722703043120437</v>
      </c>
      <c r="H3068" s="11">
        <f t="shared" ref="H3068:H3077" si="956">D3067/$B3067</f>
        <v>0</v>
      </c>
      <c r="I3068" s="11">
        <f t="shared" ref="I3068:I3077" si="957">E3067/$B3067</f>
        <v>0.62277296956879702</v>
      </c>
      <c r="J3068" s="11">
        <f>SUM(G3068:I3068)</f>
        <v>1.0000000000000013</v>
      </c>
    </row>
    <row r="3069" spans="1:10" x14ac:dyDescent="0.2">
      <c r="A3069" s="2" t="s">
        <v>13</v>
      </c>
      <c r="B3069" s="8">
        <v>126947.54700000006</v>
      </c>
      <c r="C3069" s="8">
        <v>5281.9009999999998</v>
      </c>
      <c r="D3069" s="8">
        <v>2983.7870000000003</v>
      </c>
      <c r="E3069" s="8">
        <v>118681.85899999998</v>
      </c>
      <c r="F3069" s="11">
        <f t="shared" si="954"/>
        <v>0.22230740014899858</v>
      </c>
      <c r="G3069" s="11">
        <f t="shared" si="955"/>
        <v>0.13239432347889724</v>
      </c>
      <c r="H3069" s="11">
        <f t="shared" si="956"/>
        <v>8.0623449650422917E-3</v>
      </c>
      <c r="I3069" s="11">
        <f t="shared" si="957"/>
        <v>0.85954333155605989</v>
      </c>
      <c r="J3069" s="11">
        <f t="shared" ref="J3069:J3077" si="958">SUM(G3069:I3069)</f>
        <v>0.99999999999999944</v>
      </c>
    </row>
    <row r="3070" spans="1:10" x14ac:dyDescent="0.2">
      <c r="A3070" s="2" t="s">
        <v>14</v>
      </c>
      <c r="B3070" s="8">
        <v>125567.61199999995</v>
      </c>
      <c r="C3070" s="8">
        <v>62743.886999999995</v>
      </c>
      <c r="D3070" s="12"/>
      <c r="E3070" s="8">
        <v>62823.724999999977</v>
      </c>
      <c r="F3070" s="11">
        <f t="shared" si="954"/>
        <v>0.27173141239136589</v>
      </c>
      <c r="G3070" s="11">
        <f t="shared" si="955"/>
        <v>4.1606955981591337E-2</v>
      </c>
      <c r="H3070" s="11">
        <f t="shared" si="956"/>
        <v>2.3504093387483879E-2</v>
      </c>
      <c r="I3070" s="11">
        <f t="shared" si="957"/>
        <v>0.93488895063092414</v>
      </c>
      <c r="J3070" s="11">
        <f t="shared" si="958"/>
        <v>0.99999999999999933</v>
      </c>
    </row>
    <row r="3071" spans="1:10" x14ac:dyDescent="0.2">
      <c r="A3071" s="2" t="s">
        <v>15</v>
      </c>
      <c r="B3071" s="8">
        <v>66112.313999999984</v>
      </c>
      <c r="C3071" s="8">
        <v>29184.319</v>
      </c>
      <c r="D3071" s="12"/>
      <c r="E3071" s="8">
        <v>36927.995000000017</v>
      </c>
      <c r="F3071" s="11">
        <f t="shared" si="954"/>
        <v>0.26877765947987153</v>
      </c>
      <c r="G3071" s="11">
        <f t="shared" si="955"/>
        <v>0.49968209158903187</v>
      </c>
      <c r="H3071" s="11">
        <f t="shared" si="956"/>
        <v>0</v>
      </c>
      <c r="I3071" s="11">
        <f t="shared" si="957"/>
        <v>0.50031790841096824</v>
      </c>
      <c r="J3071" s="11">
        <f t="shared" si="958"/>
        <v>1</v>
      </c>
    </row>
    <row r="3072" spans="1:10" x14ac:dyDescent="0.2">
      <c r="A3072" s="2" t="s">
        <v>16</v>
      </c>
      <c r="B3072" s="8">
        <v>248.8820000000004</v>
      </c>
      <c r="C3072" s="8">
        <v>184.12600000000003</v>
      </c>
      <c r="D3072" s="12"/>
      <c r="E3072" s="8">
        <v>64.756000000000029</v>
      </c>
      <c r="F3072" s="11">
        <f t="shared" si="954"/>
        <v>0.14151350604420468</v>
      </c>
      <c r="G3072" s="11">
        <f t="shared" si="955"/>
        <v>0.44143544877282631</v>
      </c>
      <c r="H3072" s="11">
        <f t="shared" si="956"/>
        <v>0</v>
      </c>
      <c r="I3072" s="11">
        <f t="shared" si="957"/>
        <v>0.55856455122717419</v>
      </c>
      <c r="J3072" s="11">
        <f t="shared" si="958"/>
        <v>1.0000000000000004</v>
      </c>
    </row>
    <row r="3073" spans="1:10" x14ac:dyDescent="0.2">
      <c r="A3073" s="2" t="s">
        <v>17</v>
      </c>
      <c r="B3073" s="8">
        <v>565.07200000000046</v>
      </c>
      <c r="C3073" s="8">
        <v>40.843999999999994</v>
      </c>
      <c r="D3073" s="12"/>
      <c r="E3073" s="8">
        <v>524.22800000000041</v>
      </c>
      <c r="F3073" s="11">
        <f t="shared" si="954"/>
        <v>5.3273228965021273E-4</v>
      </c>
      <c r="G3073" s="11">
        <f t="shared" si="955"/>
        <v>0.73981244123721179</v>
      </c>
      <c r="H3073" s="11">
        <f t="shared" si="956"/>
        <v>0</v>
      </c>
      <c r="I3073" s="11">
        <f t="shared" si="957"/>
        <v>0.26018755876278687</v>
      </c>
      <c r="J3073" s="11">
        <f t="shared" si="958"/>
        <v>0.99999999999999867</v>
      </c>
    </row>
    <row r="3074" spans="1:10" x14ac:dyDescent="0.2">
      <c r="A3074" s="2" t="s">
        <v>18</v>
      </c>
      <c r="B3074" s="8">
        <v>5081.8050000000057</v>
      </c>
      <c r="C3074" s="8">
        <v>1368.047</v>
      </c>
      <c r="D3074" s="12"/>
      <c r="E3074" s="8">
        <v>3713.7579999999994</v>
      </c>
      <c r="F3074" s="11">
        <f t="shared" si="954"/>
        <v>1.2095374529987094E-3</v>
      </c>
      <c r="G3074" s="11">
        <f t="shared" si="955"/>
        <v>7.2281054449698373E-2</v>
      </c>
      <c r="H3074" s="11">
        <f t="shared" si="956"/>
        <v>0</v>
      </c>
      <c r="I3074" s="11">
        <f t="shared" si="957"/>
        <v>0.92771894555030154</v>
      </c>
      <c r="J3074" s="11">
        <f t="shared" si="958"/>
        <v>0.99999999999999989</v>
      </c>
    </row>
    <row r="3075" spans="1:10" x14ac:dyDescent="0.2">
      <c r="A3075" s="2" t="s">
        <v>19</v>
      </c>
      <c r="B3075" s="8">
        <v>209.33200000000002</v>
      </c>
      <c r="C3075" s="8">
        <v>69.974999999999994</v>
      </c>
      <c r="D3075" s="12"/>
      <c r="E3075" s="8">
        <v>139.35700000000011</v>
      </c>
      <c r="F3075" s="11">
        <f t="shared" si="954"/>
        <v>1.0877611129796039E-2</v>
      </c>
      <c r="G3075" s="11">
        <f t="shared" si="955"/>
        <v>0.26920493800923068</v>
      </c>
      <c r="H3075" s="11">
        <f t="shared" si="956"/>
        <v>0</v>
      </c>
      <c r="I3075" s="11">
        <f t="shared" si="957"/>
        <v>0.73079506199076805</v>
      </c>
      <c r="J3075" s="11">
        <f t="shared" si="958"/>
        <v>0.99999999999999867</v>
      </c>
    </row>
    <row r="3076" spans="1:10" x14ac:dyDescent="0.2">
      <c r="A3076" s="2" t="s">
        <v>20</v>
      </c>
      <c r="B3076" s="8">
        <v>858.97899999999947</v>
      </c>
      <c r="C3076" s="12"/>
      <c r="D3076" s="12"/>
      <c r="E3076" s="8">
        <v>858.97899999999947</v>
      </c>
      <c r="F3076" s="11">
        <f t="shared" si="954"/>
        <v>4.4807545606776773E-4</v>
      </c>
      <c r="G3076" s="11">
        <f t="shared" si="955"/>
        <v>0.33427760686373792</v>
      </c>
      <c r="H3076" s="11">
        <f t="shared" si="956"/>
        <v>0</v>
      </c>
      <c r="I3076" s="11">
        <f t="shared" si="957"/>
        <v>0.66572239313626247</v>
      </c>
      <c r="J3076" s="11">
        <f t="shared" si="958"/>
        <v>1.0000000000000004</v>
      </c>
    </row>
    <row r="3077" spans="1:10" x14ac:dyDescent="0.2">
      <c r="A3077" s="2" t="s">
        <v>21</v>
      </c>
      <c r="B3077" s="12">
        <f>SUM(B3067:B3076)</f>
        <v>467180.24199999985</v>
      </c>
      <c r="C3077" s="12">
        <f>SUM(C3067:C3076)</f>
        <v>126856.44</v>
      </c>
      <c r="D3077" s="12">
        <f>SUM(D3067:D3076)</f>
        <v>3821.1230000000005</v>
      </c>
      <c r="E3077" s="12">
        <f>SUM(E3067:E3076)</f>
        <v>336502.67899999983</v>
      </c>
      <c r="F3077" s="11">
        <f t="shared" si="954"/>
        <v>1.8386458218410695E-3</v>
      </c>
      <c r="G3077" s="11">
        <f t="shared" si="955"/>
        <v>0</v>
      </c>
      <c r="H3077" s="11">
        <f t="shared" si="956"/>
        <v>0</v>
      </c>
      <c r="I3077" s="11">
        <f t="shared" si="957"/>
        <v>1</v>
      </c>
      <c r="J3077" s="11">
        <f t="shared" si="958"/>
        <v>1</v>
      </c>
    </row>
    <row r="3078" spans="1:10" x14ac:dyDescent="0.2">
      <c r="A3078" s="2" t="s">
        <v>22</v>
      </c>
      <c r="B3078" s="30">
        <f>B3077/$B$3077</f>
        <v>1</v>
      </c>
      <c r="C3078" s="30">
        <f>C3077/$B$3077</f>
        <v>0.27153639772291577</v>
      </c>
      <c r="D3078" s="30">
        <f>D3077/$B$3077</f>
        <v>8.1791194414424784E-3</v>
      </c>
      <c r="E3078" s="30">
        <f>E3077/$B$3077</f>
        <v>0.72028448283564173</v>
      </c>
      <c r="F3078" s="11">
        <f>SUM(F3068:F3077)</f>
        <v>1</v>
      </c>
      <c r="G3078" s="11"/>
      <c r="H3078" s="11"/>
      <c r="I3078" s="11"/>
      <c r="J3078" s="11"/>
    </row>
    <row r="3079" spans="1:10" x14ac:dyDescent="0.2">
      <c r="A3079" s="13" t="s">
        <v>24</v>
      </c>
    </row>
    <row r="3081" spans="1:10" x14ac:dyDescent="0.2">
      <c r="A3081" s="41">
        <v>40848</v>
      </c>
      <c r="B3081" s="2" t="s">
        <v>3</v>
      </c>
      <c r="C3081" s="2" t="s">
        <v>4</v>
      </c>
      <c r="D3081" s="2" t="s">
        <v>5</v>
      </c>
      <c r="E3081" s="2" t="s">
        <v>6</v>
      </c>
      <c r="F3081" s="4" t="s">
        <v>0</v>
      </c>
      <c r="G3081" s="117" t="s">
        <v>1</v>
      </c>
      <c r="H3081" s="118"/>
      <c r="I3081" s="118"/>
      <c r="J3081" s="119"/>
    </row>
    <row r="3082" spans="1:10" x14ac:dyDescent="0.2">
      <c r="A3082" s="2" t="s">
        <v>2</v>
      </c>
      <c r="B3082" s="8">
        <v>32374.487000000001</v>
      </c>
      <c r="C3082" s="8">
        <v>11995.544</v>
      </c>
      <c r="D3082" s="12"/>
      <c r="E3082" s="8">
        <v>20378.942999999959</v>
      </c>
      <c r="F3082" s="4" t="s">
        <v>7</v>
      </c>
      <c r="G3082" s="4" t="s">
        <v>8</v>
      </c>
      <c r="H3082" s="4" t="s">
        <v>9</v>
      </c>
      <c r="I3082" s="4" t="s">
        <v>10</v>
      </c>
      <c r="J3082" s="35" t="s">
        <v>11</v>
      </c>
    </row>
    <row r="3083" spans="1:10" x14ac:dyDescent="0.2">
      <c r="A3083" s="2" t="s">
        <v>12</v>
      </c>
      <c r="B3083" s="8">
        <v>99219.850000000137</v>
      </c>
      <c r="C3083" s="8">
        <v>13126.617999999999</v>
      </c>
      <c r="D3083" s="8">
        <v>835.67600000000016</v>
      </c>
      <c r="E3083" s="8">
        <v>85257.556000000026</v>
      </c>
      <c r="F3083" s="11">
        <f t="shared" ref="F3083:F3092" si="959">B3082/$B$3092</f>
        <v>7.5769277123570206E-2</v>
      </c>
      <c r="G3083" s="11">
        <f t="shared" ref="G3083:G3092" si="960">C3082/$B3082</f>
        <v>0.37052460476053256</v>
      </c>
      <c r="H3083" s="11">
        <f t="shared" ref="H3083:H3092" si="961">D3082/$B3082</f>
        <v>0</v>
      </c>
      <c r="I3083" s="11">
        <f t="shared" ref="I3083:I3092" si="962">E3082/$B3082</f>
        <v>0.62947539523946616</v>
      </c>
      <c r="J3083" s="11">
        <f>SUM(G3083:I3083)</f>
        <v>0.99999999999999867</v>
      </c>
    </row>
    <row r="3084" spans="1:10" x14ac:dyDescent="0.2">
      <c r="A3084" s="2" t="s">
        <v>13</v>
      </c>
      <c r="B3084" s="8">
        <v>132238.56499999992</v>
      </c>
      <c r="C3084" s="8">
        <v>5478.9030000000002</v>
      </c>
      <c r="D3084" s="8">
        <v>3372.1219999999994</v>
      </c>
      <c r="E3084" s="8">
        <v>123387.54</v>
      </c>
      <c r="F3084" s="11">
        <f t="shared" si="959"/>
        <v>0.23221422198316463</v>
      </c>
      <c r="G3084" s="11">
        <f t="shared" si="960"/>
        <v>0.13229830522823791</v>
      </c>
      <c r="H3084" s="11">
        <f t="shared" si="961"/>
        <v>8.4224678831907023E-3</v>
      </c>
      <c r="I3084" s="11">
        <f t="shared" si="962"/>
        <v>0.85927922688857028</v>
      </c>
      <c r="J3084" s="11">
        <f t="shared" ref="J3084:J3092" si="963">SUM(G3084:I3084)</f>
        <v>0.99999999999999889</v>
      </c>
    </row>
    <row r="3085" spans="1:10" x14ac:dyDescent="0.2">
      <c r="A3085" s="2" t="s">
        <v>14</v>
      </c>
      <c r="B3085" s="8">
        <v>102751.28800000003</v>
      </c>
      <c r="C3085" s="8">
        <v>51851.47</v>
      </c>
      <c r="D3085" s="12"/>
      <c r="E3085" s="8">
        <v>50899.817999999999</v>
      </c>
      <c r="F3085" s="11">
        <f t="shared" si="959"/>
        <v>0.30949125087011403</v>
      </c>
      <c r="G3085" s="11">
        <f t="shared" si="960"/>
        <v>4.1431960487472046E-2</v>
      </c>
      <c r="H3085" s="11">
        <f t="shared" si="961"/>
        <v>2.5500291839978765E-2</v>
      </c>
      <c r="I3085" s="11">
        <f t="shared" si="962"/>
        <v>0.93306774767254974</v>
      </c>
      <c r="J3085" s="11">
        <f t="shared" si="963"/>
        <v>1.0000000000000004</v>
      </c>
    </row>
    <row r="3086" spans="1:10" x14ac:dyDescent="0.2">
      <c r="A3086" s="2" t="s">
        <v>15</v>
      </c>
      <c r="B3086" s="8">
        <v>54167.051999999967</v>
      </c>
      <c r="C3086" s="8">
        <v>24052.441999999995</v>
      </c>
      <c r="D3086" s="12"/>
      <c r="E3086" s="8">
        <v>30114.61</v>
      </c>
      <c r="F3086" s="11">
        <f t="shared" si="959"/>
        <v>0.24047920250522506</v>
      </c>
      <c r="G3086" s="11">
        <f t="shared" si="960"/>
        <v>0.50463085192664436</v>
      </c>
      <c r="H3086" s="11">
        <f t="shared" si="961"/>
        <v>0</v>
      </c>
      <c r="I3086" s="11">
        <f t="shared" si="962"/>
        <v>0.49536914807335541</v>
      </c>
      <c r="J3086" s="11">
        <f t="shared" si="963"/>
        <v>0.99999999999999978</v>
      </c>
    </row>
    <row r="3087" spans="1:10" x14ac:dyDescent="0.2">
      <c r="A3087" s="2" t="s">
        <v>16</v>
      </c>
      <c r="B3087" s="8">
        <v>249.61200000000031</v>
      </c>
      <c r="C3087" s="8">
        <v>188.91</v>
      </c>
      <c r="D3087" s="12"/>
      <c r="E3087" s="8">
        <v>60.701999999999984</v>
      </c>
      <c r="F3087" s="11">
        <f t="shared" si="959"/>
        <v>0.12677261492837971</v>
      </c>
      <c r="G3087" s="11">
        <f t="shared" si="960"/>
        <v>0.44404192423098843</v>
      </c>
      <c r="H3087" s="11">
        <f t="shared" si="961"/>
        <v>0</v>
      </c>
      <c r="I3087" s="11">
        <f t="shared" si="962"/>
        <v>0.55595807576901213</v>
      </c>
      <c r="J3087" s="11">
        <f t="shared" si="963"/>
        <v>1.0000000000000004</v>
      </c>
    </row>
    <row r="3088" spans="1:10" x14ac:dyDescent="0.2">
      <c r="A3088" s="2" t="s">
        <v>17</v>
      </c>
      <c r="B3088" s="8">
        <v>518.70100000000025</v>
      </c>
      <c r="C3088" s="8">
        <v>42.891999999999996</v>
      </c>
      <c r="D3088" s="12"/>
      <c r="E3088" s="8">
        <v>475.80900000000003</v>
      </c>
      <c r="F3088" s="11">
        <f t="shared" si="959"/>
        <v>5.8419213874705191E-4</v>
      </c>
      <c r="G3088" s="11">
        <f t="shared" si="960"/>
        <v>0.75681457622229609</v>
      </c>
      <c r="H3088" s="11">
        <f t="shared" si="961"/>
        <v>0</v>
      </c>
      <c r="I3088" s="11">
        <f t="shared" si="962"/>
        <v>0.24318542377770264</v>
      </c>
      <c r="J3088" s="11">
        <f t="shared" si="963"/>
        <v>0.99999999999999867</v>
      </c>
    </row>
    <row r="3089" spans="1:10" x14ac:dyDescent="0.2">
      <c r="A3089" s="2" t="s">
        <v>18</v>
      </c>
      <c r="B3089" s="8">
        <v>4780.2029999999941</v>
      </c>
      <c r="C3089" s="8">
        <v>1284.5450000000001</v>
      </c>
      <c r="D3089" s="12"/>
      <c r="E3089" s="8">
        <v>3495.6580000000017</v>
      </c>
      <c r="F3089" s="11">
        <f t="shared" si="959"/>
        <v>1.2139682649881991E-3</v>
      </c>
      <c r="G3089" s="11">
        <f t="shared" si="960"/>
        <v>8.2691184323916811E-2</v>
      </c>
      <c r="H3089" s="11">
        <f t="shared" si="961"/>
        <v>0</v>
      </c>
      <c r="I3089" s="11">
        <f t="shared" si="962"/>
        <v>0.9173088156760828</v>
      </c>
      <c r="J3089" s="11">
        <f t="shared" si="963"/>
        <v>0.99999999999999956</v>
      </c>
    </row>
    <row r="3090" spans="1:10" x14ac:dyDescent="0.2">
      <c r="A3090" s="2" t="s">
        <v>19</v>
      </c>
      <c r="B3090" s="8">
        <v>206.96300000000008</v>
      </c>
      <c r="C3090" s="8">
        <v>70.083000000000027</v>
      </c>
      <c r="D3090" s="12"/>
      <c r="E3090" s="8">
        <v>136.88</v>
      </c>
      <c r="F3090" s="11">
        <f t="shared" si="959"/>
        <v>1.1187591198400185E-2</v>
      </c>
      <c r="G3090" s="11">
        <f t="shared" si="960"/>
        <v>0.26872185135233834</v>
      </c>
      <c r="H3090" s="11">
        <f t="shared" si="961"/>
        <v>0</v>
      </c>
      <c r="I3090" s="11">
        <f t="shared" si="962"/>
        <v>0.73127814864766327</v>
      </c>
      <c r="J3090" s="11">
        <f t="shared" si="963"/>
        <v>1.0000000000000016</v>
      </c>
    </row>
    <row r="3091" spans="1:10" x14ac:dyDescent="0.2">
      <c r="A3091" s="2" t="s">
        <v>20</v>
      </c>
      <c r="B3091" s="8">
        <v>770.51100000000031</v>
      </c>
      <c r="C3091" s="12"/>
      <c r="D3091" s="12"/>
      <c r="E3091" s="8">
        <v>770.51100000000042</v>
      </c>
      <c r="F3091" s="11">
        <f t="shared" si="959"/>
        <v>4.843763825918065E-4</v>
      </c>
      <c r="G3091" s="11">
        <f t="shared" si="960"/>
        <v>0.33862574469832774</v>
      </c>
      <c r="H3091" s="11">
        <f t="shared" si="961"/>
        <v>0</v>
      </c>
      <c r="I3091" s="11">
        <f t="shared" si="962"/>
        <v>0.66137425530167204</v>
      </c>
      <c r="J3091" s="11">
        <f t="shared" si="963"/>
        <v>0.99999999999999978</v>
      </c>
    </row>
    <row r="3092" spans="1:10" x14ac:dyDescent="0.2">
      <c r="A3092" s="2" t="s">
        <v>21</v>
      </c>
      <c r="B3092" s="12">
        <f>SUM(B3082:B3091)</f>
        <v>427277.23200000002</v>
      </c>
      <c r="C3092" s="12">
        <f>SUM(C3082:C3091)</f>
        <v>108091.40700000001</v>
      </c>
      <c r="D3092" s="12">
        <f>SUM(D3082:D3091)</f>
        <v>4207.7979999999998</v>
      </c>
      <c r="E3092" s="12">
        <f>SUM(E3082:E3091)</f>
        <v>314978.02699999994</v>
      </c>
      <c r="F3092" s="11">
        <f t="shared" si="959"/>
        <v>1.8033046048191968E-3</v>
      </c>
      <c r="G3092" s="11">
        <f t="shared" si="960"/>
        <v>0</v>
      </c>
      <c r="H3092" s="11">
        <f t="shared" si="961"/>
        <v>0</v>
      </c>
      <c r="I3092" s="11">
        <f t="shared" si="962"/>
        <v>1.0000000000000002</v>
      </c>
      <c r="J3092" s="11">
        <f t="shared" si="963"/>
        <v>1.0000000000000002</v>
      </c>
    </row>
    <row r="3093" spans="1:10" x14ac:dyDescent="0.2">
      <c r="A3093" s="2" t="s">
        <v>22</v>
      </c>
      <c r="B3093" s="30">
        <f>B3092/$B$3092</f>
        <v>1</v>
      </c>
      <c r="C3093" s="30">
        <f>C3092/$B$3092</f>
        <v>0.25297722158993952</v>
      </c>
      <c r="D3093" s="30">
        <f>D3092/$B$3092</f>
        <v>9.8479340457813102E-3</v>
      </c>
      <c r="E3093" s="30">
        <f>E3092/$B$3092</f>
        <v>0.73717484436427905</v>
      </c>
      <c r="F3093" s="11">
        <f>SUM(F3083:F3092)</f>
        <v>1.0000000000000002</v>
      </c>
      <c r="G3093" s="11"/>
      <c r="H3093" s="11"/>
      <c r="I3093" s="11"/>
      <c r="J3093" s="11"/>
    </row>
    <row r="3094" spans="1:10" x14ac:dyDescent="0.2">
      <c r="A3094" s="13" t="s">
        <v>24</v>
      </c>
    </row>
    <row r="3096" spans="1:10" x14ac:dyDescent="0.2">
      <c r="A3096" s="41">
        <v>40817</v>
      </c>
      <c r="B3096" s="2" t="s">
        <v>3</v>
      </c>
      <c r="C3096" s="2" t="s">
        <v>4</v>
      </c>
      <c r="D3096" s="2" t="s">
        <v>5</v>
      </c>
      <c r="E3096" s="2" t="s">
        <v>6</v>
      </c>
      <c r="F3096" s="4" t="s">
        <v>0</v>
      </c>
      <c r="G3096" s="117" t="s">
        <v>1</v>
      </c>
      <c r="H3096" s="118"/>
      <c r="I3096" s="118"/>
      <c r="J3096" s="119"/>
    </row>
    <row r="3097" spans="1:10" x14ac:dyDescent="0.2">
      <c r="A3097" s="2" t="s">
        <v>2</v>
      </c>
      <c r="B3097" s="8">
        <v>30343.543999999983</v>
      </c>
      <c r="C3097" s="8">
        <v>11251.885</v>
      </c>
      <c r="D3097" s="12"/>
      <c r="E3097" s="8">
        <v>19091.659000000003</v>
      </c>
      <c r="F3097" s="4" t="s">
        <v>7</v>
      </c>
      <c r="G3097" s="4" t="s">
        <v>8</v>
      </c>
      <c r="H3097" s="4" t="s">
        <v>9</v>
      </c>
      <c r="I3097" s="4" t="s">
        <v>10</v>
      </c>
      <c r="J3097" s="35" t="s">
        <v>11</v>
      </c>
    </row>
    <row r="3098" spans="1:10" x14ac:dyDescent="0.2">
      <c r="A3098" s="2" t="s">
        <v>12</v>
      </c>
      <c r="B3098" s="8">
        <v>106293.12799999982</v>
      </c>
      <c r="C3098" s="8">
        <v>14453.784000000001</v>
      </c>
      <c r="D3098" s="8">
        <v>1266.2460000000003</v>
      </c>
      <c r="E3098" s="8">
        <v>90573.097999999925</v>
      </c>
      <c r="F3098" s="11">
        <f t="shared" ref="F3098:F3107" si="964">B3097/$B$3107</f>
        <v>6.9447087345637953E-2</v>
      </c>
      <c r="G3098" s="11">
        <f t="shared" ref="G3098:G3107" si="965">C3097/$B3097</f>
        <v>0.37081644121728186</v>
      </c>
      <c r="H3098" s="11">
        <f t="shared" ref="H3098:H3107" si="966">D3097/$B3097</f>
        <v>0</v>
      </c>
      <c r="I3098" s="11">
        <f t="shared" ref="I3098:I3107" si="967">E3097/$B3097</f>
        <v>0.62918355878271881</v>
      </c>
      <c r="J3098" s="11">
        <f>SUM(G3098:I3098)</f>
        <v>1.0000000000000007</v>
      </c>
    </row>
    <row r="3099" spans="1:10" x14ac:dyDescent="0.2">
      <c r="A3099" s="2" t="s">
        <v>13</v>
      </c>
      <c r="B3099" s="8">
        <v>144958.44400000034</v>
      </c>
      <c r="C3099" s="8">
        <v>6123.9219999999996</v>
      </c>
      <c r="D3099" s="8">
        <v>3751.9789999999994</v>
      </c>
      <c r="E3099" s="8">
        <v>135082.54300000015</v>
      </c>
      <c r="F3099" s="11">
        <f t="shared" si="964"/>
        <v>0.24327244518494828</v>
      </c>
      <c r="G3099" s="11">
        <f t="shared" si="965"/>
        <v>0.13598041822609666</v>
      </c>
      <c r="H3099" s="11">
        <f t="shared" si="966"/>
        <v>1.1912773890707239E-2</v>
      </c>
      <c r="I3099" s="11">
        <f t="shared" si="967"/>
        <v>0.85210680788319704</v>
      </c>
      <c r="J3099" s="11">
        <f t="shared" ref="J3099:J3107" si="968">SUM(G3099:I3099)</f>
        <v>1.0000000000000009</v>
      </c>
    </row>
    <row r="3100" spans="1:10" x14ac:dyDescent="0.2">
      <c r="A3100" s="2" t="s">
        <v>14</v>
      </c>
      <c r="B3100" s="8">
        <v>99526.33199999998</v>
      </c>
      <c r="C3100" s="8">
        <v>50858.447999999997</v>
      </c>
      <c r="D3100" s="12"/>
      <c r="E3100" s="8">
        <v>48667.883999999991</v>
      </c>
      <c r="F3100" s="11">
        <f t="shared" si="964"/>
        <v>0.33176552224604339</v>
      </c>
      <c r="G3100" s="11">
        <f t="shared" si="965"/>
        <v>4.2246052254810249E-2</v>
      </c>
      <c r="H3100" s="11">
        <f t="shared" si="966"/>
        <v>2.5883135169414418E-2</v>
      </c>
      <c r="I3100" s="11">
        <f t="shared" si="967"/>
        <v>0.93187081257577398</v>
      </c>
      <c r="J3100" s="11">
        <f t="shared" si="968"/>
        <v>0.99999999999999867</v>
      </c>
    </row>
    <row r="3101" spans="1:10" x14ac:dyDescent="0.2">
      <c r="A3101" s="2" t="s">
        <v>15</v>
      </c>
      <c r="B3101" s="8">
        <v>49112.133000000038</v>
      </c>
      <c r="C3101" s="8">
        <v>21882.55</v>
      </c>
      <c r="D3101" s="12"/>
      <c r="E3101" s="8">
        <v>27229.582999999999</v>
      </c>
      <c r="F3101" s="11">
        <f t="shared" si="964"/>
        <v>0.22778531972385835</v>
      </c>
      <c r="G3101" s="11">
        <f t="shared" si="965"/>
        <v>0.51100494691193887</v>
      </c>
      <c r="H3101" s="11">
        <f t="shared" si="966"/>
        <v>0</v>
      </c>
      <c r="I3101" s="11">
        <f t="shared" si="967"/>
        <v>0.48899505308806118</v>
      </c>
      <c r="J3101" s="11">
        <f t="shared" si="968"/>
        <v>1</v>
      </c>
    </row>
    <row r="3102" spans="1:10" x14ac:dyDescent="0.2">
      <c r="A3102" s="2" t="s">
        <v>16</v>
      </c>
      <c r="B3102" s="8">
        <v>225.23799999999997</v>
      </c>
      <c r="C3102" s="8">
        <v>173.53799999999998</v>
      </c>
      <c r="D3102" s="12"/>
      <c r="E3102" s="8">
        <v>51.699999999999946</v>
      </c>
      <c r="F3102" s="11">
        <f t="shared" si="964"/>
        <v>0.11240264453557543</v>
      </c>
      <c r="G3102" s="11">
        <f t="shared" si="965"/>
        <v>0.44556301392977543</v>
      </c>
      <c r="H3102" s="11">
        <f t="shared" si="966"/>
        <v>0</v>
      </c>
      <c r="I3102" s="11">
        <f t="shared" si="967"/>
        <v>0.55443698607022374</v>
      </c>
      <c r="J3102" s="11">
        <f t="shared" si="968"/>
        <v>0.99999999999999911</v>
      </c>
    </row>
    <row r="3103" spans="1:10" x14ac:dyDescent="0.2">
      <c r="A3103" s="2" t="s">
        <v>17</v>
      </c>
      <c r="B3103" s="8">
        <v>455.22200000000015</v>
      </c>
      <c r="C3103" s="8">
        <v>43.024999999999999</v>
      </c>
      <c r="D3103" s="12"/>
      <c r="E3103" s="8">
        <v>412.197</v>
      </c>
      <c r="F3103" s="11">
        <f t="shared" si="964"/>
        <v>5.1550086105818114E-4</v>
      </c>
      <c r="G3103" s="11">
        <f t="shared" si="965"/>
        <v>0.77046501922410959</v>
      </c>
      <c r="H3103" s="11">
        <f t="shared" si="966"/>
        <v>0</v>
      </c>
      <c r="I3103" s="11">
        <f t="shared" si="967"/>
        <v>0.22953498077589019</v>
      </c>
      <c r="J3103" s="11">
        <f t="shared" si="968"/>
        <v>0.99999999999999978</v>
      </c>
    </row>
    <row r="3104" spans="1:10" x14ac:dyDescent="0.2">
      <c r="A3104" s="2" t="s">
        <v>18</v>
      </c>
      <c r="B3104" s="8">
        <v>5087.7980000000007</v>
      </c>
      <c r="C3104" s="8">
        <v>1372.896</v>
      </c>
      <c r="D3104" s="12"/>
      <c r="E3104" s="8">
        <v>3714.9019999999982</v>
      </c>
      <c r="F3104" s="11">
        <f t="shared" si="964"/>
        <v>1.0418638638801066E-3</v>
      </c>
      <c r="G3104" s="11">
        <f t="shared" si="965"/>
        <v>9.4514324878850281E-2</v>
      </c>
      <c r="H3104" s="11">
        <f t="shared" si="966"/>
        <v>0</v>
      </c>
      <c r="I3104" s="11">
        <f t="shared" si="967"/>
        <v>0.90548567512114941</v>
      </c>
      <c r="J3104" s="11">
        <f t="shared" si="968"/>
        <v>0.99999999999999967</v>
      </c>
    </row>
    <row r="3105" spans="1:10" x14ac:dyDescent="0.2">
      <c r="A3105" s="2" t="s">
        <v>19</v>
      </c>
      <c r="B3105" s="8">
        <v>206.24199999999993</v>
      </c>
      <c r="C3105" s="8">
        <v>68.387</v>
      </c>
      <c r="D3105" s="12"/>
      <c r="E3105" s="8">
        <v>137.85499999999999</v>
      </c>
      <c r="F3105" s="11">
        <f t="shared" si="964"/>
        <v>1.1644412798418087E-2</v>
      </c>
      <c r="G3105" s="11">
        <f t="shared" si="965"/>
        <v>0.26984090170246533</v>
      </c>
      <c r="H3105" s="11">
        <f t="shared" si="966"/>
        <v>0</v>
      </c>
      <c r="I3105" s="11">
        <f t="shared" si="967"/>
        <v>0.73015909829753411</v>
      </c>
      <c r="J3105" s="11">
        <f t="shared" si="968"/>
        <v>0.99999999999999944</v>
      </c>
    </row>
    <row r="3106" spans="1:10" x14ac:dyDescent="0.2">
      <c r="A3106" s="2" t="s">
        <v>20</v>
      </c>
      <c r="B3106" s="8">
        <v>722.32399999999984</v>
      </c>
      <c r="C3106" s="12"/>
      <c r="D3106" s="12"/>
      <c r="E3106" s="8">
        <v>722.32399999999961</v>
      </c>
      <c r="F3106" s="11">
        <f t="shared" si="964"/>
        <v>4.720248296751054E-4</v>
      </c>
      <c r="G3106" s="11">
        <f t="shared" si="965"/>
        <v>0.33158619485846735</v>
      </c>
      <c r="H3106" s="11">
        <f t="shared" si="966"/>
        <v>0</v>
      </c>
      <c r="I3106" s="11">
        <f t="shared" si="967"/>
        <v>0.66841380514153292</v>
      </c>
      <c r="J3106" s="11">
        <f t="shared" si="968"/>
        <v>1.0000000000000002</v>
      </c>
    </row>
    <row r="3107" spans="1:10" x14ac:dyDescent="0.2">
      <c r="A3107" s="2" t="s">
        <v>21</v>
      </c>
      <c r="B3107" s="12">
        <f>SUM(B3097:B3106)</f>
        <v>436930.40500000026</v>
      </c>
      <c r="C3107" s="12">
        <f>SUM(C3097:C3106)</f>
        <v>106228.43499999998</v>
      </c>
      <c r="D3107" s="12">
        <f>SUM(D3097:D3106)</f>
        <v>5018.2249999999995</v>
      </c>
      <c r="E3107" s="12">
        <f>SUM(E3097:E3106)</f>
        <v>325683.74500000005</v>
      </c>
      <c r="F3107" s="11">
        <f t="shared" si="964"/>
        <v>1.6531786109048635E-3</v>
      </c>
      <c r="G3107" s="11">
        <f t="shared" si="965"/>
        <v>0</v>
      </c>
      <c r="H3107" s="11">
        <f t="shared" si="966"/>
        <v>0</v>
      </c>
      <c r="I3107" s="11">
        <f t="shared" si="967"/>
        <v>0.99999999999999967</v>
      </c>
      <c r="J3107" s="11">
        <f t="shared" si="968"/>
        <v>0.99999999999999967</v>
      </c>
    </row>
    <row r="3108" spans="1:10" x14ac:dyDescent="0.2">
      <c r="A3108" s="2" t="s">
        <v>22</v>
      </c>
      <c r="B3108" s="30">
        <f>B3107/$B$3107</f>
        <v>1</v>
      </c>
      <c r="C3108" s="30">
        <f>C3107/$B$3107</f>
        <v>0.24312438270346493</v>
      </c>
      <c r="D3108" s="30">
        <f>D3107/$B$3107</f>
        <v>1.1485181490173467E-2</v>
      </c>
      <c r="E3108" s="30">
        <f>E3107/$B$3107</f>
        <v>0.74539043580636111</v>
      </c>
      <c r="F3108" s="11">
        <f>SUM(F3098:F3107)</f>
        <v>0.99999999999999989</v>
      </c>
      <c r="G3108" s="11"/>
      <c r="H3108" s="11"/>
      <c r="I3108" s="11"/>
      <c r="J3108" s="11"/>
    </row>
    <row r="3109" spans="1:10" x14ac:dyDescent="0.2">
      <c r="A3109" s="13" t="s">
        <v>24</v>
      </c>
    </row>
    <row r="3111" spans="1:10" x14ac:dyDescent="0.2">
      <c r="A3111" s="41">
        <v>40787</v>
      </c>
      <c r="B3111" s="2" t="s">
        <v>3</v>
      </c>
      <c r="C3111" s="2" t="s">
        <v>4</v>
      </c>
      <c r="D3111" s="2" t="s">
        <v>5</v>
      </c>
      <c r="E3111" s="2" t="s">
        <v>6</v>
      </c>
      <c r="F3111" s="4" t="s">
        <v>0</v>
      </c>
      <c r="G3111" s="117" t="s">
        <v>1</v>
      </c>
      <c r="H3111" s="118"/>
      <c r="I3111" s="118"/>
      <c r="J3111" s="119"/>
    </row>
    <row r="3112" spans="1:10" x14ac:dyDescent="0.2">
      <c r="A3112" s="2" t="s">
        <v>2</v>
      </c>
      <c r="B3112" s="8">
        <v>38632.73400000004</v>
      </c>
      <c r="C3112" s="8">
        <v>14366.023000000003</v>
      </c>
      <c r="D3112" s="12"/>
      <c r="E3112" s="8">
        <v>24266.710999999963</v>
      </c>
      <c r="F3112" s="4" t="s">
        <v>7</v>
      </c>
      <c r="G3112" s="4" t="s">
        <v>8</v>
      </c>
      <c r="H3112" s="4" t="s">
        <v>9</v>
      </c>
      <c r="I3112" s="4" t="s">
        <v>10</v>
      </c>
      <c r="J3112" s="35" t="s">
        <v>11</v>
      </c>
    </row>
    <row r="3113" spans="1:10" x14ac:dyDescent="0.2">
      <c r="A3113" s="2" t="s">
        <v>12</v>
      </c>
      <c r="B3113" s="8">
        <v>112203.83099999999</v>
      </c>
      <c r="C3113" s="8">
        <v>15710.217000000001</v>
      </c>
      <c r="D3113" s="8">
        <v>1194.4530000000002</v>
      </c>
      <c r="E3113" s="8">
        <v>95299.161000000051</v>
      </c>
      <c r="F3113" s="11">
        <f t="shared" ref="F3113:F3122" si="969">B3112/$B$3122</f>
        <v>7.9005829587720691E-2</v>
      </c>
      <c r="G3113" s="11">
        <f t="shared" ref="G3113:G3122" si="970">C3112/$B3112</f>
        <v>0.37186141162051817</v>
      </c>
      <c r="H3113" s="11">
        <f t="shared" ref="H3113:H3122" si="971">D3112/$B3112</f>
        <v>0</v>
      </c>
      <c r="I3113" s="11">
        <f t="shared" ref="I3113:I3122" si="972">E3112/$B3112</f>
        <v>0.62813858837947989</v>
      </c>
      <c r="J3113" s="11">
        <f>SUM(G3113:I3113)</f>
        <v>0.999999999999998</v>
      </c>
    </row>
    <row r="3114" spans="1:10" x14ac:dyDescent="0.2">
      <c r="A3114" s="2" t="s">
        <v>13</v>
      </c>
      <c r="B3114" s="8">
        <v>148511.07999999999</v>
      </c>
      <c r="C3114" s="8">
        <v>6346.4170000000004</v>
      </c>
      <c r="D3114" s="8">
        <v>3880.5330000000004</v>
      </c>
      <c r="E3114" s="8">
        <v>138284.13</v>
      </c>
      <c r="F3114" s="11">
        <f t="shared" si="969"/>
        <v>0.22946231946916837</v>
      </c>
      <c r="G3114" s="11">
        <f t="shared" si="970"/>
        <v>0.14001497863294884</v>
      </c>
      <c r="H3114" s="11">
        <f t="shared" si="971"/>
        <v>1.0645385182971161E-2</v>
      </c>
      <c r="I3114" s="11">
        <f t="shared" si="972"/>
        <v>0.84933963618408059</v>
      </c>
      <c r="J3114" s="11">
        <f t="shared" ref="J3114:J3122" si="973">SUM(G3114:I3114)</f>
        <v>1.0000000000000007</v>
      </c>
    </row>
    <row r="3115" spans="1:10" x14ac:dyDescent="0.2">
      <c r="A3115" s="2" t="s">
        <v>14</v>
      </c>
      <c r="B3115" s="8">
        <v>129861.44500000004</v>
      </c>
      <c r="C3115" s="8">
        <v>66449.403000000006</v>
      </c>
      <c r="D3115" s="12"/>
      <c r="E3115" s="8">
        <v>63412.042000000016</v>
      </c>
      <c r="F3115" s="11">
        <f t="shared" si="969"/>
        <v>0.30371241855076431</v>
      </c>
      <c r="G3115" s="11">
        <f t="shared" si="970"/>
        <v>4.2733626339529693E-2</v>
      </c>
      <c r="H3115" s="11">
        <f t="shared" si="971"/>
        <v>2.6129585752120318E-2</v>
      </c>
      <c r="I3115" s="11">
        <f t="shared" si="972"/>
        <v>0.93113678790835008</v>
      </c>
      <c r="J3115" s="11">
        <f t="shared" si="973"/>
        <v>1</v>
      </c>
    </row>
    <row r="3116" spans="1:10" x14ac:dyDescent="0.2">
      <c r="A3116" s="2" t="s">
        <v>15</v>
      </c>
      <c r="B3116" s="8">
        <v>55542.836000000054</v>
      </c>
      <c r="C3116" s="8">
        <v>24830.86</v>
      </c>
      <c r="D3116" s="12"/>
      <c r="E3116" s="8">
        <v>30711.976000000017</v>
      </c>
      <c r="F3116" s="11">
        <f t="shared" si="969"/>
        <v>0.2655730032900378</v>
      </c>
      <c r="G3116" s="11">
        <f t="shared" si="970"/>
        <v>0.51169462191029824</v>
      </c>
      <c r="H3116" s="11">
        <f t="shared" si="971"/>
        <v>0</v>
      </c>
      <c r="I3116" s="11">
        <f t="shared" si="972"/>
        <v>0.48830537808970165</v>
      </c>
      <c r="J3116" s="11">
        <f t="shared" si="973"/>
        <v>0.99999999999999989</v>
      </c>
    </row>
    <row r="3117" spans="1:10" x14ac:dyDescent="0.2">
      <c r="A3117" s="2" t="s">
        <v>16</v>
      </c>
      <c r="B3117" s="8">
        <v>214.97899999999987</v>
      </c>
      <c r="C3117" s="8">
        <v>170.512</v>
      </c>
      <c r="D3117" s="12"/>
      <c r="E3117" s="8">
        <v>44.467000000000041</v>
      </c>
      <c r="F3117" s="11">
        <f t="shared" si="969"/>
        <v>0.11358781482653332</v>
      </c>
      <c r="G3117" s="11">
        <f t="shared" si="970"/>
        <v>0.44705783478538935</v>
      </c>
      <c r="H3117" s="11">
        <f t="shared" si="971"/>
        <v>0</v>
      </c>
      <c r="I3117" s="11">
        <f t="shared" si="972"/>
        <v>0.55294216521461004</v>
      </c>
      <c r="J3117" s="11">
        <f t="shared" si="973"/>
        <v>0.99999999999999933</v>
      </c>
    </row>
    <row r="3118" spans="1:10" x14ac:dyDescent="0.2">
      <c r="A3118" s="2" t="s">
        <v>17</v>
      </c>
      <c r="B3118" s="8">
        <v>391.495</v>
      </c>
      <c r="C3118" s="8">
        <v>36.433999999999997</v>
      </c>
      <c r="D3118" s="12"/>
      <c r="E3118" s="8">
        <v>355.06100000000009</v>
      </c>
      <c r="F3118" s="11">
        <f t="shared" si="969"/>
        <v>4.396425642290442E-4</v>
      </c>
      <c r="G3118" s="11">
        <f t="shared" si="970"/>
        <v>0.79315654087143439</v>
      </c>
      <c r="H3118" s="11">
        <f t="shared" si="971"/>
        <v>0</v>
      </c>
      <c r="I3118" s="11">
        <f t="shared" si="972"/>
        <v>0.20684345912856636</v>
      </c>
      <c r="J3118" s="11">
        <f t="shared" si="973"/>
        <v>1.0000000000000007</v>
      </c>
    </row>
    <row r="3119" spans="1:10" x14ac:dyDescent="0.2">
      <c r="A3119" s="2" t="s">
        <v>18</v>
      </c>
      <c r="B3119" s="8">
        <v>2938.3030000000003</v>
      </c>
      <c r="C3119" s="8">
        <v>813.56500000000005</v>
      </c>
      <c r="D3119" s="12"/>
      <c r="E3119" s="8">
        <v>2124.7379999999989</v>
      </c>
      <c r="F3119" s="11">
        <f t="shared" si="969"/>
        <v>8.0062641319779968E-4</v>
      </c>
      <c r="G3119" s="11">
        <f t="shared" si="970"/>
        <v>9.3063768375075032E-2</v>
      </c>
      <c r="H3119" s="11">
        <f t="shared" si="971"/>
        <v>0</v>
      </c>
      <c r="I3119" s="11">
        <f t="shared" si="972"/>
        <v>0.9069362316249252</v>
      </c>
      <c r="J3119" s="11">
        <f t="shared" si="973"/>
        <v>1.0000000000000002</v>
      </c>
    </row>
    <row r="3120" spans="1:10" x14ac:dyDescent="0.2">
      <c r="A3120" s="2" t="s">
        <v>19</v>
      </c>
      <c r="B3120" s="8">
        <v>184.36899999999994</v>
      </c>
      <c r="C3120" s="8">
        <v>60.375999999999998</v>
      </c>
      <c r="D3120" s="12"/>
      <c r="E3120" s="8">
        <v>123.99300000000005</v>
      </c>
      <c r="F3120" s="11">
        <f t="shared" si="969"/>
        <v>6.0089732736774018E-3</v>
      </c>
      <c r="G3120" s="11">
        <f t="shared" si="970"/>
        <v>0.2768826087711172</v>
      </c>
      <c r="H3120" s="11">
        <f t="shared" si="971"/>
        <v>0</v>
      </c>
      <c r="I3120" s="11">
        <f t="shared" si="972"/>
        <v>0.7231173912288823</v>
      </c>
      <c r="J3120" s="11">
        <f t="shared" si="973"/>
        <v>0.99999999999999956</v>
      </c>
    </row>
    <row r="3121" spans="1:10" x14ac:dyDescent="0.2">
      <c r="A3121" s="2" t="s">
        <v>20</v>
      </c>
      <c r="B3121" s="8">
        <v>504.79399999999987</v>
      </c>
      <c r="C3121" s="12"/>
      <c r="D3121" s="12"/>
      <c r="E3121" s="8">
        <v>504.79399999999976</v>
      </c>
      <c r="F3121" s="11">
        <f t="shared" si="969"/>
        <v>3.7704361786195244E-4</v>
      </c>
      <c r="G3121" s="11">
        <f t="shared" si="970"/>
        <v>0.32747370761895989</v>
      </c>
      <c r="H3121" s="11">
        <f t="shared" si="971"/>
        <v>0</v>
      </c>
      <c r="I3121" s="11">
        <f t="shared" si="972"/>
        <v>0.67252629238104067</v>
      </c>
      <c r="J3121" s="11">
        <f t="shared" si="973"/>
        <v>1.0000000000000004</v>
      </c>
    </row>
    <row r="3122" spans="1:10" x14ac:dyDescent="0.2">
      <c r="A3122" s="2" t="s">
        <v>21</v>
      </c>
      <c r="B3122" s="12">
        <f>SUM(B3112:B3121)</f>
        <v>488985.86600000015</v>
      </c>
      <c r="C3122" s="12">
        <f>SUM(C3112:C3121)</f>
        <v>128783.80700000002</v>
      </c>
      <c r="D3122" s="12">
        <f>SUM(D3112:D3121)</f>
        <v>5074.9860000000008</v>
      </c>
      <c r="E3122" s="12">
        <f>SUM(E3112:E3121)</f>
        <v>355127.07300000009</v>
      </c>
      <c r="F3122" s="11">
        <f t="shared" si="969"/>
        <v>1.0323284068092056E-3</v>
      </c>
      <c r="G3122" s="11">
        <f t="shared" si="970"/>
        <v>0</v>
      </c>
      <c r="H3122" s="11">
        <f t="shared" si="971"/>
        <v>0</v>
      </c>
      <c r="I3122" s="11">
        <f t="shared" si="972"/>
        <v>0.99999999999999978</v>
      </c>
      <c r="J3122" s="11">
        <f t="shared" si="973"/>
        <v>0.99999999999999978</v>
      </c>
    </row>
    <row r="3123" spans="1:10" x14ac:dyDescent="0.2">
      <c r="A3123" s="2" t="s">
        <v>22</v>
      </c>
      <c r="B3123" s="30">
        <f>B3122/$B$3122</f>
        <v>1</v>
      </c>
      <c r="C3123" s="30">
        <f>C3122/$B$3122</f>
        <v>0.26336918089980127</v>
      </c>
      <c r="D3123" s="30">
        <f>D3122/$B$3122</f>
        <v>1.0378594460233334E-2</v>
      </c>
      <c r="E3123" s="30">
        <f>E3122/$B$3122</f>
        <v>0.7262522246399653</v>
      </c>
      <c r="F3123" s="11">
        <f>SUM(F3113:F3122)</f>
        <v>0.99999999999999989</v>
      </c>
      <c r="G3123" s="11"/>
      <c r="H3123" s="11"/>
      <c r="I3123" s="11"/>
      <c r="J3123" s="11"/>
    </row>
    <row r="3124" spans="1:10" x14ac:dyDescent="0.2">
      <c r="A3124" s="13" t="s">
        <v>24</v>
      </c>
    </row>
    <row r="3126" spans="1:10" x14ac:dyDescent="0.2">
      <c r="A3126" s="41">
        <v>40756</v>
      </c>
      <c r="B3126" s="2" t="s">
        <v>3</v>
      </c>
      <c r="C3126" s="2" t="s">
        <v>4</v>
      </c>
      <c r="D3126" s="2" t="s">
        <v>5</v>
      </c>
      <c r="E3126" s="2" t="s">
        <v>6</v>
      </c>
      <c r="F3126" s="4" t="s">
        <v>0</v>
      </c>
      <c r="G3126" s="117" t="s">
        <v>1</v>
      </c>
      <c r="H3126" s="118"/>
      <c r="I3126" s="118"/>
      <c r="J3126" s="119"/>
    </row>
    <row r="3127" spans="1:10" x14ac:dyDescent="0.2">
      <c r="A3127" s="2" t="s">
        <v>2</v>
      </c>
      <c r="B3127" s="8">
        <v>42837.916000000005</v>
      </c>
      <c r="C3127" s="8">
        <v>15952.713999999996</v>
      </c>
      <c r="D3127" s="12"/>
      <c r="E3127" s="8">
        <v>26885.202000000005</v>
      </c>
      <c r="F3127" s="4" t="s">
        <v>7</v>
      </c>
      <c r="G3127" s="4" t="s">
        <v>8</v>
      </c>
      <c r="H3127" s="4" t="s">
        <v>9</v>
      </c>
      <c r="I3127" s="4" t="s">
        <v>10</v>
      </c>
      <c r="J3127" s="35" t="s">
        <v>11</v>
      </c>
    </row>
    <row r="3128" spans="1:10" x14ac:dyDescent="0.2">
      <c r="A3128" s="2" t="s">
        <v>12</v>
      </c>
      <c r="B3128" s="8">
        <v>118638.19900000004</v>
      </c>
      <c r="C3128" s="8">
        <v>17110.732</v>
      </c>
      <c r="D3128" s="8">
        <v>1279.086</v>
      </c>
      <c r="E3128" s="8">
        <v>100248.38100000007</v>
      </c>
      <c r="F3128" s="11">
        <f t="shared" ref="F3128:F3137" si="974">B3127/$B$3137</f>
        <v>7.6968132809159859E-2</v>
      </c>
      <c r="G3128" s="11">
        <f t="shared" ref="G3128:G3137" si="975">C3127/$B3127</f>
        <v>0.37239706058530003</v>
      </c>
      <c r="H3128" s="11">
        <f t="shared" ref="H3128:H3137" si="976">D3127/$B3127</f>
        <v>0</v>
      </c>
      <c r="I3128" s="11">
        <f t="shared" ref="I3128:I3137" si="977">E3127/$B3127</f>
        <v>0.62760293941469991</v>
      </c>
      <c r="J3128" s="11">
        <f>SUM(G3128:I3128)</f>
        <v>1</v>
      </c>
    </row>
    <row r="3129" spans="1:10" x14ac:dyDescent="0.2">
      <c r="A3129" s="2" t="s">
        <v>13</v>
      </c>
      <c r="B3129" s="8">
        <v>157200.33699999991</v>
      </c>
      <c r="C3129" s="8">
        <v>6638.9869999999992</v>
      </c>
      <c r="D3129" s="8">
        <v>4054.25</v>
      </c>
      <c r="E3129" s="8">
        <v>146507.1</v>
      </c>
      <c r="F3129" s="11">
        <f t="shared" si="974"/>
        <v>0.21316071157316657</v>
      </c>
      <c r="G3129" s="11">
        <f t="shared" si="975"/>
        <v>0.1442261610866159</v>
      </c>
      <c r="H3129" s="11">
        <f t="shared" si="976"/>
        <v>1.0781401022448086E-2</v>
      </c>
      <c r="I3129" s="11">
        <f t="shared" si="977"/>
        <v>0.84499243789093625</v>
      </c>
      <c r="J3129" s="11">
        <f t="shared" ref="J3129:J3137" si="978">SUM(G3129:I3129)</f>
        <v>1.0000000000000002</v>
      </c>
    </row>
    <row r="3130" spans="1:10" x14ac:dyDescent="0.2">
      <c r="A3130" s="2" t="s">
        <v>14</v>
      </c>
      <c r="B3130" s="8">
        <v>163606.43400000018</v>
      </c>
      <c r="C3130" s="8">
        <v>84690.917999999976</v>
      </c>
      <c r="D3130" s="12"/>
      <c r="E3130" s="8">
        <v>78915.515999999974</v>
      </c>
      <c r="F3130" s="11">
        <f t="shared" si="974"/>
        <v>0.28244642937020276</v>
      </c>
      <c r="G3130" s="11">
        <f t="shared" si="975"/>
        <v>4.2232651193362281E-2</v>
      </c>
      <c r="H3130" s="11">
        <f t="shared" si="976"/>
        <v>2.5790339113586011E-2</v>
      </c>
      <c r="I3130" s="11">
        <f t="shared" si="977"/>
        <v>0.93197700969305231</v>
      </c>
      <c r="J3130" s="11">
        <f t="shared" si="978"/>
        <v>1.0000000000000007</v>
      </c>
    </row>
    <row r="3131" spans="1:10" x14ac:dyDescent="0.2">
      <c r="A3131" s="2" t="s">
        <v>15</v>
      </c>
      <c r="B3131" s="8">
        <v>70190.444000000105</v>
      </c>
      <c r="C3131" s="8">
        <v>31758.671000000002</v>
      </c>
      <c r="D3131" s="12"/>
      <c r="E3131" s="8">
        <v>38431.773000000008</v>
      </c>
      <c r="F3131" s="11">
        <f t="shared" si="974"/>
        <v>0.29395645064865106</v>
      </c>
      <c r="G3131" s="11">
        <f t="shared" si="975"/>
        <v>0.51765028996353457</v>
      </c>
      <c r="H3131" s="11">
        <f t="shared" si="976"/>
        <v>0</v>
      </c>
      <c r="I3131" s="11">
        <f t="shared" si="977"/>
        <v>0.48234971003646399</v>
      </c>
      <c r="J3131" s="11">
        <f t="shared" si="978"/>
        <v>0.99999999999999856</v>
      </c>
    </row>
    <row r="3132" spans="1:10" x14ac:dyDescent="0.2">
      <c r="A3132" s="2" t="s">
        <v>16</v>
      </c>
      <c r="B3132" s="8">
        <v>216.31</v>
      </c>
      <c r="C3132" s="8">
        <v>173.60200000000003</v>
      </c>
      <c r="D3132" s="12"/>
      <c r="E3132" s="8">
        <v>42.708000000000034</v>
      </c>
      <c r="F3132" s="11">
        <f t="shared" si="974"/>
        <v>0.12611321745263951</v>
      </c>
      <c r="G3132" s="11">
        <f t="shared" si="975"/>
        <v>0.45246431266341547</v>
      </c>
      <c r="H3132" s="11">
        <f t="shared" si="976"/>
        <v>0</v>
      </c>
      <c r="I3132" s="11">
        <f t="shared" si="977"/>
        <v>0.5475356873365832</v>
      </c>
      <c r="J3132" s="11">
        <f t="shared" si="978"/>
        <v>0.99999999999999867</v>
      </c>
    </row>
    <row r="3133" spans="1:10" x14ac:dyDescent="0.2">
      <c r="A3133" s="2" t="s">
        <v>17</v>
      </c>
      <c r="B3133" s="8">
        <v>372.78</v>
      </c>
      <c r="C3133" s="8">
        <v>40.320999999999998</v>
      </c>
      <c r="D3133" s="12"/>
      <c r="E3133" s="8">
        <v>332.45899999999995</v>
      </c>
      <c r="F3133" s="11">
        <f t="shared" si="974"/>
        <v>3.8865048449017377E-4</v>
      </c>
      <c r="G3133" s="11">
        <f t="shared" si="975"/>
        <v>0.80256113910591298</v>
      </c>
      <c r="H3133" s="11">
        <f t="shared" si="976"/>
        <v>0</v>
      </c>
      <c r="I3133" s="11">
        <f t="shared" si="977"/>
        <v>0.19743886089408735</v>
      </c>
      <c r="J3133" s="11">
        <f t="shared" si="978"/>
        <v>1.0000000000000004</v>
      </c>
    </row>
    <row r="3134" spans="1:10" x14ac:dyDescent="0.2">
      <c r="A3134" s="2" t="s">
        <v>18</v>
      </c>
      <c r="B3134" s="8">
        <v>2852.7319999999954</v>
      </c>
      <c r="C3134" s="8">
        <v>803.93699999999978</v>
      </c>
      <c r="D3134" s="12"/>
      <c r="E3134" s="8">
        <v>2048.7950000000001</v>
      </c>
      <c r="F3134" s="11">
        <f t="shared" si="974"/>
        <v>6.6978469607621911E-4</v>
      </c>
      <c r="G3134" s="11">
        <f t="shared" si="975"/>
        <v>0.10816299157680133</v>
      </c>
      <c r="H3134" s="11">
        <f t="shared" si="976"/>
        <v>0</v>
      </c>
      <c r="I3134" s="11">
        <f t="shared" si="977"/>
        <v>0.89183700842319857</v>
      </c>
      <c r="J3134" s="11">
        <f t="shared" si="978"/>
        <v>0.99999999999999989</v>
      </c>
    </row>
    <row r="3135" spans="1:10" x14ac:dyDescent="0.2">
      <c r="A3135" s="2" t="s">
        <v>19</v>
      </c>
      <c r="B3135" s="8">
        <v>200.33199999999988</v>
      </c>
      <c r="C3135" s="8">
        <v>66.118999999999986</v>
      </c>
      <c r="D3135" s="12"/>
      <c r="E3135" s="8">
        <v>134.21299999999999</v>
      </c>
      <c r="F3135" s="11">
        <f t="shared" si="974"/>
        <v>5.1255867686219809E-3</v>
      </c>
      <c r="G3135" s="11">
        <f t="shared" si="975"/>
        <v>0.28181301292936073</v>
      </c>
      <c r="H3135" s="11">
        <f t="shared" si="976"/>
        <v>0</v>
      </c>
      <c r="I3135" s="11">
        <f t="shared" si="977"/>
        <v>0.71818698707064088</v>
      </c>
      <c r="J3135" s="11">
        <f t="shared" si="978"/>
        <v>1.0000000000000016</v>
      </c>
    </row>
    <row r="3136" spans="1:10" x14ac:dyDescent="0.2">
      <c r="A3136" s="2" t="s">
        <v>20</v>
      </c>
      <c r="B3136" s="8">
        <v>451.42799999999983</v>
      </c>
      <c r="C3136" s="12"/>
      <c r="D3136" s="12"/>
      <c r="E3136" s="8">
        <v>451.42799999999983</v>
      </c>
      <c r="F3136" s="11">
        <f t="shared" si="974"/>
        <v>3.5994234597977643E-4</v>
      </c>
      <c r="G3136" s="11">
        <f t="shared" si="975"/>
        <v>0.3300471217778489</v>
      </c>
      <c r="H3136" s="11">
        <f t="shared" si="976"/>
        <v>0</v>
      </c>
      <c r="I3136" s="11">
        <f t="shared" si="977"/>
        <v>0.66995287822215155</v>
      </c>
      <c r="J3136" s="11">
        <f t="shared" si="978"/>
        <v>1.0000000000000004</v>
      </c>
    </row>
    <row r="3137" spans="1:10" x14ac:dyDescent="0.2">
      <c r="A3137" s="2" t="s">
        <v>21</v>
      </c>
      <c r="B3137" s="12">
        <f>SUM(B3127:B3136)</f>
        <v>556566.91200000024</v>
      </c>
      <c r="C3137" s="12">
        <f>SUM(C3127:C3136)</f>
        <v>157236.00099999999</v>
      </c>
      <c r="D3137" s="12">
        <f>SUM(D3127:D3136)</f>
        <v>5333.3360000000002</v>
      </c>
      <c r="E3137" s="12">
        <f>SUM(E3127:E3136)</f>
        <v>393997.57499999995</v>
      </c>
      <c r="F3137" s="11">
        <f t="shared" si="974"/>
        <v>8.110938510121127E-4</v>
      </c>
      <c r="G3137" s="11">
        <f t="shared" si="975"/>
        <v>0</v>
      </c>
      <c r="H3137" s="11">
        <f t="shared" si="976"/>
        <v>0</v>
      </c>
      <c r="I3137" s="11">
        <f t="shared" si="977"/>
        <v>1</v>
      </c>
      <c r="J3137" s="11">
        <f t="shared" si="978"/>
        <v>1</v>
      </c>
    </row>
    <row r="3138" spans="1:10" x14ac:dyDescent="0.2">
      <c r="A3138" s="2" t="s">
        <v>22</v>
      </c>
      <c r="B3138" s="30">
        <f>B3137/$B$3137</f>
        <v>1</v>
      </c>
      <c r="C3138" s="30">
        <f>C3137/$B$3137</f>
        <v>0.28251050791894705</v>
      </c>
      <c r="D3138" s="30">
        <f>D3137/$B$3137</f>
        <v>9.5825603085797489E-3</v>
      </c>
      <c r="E3138" s="30">
        <f>E3137/$B$3137</f>
        <v>0.70790693177247266</v>
      </c>
      <c r="F3138" s="11">
        <f>SUM(F3128:F3137)</f>
        <v>1</v>
      </c>
      <c r="G3138" s="11"/>
      <c r="H3138" s="11"/>
      <c r="I3138" s="11"/>
      <c r="J3138" s="11"/>
    </row>
    <row r="3139" spans="1:10" x14ac:dyDescent="0.2">
      <c r="A3139" s="13" t="s">
        <v>24</v>
      </c>
    </row>
    <row r="3141" spans="1:10" x14ac:dyDescent="0.2">
      <c r="A3141" s="41">
        <v>40725</v>
      </c>
      <c r="B3141" s="2" t="s">
        <v>3</v>
      </c>
      <c r="C3141" s="2" t="s">
        <v>4</v>
      </c>
      <c r="D3141" s="2" t="s">
        <v>5</v>
      </c>
      <c r="E3141" s="2" t="s">
        <v>6</v>
      </c>
      <c r="F3141" s="4" t="s">
        <v>0</v>
      </c>
      <c r="G3141" s="117" t="s">
        <v>1</v>
      </c>
      <c r="H3141" s="118"/>
      <c r="I3141" s="118"/>
      <c r="J3141" s="119"/>
    </row>
    <row r="3142" spans="1:10" x14ac:dyDescent="0.2">
      <c r="A3142" s="2" t="s">
        <v>2</v>
      </c>
      <c r="B3142" s="8">
        <v>48081.46800000003</v>
      </c>
      <c r="C3142" s="8">
        <v>17951.195</v>
      </c>
      <c r="D3142" s="12"/>
      <c r="E3142" s="8">
        <v>30130.272999999976</v>
      </c>
      <c r="F3142" s="4" t="s">
        <v>7</v>
      </c>
      <c r="G3142" s="4" t="s">
        <v>8</v>
      </c>
      <c r="H3142" s="4" t="s">
        <v>9</v>
      </c>
      <c r="I3142" s="4" t="s">
        <v>10</v>
      </c>
      <c r="J3142" s="35" t="s">
        <v>11</v>
      </c>
    </row>
    <row r="3143" spans="1:10" x14ac:dyDescent="0.2">
      <c r="A3143" s="2" t="s">
        <v>12</v>
      </c>
      <c r="B3143" s="8">
        <v>136462.18</v>
      </c>
      <c r="C3143" s="8">
        <v>20054.677000000003</v>
      </c>
      <c r="D3143" s="8">
        <v>1473.1740000000002</v>
      </c>
      <c r="E3143" s="8">
        <v>114934.3290000001</v>
      </c>
      <c r="F3143" s="11">
        <f t="shared" ref="F3143:F3152" si="979">B3142/$B$3152</f>
        <v>7.7796305324853113E-2</v>
      </c>
      <c r="G3143" s="11">
        <f t="shared" ref="G3143:G3152" si="980">C3142/$B3142</f>
        <v>0.37334956162320143</v>
      </c>
      <c r="H3143" s="11">
        <f t="shared" ref="H3143:H3152" si="981">D3142/$B3142</f>
        <v>0</v>
      </c>
      <c r="I3143" s="11">
        <f t="shared" ref="I3143:I3152" si="982">E3142/$B3142</f>
        <v>0.62665043837679746</v>
      </c>
      <c r="J3143" s="11">
        <f>SUM(G3143:I3143)</f>
        <v>0.99999999999999889</v>
      </c>
    </row>
    <row r="3144" spans="1:10" x14ac:dyDescent="0.2">
      <c r="A3144" s="2" t="s">
        <v>13</v>
      </c>
      <c r="B3144" s="8">
        <v>172321.00100000016</v>
      </c>
      <c r="C3144" s="8">
        <v>7142.0249999999996</v>
      </c>
      <c r="D3144" s="8">
        <v>4522.7430000000013</v>
      </c>
      <c r="E3144" s="8">
        <v>160656.23299999989</v>
      </c>
      <c r="F3144" s="11">
        <f t="shared" si="979"/>
        <v>0.22079719821730601</v>
      </c>
      <c r="G3144" s="11">
        <f t="shared" si="980"/>
        <v>0.14696142916667465</v>
      </c>
      <c r="H3144" s="11">
        <f t="shared" si="981"/>
        <v>1.0795474614285074E-2</v>
      </c>
      <c r="I3144" s="11">
        <f t="shared" si="982"/>
        <v>0.84224309621904114</v>
      </c>
      <c r="J3144" s="11">
        <f t="shared" ref="J3144:J3152" si="983">SUM(G3144:I3144)</f>
        <v>1.0000000000000009</v>
      </c>
    </row>
    <row r="3145" spans="1:10" x14ac:dyDescent="0.2">
      <c r="A3145" s="2" t="s">
        <v>14</v>
      </c>
      <c r="B3145" s="8">
        <v>185322.57600000009</v>
      </c>
      <c r="C3145" s="8">
        <v>96631.225000000006</v>
      </c>
      <c r="D3145" s="12"/>
      <c r="E3145" s="8">
        <v>88691.350999999937</v>
      </c>
      <c r="F3145" s="11">
        <f t="shared" si="979"/>
        <v>0.27881713610907893</v>
      </c>
      <c r="G3145" s="11">
        <f t="shared" si="980"/>
        <v>4.1446051024274129E-2</v>
      </c>
      <c r="H3145" s="11">
        <f t="shared" si="981"/>
        <v>2.6246034863736643E-2</v>
      </c>
      <c r="I3145" s="11">
        <f t="shared" si="982"/>
        <v>0.93230791411198766</v>
      </c>
      <c r="J3145" s="11">
        <f t="shared" si="983"/>
        <v>0.99999999999999845</v>
      </c>
    </row>
    <row r="3146" spans="1:10" x14ac:dyDescent="0.2">
      <c r="A3146" s="2" t="s">
        <v>15</v>
      </c>
      <c r="B3146" s="8">
        <v>71817.175999999934</v>
      </c>
      <c r="C3146" s="8">
        <v>32905.455000000009</v>
      </c>
      <c r="D3146" s="12"/>
      <c r="E3146" s="8">
        <v>38911.720999999961</v>
      </c>
      <c r="F3146" s="11">
        <f t="shared" si="979"/>
        <v>0.29985381698587682</v>
      </c>
      <c r="G3146" s="11">
        <f t="shared" si="980"/>
        <v>0.52142176676844787</v>
      </c>
      <c r="H3146" s="11">
        <f t="shared" si="981"/>
        <v>0</v>
      </c>
      <c r="I3146" s="11">
        <f t="shared" si="982"/>
        <v>0.4785782332315513</v>
      </c>
      <c r="J3146" s="11">
        <f t="shared" si="983"/>
        <v>0.99999999999999911</v>
      </c>
    </row>
    <row r="3147" spans="1:10" x14ac:dyDescent="0.2">
      <c r="A3147" s="2" t="s">
        <v>16</v>
      </c>
      <c r="B3147" s="8">
        <v>205.11699999999999</v>
      </c>
      <c r="C3147" s="8">
        <v>163.31800000000001</v>
      </c>
      <c r="D3147" s="12"/>
      <c r="E3147" s="8">
        <v>41.799000000000021</v>
      </c>
      <c r="F3147" s="11">
        <f t="shared" si="979"/>
        <v>0.11620092281010855</v>
      </c>
      <c r="G3147" s="11">
        <f t="shared" si="980"/>
        <v>0.45818363840984278</v>
      </c>
      <c r="H3147" s="11">
        <f t="shared" si="981"/>
        <v>0</v>
      </c>
      <c r="I3147" s="11">
        <f t="shared" si="982"/>
        <v>0.54181636159015767</v>
      </c>
      <c r="J3147" s="11">
        <f t="shared" si="983"/>
        <v>1.0000000000000004</v>
      </c>
    </row>
    <row r="3148" spans="1:10" x14ac:dyDescent="0.2">
      <c r="A3148" s="2" t="s">
        <v>17</v>
      </c>
      <c r="B3148" s="8">
        <v>356.52700000000004</v>
      </c>
      <c r="C3148" s="8">
        <v>39.236999999999988</v>
      </c>
      <c r="D3148" s="12"/>
      <c r="E3148" s="8">
        <v>317.29000000000002</v>
      </c>
      <c r="F3148" s="11">
        <f t="shared" si="979"/>
        <v>3.3188139678509574E-4</v>
      </c>
      <c r="G3148" s="11">
        <f t="shared" si="980"/>
        <v>0.79621874344886101</v>
      </c>
      <c r="H3148" s="11">
        <f t="shared" si="981"/>
        <v>0</v>
      </c>
      <c r="I3148" s="11">
        <f t="shared" si="982"/>
        <v>0.20378125655113921</v>
      </c>
      <c r="J3148" s="11">
        <f t="shared" si="983"/>
        <v>1.0000000000000002</v>
      </c>
    </row>
    <row r="3149" spans="1:10" x14ac:dyDescent="0.2">
      <c r="A3149" s="2" t="s">
        <v>18</v>
      </c>
      <c r="B3149" s="8">
        <v>2849.6819999999911</v>
      </c>
      <c r="C3149" s="8">
        <v>815.67</v>
      </c>
      <c r="D3149" s="12"/>
      <c r="E3149" s="8">
        <v>2034.0119999999993</v>
      </c>
      <c r="F3149" s="11">
        <f t="shared" si="979"/>
        <v>5.768643201275362E-4</v>
      </c>
      <c r="G3149" s="11">
        <f t="shared" si="980"/>
        <v>0.11005337604164617</v>
      </c>
      <c r="H3149" s="11">
        <f t="shared" si="981"/>
        <v>0</v>
      </c>
      <c r="I3149" s="11">
        <f t="shared" si="982"/>
        <v>0.88994662395835378</v>
      </c>
      <c r="J3149" s="11">
        <f t="shared" si="983"/>
        <v>1</v>
      </c>
    </row>
    <row r="3150" spans="1:10" x14ac:dyDescent="0.2">
      <c r="A3150" s="2" t="s">
        <v>19</v>
      </c>
      <c r="B3150" s="8">
        <v>206.01300000000015</v>
      </c>
      <c r="C3150" s="8">
        <v>68.036000000000001</v>
      </c>
      <c r="D3150" s="12"/>
      <c r="E3150" s="8">
        <v>137.97700000000003</v>
      </c>
      <c r="F3150" s="11">
        <f t="shared" si="979"/>
        <v>4.610814523190873E-3</v>
      </c>
      <c r="G3150" s="11">
        <f t="shared" si="980"/>
        <v>0.28623193745828568</v>
      </c>
      <c r="H3150" s="11">
        <f t="shared" si="981"/>
        <v>0</v>
      </c>
      <c r="I3150" s="11">
        <f t="shared" si="982"/>
        <v>0.7137680625417171</v>
      </c>
      <c r="J3150" s="11">
        <f t="shared" si="983"/>
        <v>1.0000000000000027</v>
      </c>
    </row>
    <row r="3151" spans="1:10" x14ac:dyDescent="0.2">
      <c r="A3151" s="2" t="s">
        <v>20</v>
      </c>
      <c r="B3151" s="8">
        <v>421.33800000000008</v>
      </c>
      <c r="C3151" s="12"/>
      <c r="D3151" s="12"/>
      <c r="E3151" s="8">
        <v>421.33800000000008</v>
      </c>
      <c r="F3151" s="11">
        <f t="shared" si="979"/>
        <v>3.3333113391814418E-4</v>
      </c>
      <c r="G3151" s="11">
        <f t="shared" si="980"/>
        <v>0.33025100357744391</v>
      </c>
      <c r="H3151" s="11">
        <f t="shared" si="981"/>
        <v>0</v>
      </c>
      <c r="I3151" s="11">
        <f t="shared" si="982"/>
        <v>0.66974899642255559</v>
      </c>
      <c r="J3151" s="11">
        <f t="shared" si="983"/>
        <v>0.99999999999999956</v>
      </c>
    </row>
    <row r="3152" spans="1:10" x14ac:dyDescent="0.2">
      <c r="A3152" s="2" t="s">
        <v>21</v>
      </c>
      <c r="B3152" s="12">
        <f>SUM(B3142:B3151)</f>
        <v>618043.07800000033</v>
      </c>
      <c r="C3152" s="12">
        <f>SUM(C3142:C3151)</f>
        <v>175770.83800000002</v>
      </c>
      <c r="D3152" s="12">
        <f>SUM(D3142:D3151)</f>
        <v>5995.9170000000013</v>
      </c>
      <c r="E3152" s="12">
        <f>SUM(E3142:E3151)</f>
        <v>436276.3229999998</v>
      </c>
      <c r="F3152" s="11">
        <f t="shared" si="979"/>
        <v>6.8172917875475314E-4</v>
      </c>
      <c r="G3152" s="11">
        <f t="shared" si="980"/>
        <v>0</v>
      </c>
      <c r="H3152" s="11">
        <f t="shared" si="981"/>
        <v>0</v>
      </c>
      <c r="I3152" s="11">
        <f t="shared" si="982"/>
        <v>1</v>
      </c>
      <c r="J3152" s="11">
        <f t="shared" si="983"/>
        <v>1</v>
      </c>
    </row>
    <row r="3153" spans="1:10" x14ac:dyDescent="0.2">
      <c r="A3153" s="2" t="s">
        <v>22</v>
      </c>
      <c r="B3153" s="30">
        <f>B3152/$B$3152</f>
        <v>1</v>
      </c>
      <c r="C3153" s="30">
        <f>C3152/$B$3152</f>
        <v>0.28439900753972996</v>
      </c>
      <c r="D3153" s="30">
        <f>D3152/$B$3152</f>
        <v>9.7014548231862865E-3</v>
      </c>
      <c r="E3153" s="30">
        <f>E3152/$B$3152</f>
        <v>0.70589953763708291</v>
      </c>
      <c r="F3153" s="11">
        <f>SUM(F3143:F3152)</f>
        <v>0.99999999999999967</v>
      </c>
      <c r="G3153" s="11"/>
      <c r="H3153" s="11"/>
      <c r="I3153" s="11"/>
      <c r="J3153" s="11"/>
    </row>
    <row r="3154" spans="1:10" x14ac:dyDescent="0.2">
      <c r="A3154" s="13" t="s">
        <v>24</v>
      </c>
    </row>
    <row r="3156" spans="1:10" x14ac:dyDescent="0.2">
      <c r="A3156" s="41">
        <v>40695</v>
      </c>
      <c r="B3156" s="2" t="s">
        <v>3</v>
      </c>
      <c r="C3156" s="2" t="s">
        <v>4</v>
      </c>
      <c r="D3156" s="2" t="s">
        <v>5</v>
      </c>
      <c r="E3156" s="2" t="s">
        <v>6</v>
      </c>
      <c r="F3156" s="4" t="s">
        <v>0</v>
      </c>
      <c r="G3156" s="117" t="s">
        <v>1</v>
      </c>
      <c r="H3156" s="118"/>
      <c r="I3156" s="118"/>
      <c r="J3156" s="119"/>
    </row>
    <row r="3157" spans="1:10" x14ac:dyDescent="0.2">
      <c r="A3157" s="2" t="s">
        <v>2</v>
      </c>
      <c r="B3157" s="8">
        <v>40338.654000000024</v>
      </c>
      <c r="C3157" s="8">
        <v>15155.94</v>
      </c>
      <c r="D3157" s="12"/>
      <c r="E3157" s="8">
        <v>25182.714</v>
      </c>
      <c r="F3157" s="4" t="s">
        <v>7</v>
      </c>
      <c r="G3157" s="4" t="s">
        <v>8</v>
      </c>
      <c r="H3157" s="4" t="s">
        <v>9</v>
      </c>
      <c r="I3157" s="4" t="s">
        <v>10</v>
      </c>
      <c r="J3157" s="35" t="s">
        <v>11</v>
      </c>
    </row>
    <row r="3158" spans="1:10" x14ac:dyDescent="0.2">
      <c r="A3158" s="2" t="s">
        <v>12</v>
      </c>
      <c r="B3158" s="8">
        <v>117284.57600000004</v>
      </c>
      <c r="C3158" s="8">
        <v>17810.291999999998</v>
      </c>
      <c r="D3158" s="8">
        <v>1253.0429999999997</v>
      </c>
      <c r="E3158" s="8">
        <v>98221.241000000111</v>
      </c>
      <c r="F3158" s="11">
        <f t="shared" ref="F3158:F3167" si="984">B3157/$B$3167</f>
        <v>8.0920649502198419E-2</v>
      </c>
      <c r="G3158" s="11">
        <f t="shared" ref="G3158:G3167" si="985">C3157/$B3157</f>
        <v>0.37571754377327493</v>
      </c>
      <c r="H3158" s="11">
        <f t="shared" ref="H3158:H3167" si="986">D3157/$B3157</f>
        <v>0</v>
      </c>
      <c r="I3158" s="11">
        <f t="shared" ref="I3158:I3167" si="987">E3157/$B3157</f>
        <v>0.62428245622672451</v>
      </c>
      <c r="J3158" s="11">
        <f>SUM(G3158:I3158)</f>
        <v>0.99999999999999944</v>
      </c>
    </row>
    <row r="3159" spans="1:10" x14ac:dyDescent="0.2">
      <c r="A3159" s="2" t="s">
        <v>13</v>
      </c>
      <c r="B3159" s="8">
        <v>158697.67699999982</v>
      </c>
      <c r="C3159" s="8">
        <v>6229.9850000000024</v>
      </c>
      <c r="D3159" s="8">
        <v>4659.7090000000007</v>
      </c>
      <c r="E3159" s="8">
        <v>147807.98300000001</v>
      </c>
      <c r="F3159" s="11">
        <f t="shared" si="984"/>
        <v>0.23527666705264758</v>
      </c>
      <c r="G3159" s="11">
        <f t="shared" si="985"/>
        <v>0.15185536416996545</v>
      </c>
      <c r="H3159" s="11">
        <f t="shared" si="986"/>
        <v>1.068378334760744E-2</v>
      </c>
      <c r="I3159" s="11">
        <f t="shared" si="987"/>
        <v>0.83746085248242763</v>
      </c>
      <c r="J3159" s="11">
        <f t="shared" ref="J3159:J3167" si="988">SUM(G3159:I3159)</f>
        <v>1.0000000000000004</v>
      </c>
    </row>
    <row r="3160" spans="1:10" x14ac:dyDescent="0.2">
      <c r="A3160" s="2" t="s">
        <v>14</v>
      </c>
      <c r="B3160" s="8">
        <v>128676.42099999994</v>
      </c>
      <c r="C3160" s="8">
        <v>67577.923999999999</v>
      </c>
      <c r="D3160" s="12"/>
      <c r="E3160" s="8">
        <v>61098.496999999938</v>
      </c>
      <c r="F3160" s="11">
        <f t="shared" si="984"/>
        <v>0.31835269211833578</v>
      </c>
      <c r="G3160" s="11">
        <f t="shared" si="985"/>
        <v>3.9256938839753841E-2</v>
      </c>
      <c r="H3160" s="11">
        <f t="shared" si="986"/>
        <v>2.936217522579115E-2</v>
      </c>
      <c r="I3160" s="11">
        <f t="shared" si="987"/>
        <v>0.93138088593445623</v>
      </c>
      <c r="J3160" s="11">
        <f t="shared" si="988"/>
        <v>1.0000000000000013</v>
      </c>
    </row>
    <row r="3161" spans="1:10" x14ac:dyDescent="0.2">
      <c r="A3161" s="2" t="s">
        <v>15</v>
      </c>
      <c r="B3161" s="8">
        <v>49433.657999999901</v>
      </c>
      <c r="C3161" s="8">
        <v>22913.883999999998</v>
      </c>
      <c r="D3161" s="12"/>
      <c r="E3161" s="8">
        <v>26519.774000000027</v>
      </c>
      <c r="F3161" s="11">
        <f t="shared" si="984"/>
        <v>0.25812907795431927</v>
      </c>
      <c r="G3161" s="11">
        <f t="shared" si="985"/>
        <v>0.5251772117597211</v>
      </c>
      <c r="H3161" s="11">
        <f t="shared" si="986"/>
        <v>0</v>
      </c>
      <c r="I3161" s="11">
        <f t="shared" si="987"/>
        <v>0.47482278824027879</v>
      </c>
      <c r="J3161" s="11">
        <f t="shared" si="988"/>
        <v>0.99999999999999989</v>
      </c>
    </row>
    <row r="3162" spans="1:10" x14ac:dyDescent="0.2">
      <c r="A3162" s="2" t="s">
        <v>16</v>
      </c>
      <c r="B3162" s="8">
        <v>213.91100000000026</v>
      </c>
      <c r="C3162" s="8">
        <v>170.41300000000001</v>
      </c>
      <c r="D3162" s="12"/>
      <c r="E3162" s="8">
        <v>43.49799999999999</v>
      </c>
      <c r="F3162" s="11">
        <f t="shared" si="984"/>
        <v>9.9165522791849633E-2</v>
      </c>
      <c r="G3162" s="11">
        <f t="shared" si="985"/>
        <v>0.46352798734821615</v>
      </c>
      <c r="H3162" s="11">
        <f t="shared" si="986"/>
        <v>0</v>
      </c>
      <c r="I3162" s="11">
        <f t="shared" si="987"/>
        <v>0.53647201265178635</v>
      </c>
      <c r="J3162" s="11">
        <f t="shared" si="988"/>
        <v>1.0000000000000024</v>
      </c>
    </row>
    <row r="3163" spans="1:10" x14ac:dyDescent="0.2">
      <c r="A3163" s="2" t="s">
        <v>17</v>
      </c>
      <c r="B3163" s="8">
        <v>344.30500000000001</v>
      </c>
      <c r="C3163" s="8">
        <v>40.882999999999996</v>
      </c>
      <c r="D3163" s="12"/>
      <c r="E3163" s="8">
        <v>303.42199999999974</v>
      </c>
      <c r="F3163" s="11">
        <f t="shared" si="984"/>
        <v>4.2911241053468903E-4</v>
      </c>
      <c r="G3163" s="11">
        <f t="shared" si="985"/>
        <v>0.79665374852158055</v>
      </c>
      <c r="H3163" s="11">
        <f t="shared" si="986"/>
        <v>0</v>
      </c>
      <c r="I3163" s="11">
        <f t="shared" si="987"/>
        <v>0.20334625147841831</v>
      </c>
      <c r="J3163" s="11">
        <f t="shared" si="988"/>
        <v>0.99999999999999889</v>
      </c>
    </row>
    <row r="3164" spans="1:10" x14ac:dyDescent="0.2">
      <c r="A3164" s="2" t="s">
        <v>18</v>
      </c>
      <c r="B3164" s="8">
        <v>2902.4779999999901</v>
      </c>
      <c r="C3164" s="8">
        <v>811.64</v>
      </c>
      <c r="D3164" s="12"/>
      <c r="E3164" s="8">
        <v>2090.8379999999988</v>
      </c>
      <c r="F3164" s="11">
        <f t="shared" si="984"/>
        <v>6.9068700772352022E-4</v>
      </c>
      <c r="G3164" s="11">
        <f t="shared" si="985"/>
        <v>0.11874065145728349</v>
      </c>
      <c r="H3164" s="11">
        <f t="shared" si="986"/>
        <v>0</v>
      </c>
      <c r="I3164" s="11">
        <f t="shared" si="987"/>
        <v>0.8812593485427157</v>
      </c>
      <c r="J3164" s="11">
        <f t="shared" si="988"/>
        <v>0.99999999999999922</v>
      </c>
    </row>
    <row r="3165" spans="1:10" x14ac:dyDescent="0.2">
      <c r="A3165" s="2" t="s">
        <v>19</v>
      </c>
      <c r="B3165" s="8">
        <v>199.73500000000001</v>
      </c>
      <c r="C3165" s="8">
        <v>66.211000000000013</v>
      </c>
      <c r="D3165" s="12"/>
      <c r="E3165" s="8">
        <v>133.524</v>
      </c>
      <c r="F3165" s="11">
        <f t="shared" si="984"/>
        <v>5.8224650957823462E-3</v>
      </c>
      <c r="G3165" s="11">
        <f t="shared" si="985"/>
        <v>0.2796369171445926</v>
      </c>
      <c r="H3165" s="11">
        <f t="shared" si="986"/>
        <v>0</v>
      </c>
      <c r="I3165" s="11">
        <f t="shared" si="987"/>
        <v>0.7203630828554104</v>
      </c>
      <c r="J3165" s="11">
        <f t="shared" si="988"/>
        <v>1.0000000000000031</v>
      </c>
    </row>
    <row r="3166" spans="1:10" x14ac:dyDescent="0.2">
      <c r="A3166" s="2" t="s">
        <v>20</v>
      </c>
      <c r="B3166" s="8">
        <v>405.00399999999996</v>
      </c>
      <c r="C3166" s="12"/>
      <c r="D3166" s="12"/>
      <c r="E3166" s="8">
        <v>405.00399999999996</v>
      </c>
      <c r="F3166" s="11">
        <f t="shared" si="984"/>
        <v>4.0067489431654292E-4</v>
      </c>
      <c r="G3166" s="11">
        <f t="shared" si="985"/>
        <v>0.33149422985455734</v>
      </c>
      <c r="H3166" s="11">
        <f t="shared" si="986"/>
        <v>0</v>
      </c>
      <c r="I3166" s="11">
        <f t="shared" si="987"/>
        <v>0.66850577014544266</v>
      </c>
      <c r="J3166" s="11">
        <f t="shared" si="988"/>
        <v>1</v>
      </c>
    </row>
    <row r="3167" spans="1:10" x14ac:dyDescent="0.2">
      <c r="A3167" s="2" t="s">
        <v>21</v>
      </c>
      <c r="B3167" s="12">
        <f>SUM(B3157:B3166)</f>
        <v>498496.41899999976</v>
      </c>
      <c r="C3167" s="12">
        <f>SUM(C3157:C3166)</f>
        <v>130777.17199999999</v>
      </c>
      <c r="D3167" s="12">
        <f>SUM(D3157:D3166)</f>
        <v>5912.7520000000004</v>
      </c>
      <c r="E3167" s="12">
        <f>SUM(E3157:E3166)</f>
        <v>361806.49500000005</v>
      </c>
      <c r="F3167" s="11">
        <f t="shared" si="984"/>
        <v>8.1245117229217277E-4</v>
      </c>
      <c r="G3167" s="11">
        <f t="shared" si="985"/>
        <v>0</v>
      </c>
      <c r="H3167" s="11">
        <f t="shared" si="986"/>
        <v>0</v>
      </c>
      <c r="I3167" s="11">
        <f t="shared" si="987"/>
        <v>1</v>
      </c>
      <c r="J3167" s="11">
        <f t="shared" si="988"/>
        <v>1</v>
      </c>
    </row>
    <row r="3168" spans="1:10" x14ac:dyDescent="0.2">
      <c r="A3168" s="2" t="s">
        <v>22</v>
      </c>
      <c r="B3168" s="30">
        <f>B3167/$B$3167</f>
        <v>1</v>
      </c>
      <c r="C3168" s="30">
        <f>C3167/$B$3167</f>
        <v>0.26234325266035674</v>
      </c>
      <c r="D3168" s="30">
        <f>D3167/$B$3167</f>
        <v>1.1861172467118571E-2</v>
      </c>
      <c r="E3168" s="30">
        <f>E3167/$B$3167</f>
        <v>0.72579557487252522</v>
      </c>
      <c r="F3168" s="11">
        <f>SUM(F3158:F3167)</f>
        <v>1</v>
      </c>
      <c r="G3168" s="11"/>
      <c r="H3168" s="11"/>
      <c r="I3168" s="11"/>
      <c r="J3168" s="11"/>
    </row>
    <row r="3169" spans="1:10" x14ac:dyDescent="0.2">
      <c r="A3169" s="13" t="s">
        <v>24</v>
      </c>
    </row>
    <row r="3171" spans="1:10" x14ac:dyDescent="0.2">
      <c r="A3171" s="41">
        <v>40664</v>
      </c>
      <c r="B3171" s="2" t="s">
        <v>3</v>
      </c>
      <c r="C3171" s="2" t="s">
        <v>4</v>
      </c>
      <c r="D3171" s="2" t="s">
        <v>5</v>
      </c>
      <c r="E3171" s="2" t="s">
        <v>6</v>
      </c>
      <c r="F3171" s="4" t="s">
        <v>0</v>
      </c>
      <c r="G3171" s="117" t="s">
        <v>1</v>
      </c>
      <c r="H3171" s="118"/>
      <c r="I3171" s="118"/>
      <c r="J3171" s="119"/>
    </row>
    <row r="3172" spans="1:10" x14ac:dyDescent="0.2">
      <c r="A3172" s="2" t="s">
        <v>2</v>
      </c>
      <c r="B3172" s="8">
        <v>34972.346000000012</v>
      </c>
      <c r="C3172" s="8">
        <v>13405.7</v>
      </c>
      <c r="D3172" s="12"/>
      <c r="E3172" s="8">
        <v>21566.645999999968</v>
      </c>
      <c r="F3172" s="4" t="s">
        <v>7</v>
      </c>
      <c r="G3172" s="4" t="s">
        <v>8</v>
      </c>
      <c r="H3172" s="4" t="s">
        <v>9</v>
      </c>
      <c r="I3172" s="4" t="s">
        <v>10</v>
      </c>
      <c r="J3172" s="35" t="s">
        <v>11</v>
      </c>
    </row>
    <row r="3173" spans="1:10" x14ac:dyDescent="0.2">
      <c r="A3173" s="2" t="s">
        <v>12</v>
      </c>
      <c r="B3173" s="8">
        <v>99390.697000000073</v>
      </c>
      <c r="C3173" s="8">
        <v>16190.841000000004</v>
      </c>
      <c r="D3173" s="8">
        <v>1078.8</v>
      </c>
      <c r="E3173" s="8">
        <v>82121.055999999997</v>
      </c>
      <c r="F3173" s="11">
        <f t="shared" ref="F3173:F3182" si="989">B3172/$B$3182</f>
        <v>7.9067169106741483E-2</v>
      </c>
      <c r="G3173" s="11">
        <f t="shared" ref="G3173:G3182" si="990">C3172/$B3172</f>
        <v>0.38332286887473882</v>
      </c>
      <c r="H3173" s="11">
        <f t="shared" ref="H3173:H3182" si="991">D3172/$B3172</f>
        <v>0</v>
      </c>
      <c r="I3173" s="11">
        <f t="shared" ref="I3173:I3182" si="992">E3172/$B3172</f>
        <v>0.6166771311252599</v>
      </c>
      <c r="J3173" s="11">
        <f>SUM(G3173:I3173)</f>
        <v>0.99999999999999867</v>
      </c>
    </row>
    <row r="3174" spans="1:10" x14ac:dyDescent="0.2">
      <c r="A3174" s="2" t="s">
        <v>13</v>
      </c>
      <c r="B3174" s="8">
        <v>152049.21399999986</v>
      </c>
      <c r="C3174" s="8">
        <v>5932.2590000000009</v>
      </c>
      <c r="D3174" s="8">
        <v>4781.887999999999</v>
      </c>
      <c r="E3174" s="8">
        <v>141335.06699999981</v>
      </c>
      <c r="F3174" s="11">
        <f t="shared" si="989"/>
        <v>0.22470728864846259</v>
      </c>
      <c r="G3174" s="11">
        <f t="shared" si="990"/>
        <v>0.16290097050028729</v>
      </c>
      <c r="H3174" s="11">
        <f t="shared" si="991"/>
        <v>1.0854134567544074E-2</v>
      </c>
      <c r="I3174" s="11">
        <f t="shared" si="992"/>
        <v>0.82624489493216791</v>
      </c>
      <c r="J3174" s="11">
        <f t="shared" ref="J3174:J3182" si="993">SUM(G3174:I3174)</f>
        <v>0.99999999999999933</v>
      </c>
    </row>
    <row r="3175" spans="1:10" x14ac:dyDescent="0.2">
      <c r="A3175" s="2" t="s">
        <v>14</v>
      </c>
      <c r="B3175" s="8">
        <v>105836.19399999999</v>
      </c>
      <c r="C3175" s="8">
        <v>55897.832999999999</v>
      </c>
      <c r="D3175" s="12"/>
      <c r="E3175" s="8">
        <v>49938.361000000019</v>
      </c>
      <c r="F3175" s="11">
        <f t="shared" si="989"/>
        <v>0.34376020744748176</v>
      </c>
      <c r="G3175" s="11">
        <f t="shared" si="990"/>
        <v>3.9015387478425284E-2</v>
      </c>
      <c r="H3175" s="11">
        <f t="shared" si="991"/>
        <v>3.1449606835849894E-2</v>
      </c>
      <c r="I3175" s="11">
        <f t="shared" si="992"/>
        <v>0.92953500568572445</v>
      </c>
      <c r="J3175" s="11">
        <f t="shared" si="993"/>
        <v>0.99999999999999967</v>
      </c>
    </row>
    <row r="3176" spans="1:10" x14ac:dyDescent="0.2">
      <c r="A3176" s="2" t="s">
        <v>15</v>
      </c>
      <c r="B3176" s="8">
        <v>44852.272999999986</v>
      </c>
      <c r="C3176" s="8">
        <v>21050.04</v>
      </c>
      <c r="D3176" s="12"/>
      <c r="E3176" s="8">
        <v>23802.233000000004</v>
      </c>
      <c r="F3176" s="11">
        <f t="shared" si="989"/>
        <v>0.23927957960303534</v>
      </c>
      <c r="G3176" s="11">
        <f t="shared" si="990"/>
        <v>0.52815422482029173</v>
      </c>
      <c r="H3176" s="11">
        <f t="shared" si="991"/>
        <v>0</v>
      </c>
      <c r="I3176" s="11">
        <f t="shared" si="992"/>
        <v>0.4718457751797086</v>
      </c>
      <c r="J3176" s="11">
        <f t="shared" si="993"/>
        <v>1.0000000000000004</v>
      </c>
    </row>
    <row r="3177" spans="1:10" x14ac:dyDescent="0.2">
      <c r="A3177" s="2" t="s">
        <v>16</v>
      </c>
      <c r="B3177" s="8">
        <v>222.96599999999964</v>
      </c>
      <c r="C3177" s="8">
        <v>176.23700000000002</v>
      </c>
      <c r="D3177" s="12"/>
      <c r="E3177" s="8">
        <v>46.729000000000035</v>
      </c>
      <c r="F3177" s="11">
        <f t="shared" si="989"/>
        <v>0.10140418529865662</v>
      </c>
      <c r="G3177" s="11">
        <f t="shared" si="990"/>
        <v>0.46931935868668256</v>
      </c>
      <c r="H3177" s="11">
        <f t="shared" si="991"/>
        <v>0</v>
      </c>
      <c r="I3177" s="11">
        <f t="shared" si="992"/>
        <v>0.53068064131331782</v>
      </c>
      <c r="J3177" s="11">
        <f t="shared" si="993"/>
        <v>1.0000000000000004</v>
      </c>
    </row>
    <row r="3178" spans="1:10" x14ac:dyDescent="0.2">
      <c r="A3178" s="2" t="s">
        <v>17</v>
      </c>
      <c r="B3178" s="8">
        <v>397.48800000000011</v>
      </c>
      <c r="C3178" s="8">
        <v>51.837999999999994</v>
      </c>
      <c r="D3178" s="12"/>
      <c r="E3178" s="8">
        <v>345.65</v>
      </c>
      <c r="F3178" s="11">
        <f t="shared" si="989"/>
        <v>5.040923027312405E-4</v>
      </c>
      <c r="G3178" s="11">
        <f t="shared" si="990"/>
        <v>0.79042096104338921</v>
      </c>
      <c r="H3178" s="11">
        <f t="shared" si="991"/>
        <v>0</v>
      </c>
      <c r="I3178" s="11">
        <f t="shared" si="992"/>
        <v>0.2095790389566127</v>
      </c>
      <c r="J3178" s="11">
        <f t="shared" si="993"/>
        <v>1.000000000000002</v>
      </c>
    </row>
    <row r="3179" spans="1:10" x14ac:dyDescent="0.2">
      <c r="A3179" s="2" t="s">
        <v>18</v>
      </c>
      <c r="B3179" s="8">
        <v>3819.7350000000006</v>
      </c>
      <c r="C3179" s="8">
        <v>1049.7039999999997</v>
      </c>
      <c r="D3179" s="12"/>
      <c r="E3179" s="8">
        <v>2770.0309999999981</v>
      </c>
      <c r="F3179" s="11">
        <f t="shared" si="989"/>
        <v>8.9866007027096376E-4</v>
      </c>
      <c r="G3179" s="11">
        <f t="shared" si="990"/>
        <v>0.13041399991949437</v>
      </c>
      <c r="H3179" s="11">
        <f t="shared" si="991"/>
        <v>0</v>
      </c>
      <c r="I3179" s="11">
        <f t="shared" si="992"/>
        <v>0.86958600008050524</v>
      </c>
      <c r="J3179" s="11">
        <f t="shared" si="993"/>
        <v>0.99999999999999956</v>
      </c>
    </row>
    <row r="3180" spans="1:10" x14ac:dyDescent="0.2">
      <c r="A3180" s="2" t="s">
        <v>19</v>
      </c>
      <c r="B3180" s="8">
        <v>215.92500000000001</v>
      </c>
      <c r="C3180" s="8">
        <v>70.984999999999999</v>
      </c>
      <c r="D3180" s="12"/>
      <c r="E3180" s="8">
        <v>144.94</v>
      </c>
      <c r="F3180" s="11">
        <f t="shared" si="989"/>
        <v>8.6358413927375404E-3</v>
      </c>
      <c r="G3180" s="11">
        <f t="shared" si="990"/>
        <v>0.27481068712881901</v>
      </c>
      <c r="H3180" s="11">
        <f t="shared" si="991"/>
        <v>0</v>
      </c>
      <c r="I3180" s="11">
        <f t="shared" si="992"/>
        <v>0.72518931287118027</v>
      </c>
      <c r="J3180" s="11">
        <f t="shared" si="993"/>
        <v>0.99999999999999933</v>
      </c>
    </row>
    <row r="3181" spans="1:10" x14ac:dyDescent="0.2">
      <c r="A3181" s="2" t="s">
        <v>20</v>
      </c>
      <c r="B3181" s="8">
        <v>555.01400000000012</v>
      </c>
      <c r="C3181" s="12"/>
      <c r="D3181" s="12"/>
      <c r="E3181" s="8">
        <v>555.01400000000012</v>
      </c>
      <c r="F3181" s="11">
        <f t="shared" si="989"/>
        <v>4.8817366982967486E-4</v>
      </c>
      <c r="G3181" s="11">
        <f t="shared" si="990"/>
        <v>0.32874840801204119</v>
      </c>
      <c r="H3181" s="11">
        <f t="shared" si="991"/>
        <v>0</v>
      </c>
      <c r="I3181" s="11">
        <f t="shared" si="992"/>
        <v>0.6712515919879587</v>
      </c>
      <c r="J3181" s="11">
        <f t="shared" si="993"/>
        <v>0.99999999999999989</v>
      </c>
    </row>
    <row r="3182" spans="1:10" x14ac:dyDescent="0.2">
      <c r="A3182" s="2" t="s">
        <v>21</v>
      </c>
      <c r="B3182" s="12">
        <f>SUM(B3172:B3181)</f>
        <v>442311.85200000001</v>
      </c>
      <c r="C3182" s="12">
        <f>SUM(C3172:C3181)</f>
        <v>113825.43700000001</v>
      </c>
      <c r="D3182" s="12">
        <f>SUM(D3172:D3181)</f>
        <v>5860.6879999999992</v>
      </c>
      <c r="E3182" s="12">
        <f>SUM(E3172:E3181)</f>
        <v>322625.72699999984</v>
      </c>
      <c r="F3182" s="11">
        <f t="shared" si="989"/>
        <v>1.2548024600525516E-3</v>
      </c>
      <c r="G3182" s="11">
        <f t="shared" si="990"/>
        <v>0</v>
      </c>
      <c r="H3182" s="11">
        <f t="shared" si="991"/>
        <v>0</v>
      </c>
      <c r="I3182" s="11">
        <f t="shared" si="992"/>
        <v>1</v>
      </c>
      <c r="J3182" s="11">
        <f t="shared" si="993"/>
        <v>1</v>
      </c>
    </row>
    <row r="3183" spans="1:10" x14ac:dyDescent="0.2">
      <c r="A3183" s="2" t="s">
        <v>22</v>
      </c>
      <c r="B3183" s="30">
        <f>B3182/$B$3182</f>
        <v>1</v>
      </c>
      <c r="C3183" s="30">
        <f>C3182/$B$3182</f>
        <v>0.25734204608200278</v>
      </c>
      <c r="D3183" s="30">
        <f>D3182/$B$3182</f>
        <v>1.3250126519331882E-2</v>
      </c>
      <c r="E3183" s="30">
        <f>E3182/$B$3182</f>
        <v>0.72940782739866494</v>
      </c>
      <c r="F3183" s="11">
        <f>SUM(F3173:F3182)</f>
        <v>0.99999999999999978</v>
      </c>
      <c r="G3183" s="11"/>
      <c r="H3183" s="11"/>
      <c r="I3183" s="11"/>
      <c r="J3183" s="11"/>
    </row>
    <row r="3184" spans="1:10" x14ac:dyDescent="0.2">
      <c r="A3184" s="13" t="s">
        <v>24</v>
      </c>
    </row>
    <row r="3186" spans="1:10" x14ac:dyDescent="0.2">
      <c r="A3186" s="41">
        <v>40634</v>
      </c>
      <c r="B3186" s="2" t="s">
        <v>3</v>
      </c>
      <c r="C3186" s="2" t="s">
        <v>4</v>
      </c>
      <c r="D3186" s="2" t="s">
        <v>5</v>
      </c>
      <c r="E3186" s="2" t="s">
        <v>6</v>
      </c>
      <c r="F3186" s="4" t="s">
        <v>0</v>
      </c>
      <c r="G3186" s="117" t="s">
        <v>1</v>
      </c>
      <c r="H3186" s="118"/>
      <c r="I3186" s="118"/>
      <c r="J3186" s="119"/>
    </row>
    <row r="3187" spans="1:10" x14ac:dyDescent="0.2">
      <c r="A3187" s="2" t="s">
        <v>2</v>
      </c>
      <c r="B3187" s="8">
        <v>33067.915000000052</v>
      </c>
      <c r="C3187" s="8">
        <v>13056.505000000003</v>
      </c>
      <c r="D3187" s="12"/>
      <c r="E3187" s="8">
        <v>20011.41</v>
      </c>
      <c r="F3187" s="4" t="s">
        <v>7</v>
      </c>
      <c r="G3187" s="4" t="s">
        <v>8</v>
      </c>
      <c r="H3187" s="4" t="s">
        <v>9</v>
      </c>
      <c r="I3187" s="4" t="s">
        <v>10</v>
      </c>
      <c r="J3187" s="35" t="s">
        <v>11</v>
      </c>
    </row>
    <row r="3188" spans="1:10" x14ac:dyDescent="0.2">
      <c r="A3188" s="2" t="s">
        <v>12</v>
      </c>
      <c r="B3188" s="8">
        <v>83630.87099999981</v>
      </c>
      <c r="C3188" s="8">
        <v>14802.54</v>
      </c>
      <c r="D3188" s="8">
        <v>803.86800000000005</v>
      </c>
      <c r="E3188" s="8">
        <v>68024.46300000012</v>
      </c>
      <c r="F3188" s="11">
        <f t="shared" ref="F3188:F3197" si="994">B3187/$B$3197</f>
        <v>7.9111272285737333E-2</v>
      </c>
      <c r="G3188" s="11">
        <f t="shared" ref="G3188:G3197" si="995">C3187/$B3187</f>
        <v>0.39483907588367706</v>
      </c>
      <c r="H3188" s="11">
        <f t="shared" ref="H3188:H3197" si="996">D3187/$B3187</f>
        <v>0</v>
      </c>
      <c r="I3188" s="11">
        <f t="shared" ref="I3188:I3197" si="997">E3187/$B3187</f>
        <v>0.6051609241163215</v>
      </c>
      <c r="J3188" s="11">
        <f>SUM(G3188:I3188)</f>
        <v>0.99999999999999856</v>
      </c>
    </row>
    <row r="3189" spans="1:10" x14ac:dyDescent="0.2">
      <c r="A3189" s="2" t="s">
        <v>13</v>
      </c>
      <c r="B3189" s="8">
        <v>141385.02699999977</v>
      </c>
      <c r="C3189" s="8">
        <v>5668.4539999999988</v>
      </c>
      <c r="D3189" s="8">
        <v>4555.3820000000005</v>
      </c>
      <c r="E3189" s="8">
        <v>131161.19099999999</v>
      </c>
      <c r="F3189" s="11">
        <f t="shared" si="994"/>
        <v>0.20007746503444043</v>
      </c>
      <c r="G3189" s="11">
        <f t="shared" si="995"/>
        <v>0.17699851529706098</v>
      </c>
      <c r="H3189" s="11">
        <f t="shared" si="996"/>
        <v>9.6120964709311939E-3</v>
      </c>
      <c r="I3189" s="11">
        <f t="shared" si="997"/>
        <v>0.81338938823201157</v>
      </c>
      <c r="J3189" s="11">
        <f t="shared" ref="J3189:J3197" si="998">SUM(G3189:I3189)</f>
        <v>1.0000000000000038</v>
      </c>
    </row>
    <row r="3190" spans="1:10" x14ac:dyDescent="0.2">
      <c r="A3190" s="2" t="s">
        <v>14</v>
      </c>
      <c r="B3190" s="8">
        <v>105102.93599999991</v>
      </c>
      <c r="C3190" s="8">
        <v>56297.94400000001</v>
      </c>
      <c r="D3190" s="12"/>
      <c r="E3190" s="8">
        <v>48804.991999999933</v>
      </c>
      <c r="F3190" s="11">
        <f t="shared" si="994"/>
        <v>0.33824779603199318</v>
      </c>
      <c r="G3190" s="11">
        <f t="shared" si="995"/>
        <v>4.00923217986867E-2</v>
      </c>
      <c r="H3190" s="11">
        <f t="shared" si="996"/>
        <v>3.2219691834836285E-2</v>
      </c>
      <c r="I3190" s="11">
        <f t="shared" si="997"/>
        <v>0.92768798636647853</v>
      </c>
      <c r="J3190" s="11">
        <f t="shared" si="998"/>
        <v>1.0000000000000016</v>
      </c>
    </row>
    <row r="3191" spans="1:10" x14ac:dyDescent="0.2">
      <c r="A3191" s="2" t="s">
        <v>15</v>
      </c>
      <c r="B3191" s="8">
        <v>49802.228000000105</v>
      </c>
      <c r="C3191" s="8">
        <v>23869.037</v>
      </c>
      <c r="D3191" s="12"/>
      <c r="E3191" s="8">
        <v>25933.19099999997</v>
      </c>
      <c r="F3191" s="11">
        <f t="shared" si="994"/>
        <v>0.25144696869840161</v>
      </c>
      <c r="G3191" s="11">
        <f t="shared" si="995"/>
        <v>0.53564577872496399</v>
      </c>
      <c r="H3191" s="11">
        <f t="shared" si="996"/>
        <v>0</v>
      </c>
      <c r="I3191" s="11">
        <f t="shared" si="997"/>
        <v>0.46435422127503623</v>
      </c>
      <c r="J3191" s="11">
        <f t="shared" si="998"/>
        <v>1.0000000000000002</v>
      </c>
    </row>
    <row r="3192" spans="1:10" x14ac:dyDescent="0.2">
      <c r="A3192" s="2" t="s">
        <v>16</v>
      </c>
      <c r="B3192" s="8">
        <v>204.58199999999954</v>
      </c>
      <c r="C3192" s="8">
        <v>159.46100000000001</v>
      </c>
      <c r="D3192" s="12"/>
      <c r="E3192" s="8">
        <v>45.121000000000031</v>
      </c>
      <c r="F3192" s="11">
        <f t="shared" si="994"/>
        <v>0.11914623645743536</v>
      </c>
      <c r="G3192" s="11">
        <f t="shared" si="995"/>
        <v>0.47927648939722034</v>
      </c>
      <c r="H3192" s="11">
        <f t="shared" si="996"/>
        <v>0</v>
      </c>
      <c r="I3192" s="11">
        <f t="shared" si="997"/>
        <v>0.520723510602777</v>
      </c>
      <c r="J3192" s="11">
        <f t="shared" si="998"/>
        <v>0.99999999999999734</v>
      </c>
    </row>
    <row r="3193" spans="1:10" x14ac:dyDescent="0.2">
      <c r="A3193" s="2" t="s">
        <v>17</v>
      </c>
      <c r="B3193" s="8">
        <v>421.31600000000003</v>
      </c>
      <c r="C3193" s="8">
        <v>59.274999999999999</v>
      </c>
      <c r="D3193" s="12"/>
      <c r="E3193" s="8">
        <v>362.04099999999983</v>
      </c>
      <c r="F3193" s="11">
        <f t="shared" si="994"/>
        <v>4.8943945533792051E-4</v>
      </c>
      <c r="G3193" s="11">
        <f t="shared" si="995"/>
        <v>0.77944784976195547</v>
      </c>
      <c r="H3193" s="11">
        <f t="shared" si="996"/>
        <v>0</v>
      </c>
      <c r="I3193" s="11">
        <f t="shared" si="997"/>
        <v>0.220552150238047</v>
      </c>
      <c r="J3193" s="11">
        <f t="shared" si="998"/>
        <v>1.0000000000000024</v>
      </c>
    </row>
    <row r="3194" spans="1:10" x14ac:dyDescent="0.2">
      <c r="A3194" s="2" t="s">
        <v>18</v>
      </c>
      <c r="B3194" s="8">
        <v>3625.2320000000041</v>
      </c>
      <c r="C3194" s="8">
        <v>1027.05</v>
      </c>
      <c r="D3194" s="12"/>
      <c r="E3194" s="8">
        <v>2598.1819999999984</v>
      </c>
      <c r="F3194" s="11">
        <f t="shared" si="994"/>
        <v>1.007951205703101E-3</v>
      </c>
      <c r="G3194" s="11">
        <f t="shared" si="995"/>
        <v>0.14069012332785841</v>
      </c>
      <c r="H3194" s="11">
        <f t="shared" si="996"/>
        <v>0</v>
      </c>
      <c r="I3194" s="11">
        <f t="shared" si="997"/>
        <v>0.85930987667214109</v>
      </c>
      <c r="J3194" s="11">
        <f t="shared" si="998"/>
        <v>0.99999999999999956</v>
      </c>
    </row>
    <row r="3195" spans="1:10" x14ac:dyDescent="0.2">
      <c r="A3195" s="2" t="s">
        <v>19</v>
      </c>
      <c r="B3195" s="8">
        <v>198.81</v>
      </c>
      <c r="C3195" s="8">
        <v>66.047000000000011</v>
      </c>
      <c r="D3195" s="12"/>
      <c r="E3195" s="8">
        <v>132.76300000000006</v>
      </c>
      <c r="F3195" s="11">
        <f t="shared" si="994"/>
        <v>8.6729603560118003E-3</v>
      </c>
      <c r="G3195" s="11">
        <f t="shared" si="995"/>
        <v>0.28330600634662795</v>
      </c>
      <c r="H3195" s="11">
        <f t="shared" si="996"/>
        <v>0</v>
      </c>
      <c r="I3195" s="11">
        <f t="shared" si="997"/>
        <v>0.7166939936533705</v>
      </c>
      <c r="J3195" s="11">
        <f t="shared" si="998"/>
        <v>0.99999999999999845</v>
      </c>
    </row>
    <row r="3196" spans="1:10" x14ac:dyDescent="0.2">
      <c r="A3196" s="2" t="s">
        <v>20</v>
      </c>
      <c r="B3196" s="8">
        <v>553.5390000000001</v>
      </c>
      <c r="C3196" s="12"/>
      <c r="D3196" s="12"/>
      <c r="E3196" s="8">
        <v>553.5390000000001</v>
      </c>
      <c r="F3196" s="11">
        <f t="shared" si="994"/>
        <v>4.7563059367750928E-4</v>
      </c>
      <c r="G3196" s="11">
        <f t="shared" si="995"/>
        <v>0.33221165937327102</v>
      </c>
      <c r="H3196" s="11">
        <f t="shared" si="996"/>
        <v>0</v>
      </c>
      <c r="I3196" s="11">
        <f t="shared" si="997"/>
        <v>0.66778834062672932</v>
      </c>
      <c r="J3196" s="11">
        <f t="shared" si="998"/>
        <v>1.0000000000000004</v>
      </c>
    </row>
    <row r="3197" spans="1:10" x14ac:dyDescent="0.2">
      <c r="A3197" s="2" t="s">
        <v>21</v>
      </c>
      <c r="B3197" s="12">
        <f>SUM(B3187:B3196)</f>
        <v>417992.45599999966</v>
      </c>
      <c r="C3197" s="12">
        <f>SUM(C3187:C3196)</f>
        <v>115006.31300000001</v>
      </c>
      <c r="D3197" s="12">
        <f>SUM(D3187:D3196)</f>
        <v>5359.2500000000009</v>
      </c>
      <c r="E3197" s="12">
        <f>SUM(E3187:E3196)</f>
        <v>297626.89299999998</v>
      </c>
      <c r="F3197" s="11">
        <f t="shared" si="994"/>
        <v>1.3242798812617819E-3</v>
      </c>
      <c r="G3197" s="11">
        <f t="shared" si="995"/>
        <v>0</v>
      </c>
      <c r="H3197" s="11">
        <f t="shared" si="996"/>
        <v>0</v>
      </c>
      <c r="I3197" s="11">
        <f t="shared" si="997"/>
        <v>1</v>
      </c>
      <c r="J3197" s="11">
        <f t="shared" si="998"/>
        <v>1</v>
      </c>
    </row>
    <row r="3198" spans="1:10" x14ac:dyDescent="0.2">
      <c r="A3198" s="2" t="s">
        <v>22</v>
      </c>
      <c r="B3198" s="30">
        <f>B3197/$B$3197</f>
        <v>1</v>
      </c>
      <c r="C3198" s="30">
        <f>C3197/$B$3197</f>
        <v>0.27513968577461623</v>
      </c>
      <c r="D3198" s="30">
        <f>D3197/$B$3197</f>
        <v>1.2821403647533786E-2</v>
      </c>
      <c r="E3198" s="30">
        <f>E3197/$B$3197</f>
        <v>0.71203891057785074</v>
      </c>
      <c r="F3198" s="11">
        <f>SUM(F3188:F3197)</f>
        <v>1</v>
      </c>
      <c r="G3198" s="11"/>
      <c r="H3198" s="11"/>
      <c r="I3198" s="11"/>
      <c r="J3198" s="11"/>
    </row>
    <row r="3199" spans="1:10" x14ac:dyDescent="0.2">
      <c r="A3199" s="13" t="s">
        <v>24</v>
      </c>
    </row>
    <row r="3201" spans="1:10" x14ac:dyDescent="0.2">
      <c r="A3201" s="41">
        <v>40603</v>
      </c>
      <c r="B3201" s="2" t="s">
        <v>3</v>
      </c>
      <c r="C3201" s="2" t="s">
        <v>4</v>
      </c>
      <c r="D3201" s="2" t="s">
        <v>5</v>
      </c>
      <c r="E3201" s="2" t="s">
        <v>6</v>
      </c>
      <c r="F3201" s="4" t="s">
        <v>0</v>
      </c>
      <c r="G3201" s="117" t="s">
        <v>1</v>
      </c>
      <c r="H3201" s="118"/>
      <c r="I3201" s="118"/>
      <c r="J3201" s="119"/>
    </row>
    <row r="3202" spans="1:10" x14ac:dyDescent="0.2">
      <c r="A3202" s="2" t="s">
        <v>2</v>
      </c>
      <c r="B3202" s="8">
        <v>37807.750000000051</v>
      </c>
      <c r="C3202" s="8">
        <v>15349.336000000003</v>
      </c>
      <c r="D3202" s="12"/>
      <c r="E3202" s="8">
        <v>22458.413999999986</v>
      </c>
      <c r="F3202" s="4" t="s">
        <v>7</v>
      </c>
      <c r="G3202" s="4" t="s">
        <v>8</v>
      </c>
      <c r="H3202" s="4" t="s">
        <v>9</v>
      </c>
      <c r="I3202" s="4" t="s">
        <v>10</v>
      </c>
      <c r="J3202" s="35" t="s">
        <v>11</v>
      </c>
    </row>
    <row r="3203" spans="1:10" x14ac:dyDescent="0.2">
      <c r="A3203" s="2" t="s">
        <v>12</v>
      </c>
      <c r="B3203" s="8">
        <v>86892.982999999978</v>
      </c>
      <c r="C3203" s="8">
        <v>16804.379000000001</v>
      </c>
      <c r="D3203" s="8">
        <v>553.25</v>
      </c>
      <c r="E3203" s="8">
        <v>69535.354000000021</v>
      </c>
      <c r="F3203" s="11">
        <f t="shared" ref="F3203:F3212" si="999">B3202/$B$3212</f>
        <v>8.0837580541557652E-2</v>
      </c>
      <c r="G3203" s="11">
        <f t="shared" ref="G3203:G3212" si="1000">C3202/$B3202</f>
        <v>0.40598385251700991</v>
      </c>
      <c r="H3203" s="11">
        <f t="shared" ref="H3203:H3212" si="1001">D3202/$B3202</f>
        <v>0</v>
      </c>
      <c r="I3203" s="11">
        <f t="shared" ref="I3203:I3212" si="1002">E3202/$B3202</f>
        <v>0.59401614748298848</v>
      </c>
      <c r="J3203" s="11">
        <f>SUM(G3203:I3203)</f>
        <v>0.99999999999999845</v>
      </c>
    </row>
    <row r="3204" spans="1:10" x14ac:dyDescent="0.2">
      <c r="A3204" s="2" t="s">
        <v>13</v>
      </c>
      <c r="B3204" s="8">
        <v>159866.48000000001</v>
      </c>
      <c r="C3204" s="8">
        <v>6066.5659999999998</v>
      </c>
      <c r="D3204" s="8">
        <v>5183.8220000000001</v>
      </c>
      <c r="E3204" s="8">
        <v>148616.09199999998</v>
      </c>
      <c r="F3204" s="11">
        <f t="shared" si="999"/>
        <v>0.18578779514143764</v>
      </c>
      <c r="G3204" s="11">
        <f t="shared" si="1000"/>
        <v>0.19339166892221901</v>
      </c>
      <c r="H3204" s="11">
        <f t="shared" si="1001"/>
        <v>6.3670273582390434E-3</v>
      </c>
      <c r="I3204" s="11">
        <f t="shared" si="1002"/>
        <v>0.8002413037195425</v>
      </c>
      <c r="J3204" s="11">
        <f t="shared" ref="J3204:J3212" si="1003">SUM(G3204:I3204)</f>
        <v>1.0000000000000004</v>
      </c>
    </row>
    <row r="3205" spans="1:10" x14ac:dyDescent="0.2">
      <c r="A3205" s="2" t="s">
        <v>14</v>
      </c>
      <c r="B3205" s="8">
        <v>115839.84600000006</v>
      </c>
      <c r="C3205" s="8">
        <v>63049.762999999992</v>
      </c>
      <c r="D3205" s="12"/>
      <c r="E3205" s="8">
        <v>52790.082999999919</v>
      </c>
      <c r="F3205" s="11">
        <f t="shared" si="999"/>
        <v>0.34181403159128221</v>
      </c>
      <c r="G3205" s="11">
        <f t="shared" si="1000"/>
        <v>3.7947704859705424E-2</v>
      </c>
      <c r="H3205" s="11">
        <f t="shared" si="1001"/>
        <v>3.242594695273205E-2</v>
      </c>
      <c r="I3205" s="11">
        <f t="shared" si="1002"/>
        <v>0.92962634818756229</v>
      </c>
      <c r="J3205" s="11">
        <f t="shared" si="1003"/>
        <v>0.99999999999999978</v>
      </c>
    </row>
    <row r="3206" spans="1:10" x14ac:dyDescent="0.2">
      <c r="A3206" s="2" t="s">
        <v>15</v>
      </c>
      <c r="B3206" s="8">
        <v>62265.745999999919</v>
      </c>
      <c r="C3206" s="8">
        <v>30389.1</v>
      </c>
      <c r="D3206" s="12"/>
      <c r="E3206" s="8">
        <v>31876.646000000022</v>
      </c>
      <c r="F3206" s="11">
        <f t="shared" si="999"/>
        <v>0.24767971860125576</v>
      </c>
      <c r="G3206" s="11">
        <f t="shared" si="1000"/>
        <v>0.54428389865090077</v>
      </c>
      <c r="H3206" s="11">
        <f t="shared" si="1001"/>
        <v>0</v>
      </c>
      <c r="I3206" s="11">
        <f t="shared" si="1002"/>
        <v>0.45571610134909785</v>
      </c>
      <c r="J3206" s="11">
        <f t="shared" si="1003"/>
        <v>0.99999999999999867</v>
      </c>
    </row>
    <row r="3207" spans="1:10" x14ac:dyDescent="0.2">
      <c r="A3207" s="2" t="s">
        <v>16</v>
      </c>
      <c r="B3207" s="8">
        <v>217.3779999999999</v>
      </c>
      <c r="C3207" s="8">
        <v>170.61500000000001</v>
      </c>
      <c r="D3207" s="12"/>
      <c r="E3207" s="8">
        <v>46.763000000000005</v>
      </c>
      <c r="F3207" s="11">
        <f t="shared" si="999"/>
        <v>0.13313175889216253</v>
      </c>
      <c r="G3207" s="11">
        <f t="shared" si="1000"/>
        <v>0.48805486085399247</v>
      </c>
      <c r="H3207" s="11">
        <f t="shared" si="1001"/>
        <v>0</v>
      </c>
      <c r="I3207" s="11">
        <f t="shared" si="1002"/>
        <v>0.51194513914600914</v>
      </c>
      <c r="J3207" s="11">
        <f t="shared" si="1003"/>
        <v>1.0000000000000016</v>
      </c>
    </row>
    <row r="3208" spans="1:10" x14ac:dyDescent="0.2">
      <c r="A3208" s="2" t="s">
        <v>17</v>
      </c>
      <c r="B3208" s="8">
        <v>416.40200000000004</v>
      </c>
      <c r="C3208" s="8">
        <v>55.437999999999995</v>
      </c>
      <c r="D3208" s="12"/>
      <c r="E3208" s="8">
        <v>360.964</v>
      </c>
      <c r="F3208" s="11">
        <f t="shared" si="999"/>
        <v>4.6478067546898953E-4</v>
      </c>
      <c r="G3208" s="11">
        <f t="shared" si="1000"/>
        <v>0.78487703447451029</v>
      </c>
      <c r="H3208" s="11">
        <f t="shared" si="1001"/>
        <v>0</v>
      </c>
      <c r="I3208" s="11">
        <f t="shared" si="1002"/>
        <v>0.21512296552549029</v>
      </c>
      <c r="J3208" s="11">
        <f t="shared" si="1003"/>
        <v>1.0000000000000007</v>
      </c>
    </row>
    <row r="3209" spans="1:10" x14ac:dyDescent="0.2">
      <c r="A3209" s="2" t="s">
        <v>18</v>
      </c>
      <c r="B3209" s="8">
        <v>3545.7069999999994</v>
      </c>
      <c r="C3209" s="8">
        <v>1010.4420000000001</v>
      </c>
      <c r="D3209" s="12"/>
      <c r="E3209" s="8">
        <v>2535.2649999999999</v>
      </c>
      <c r="F3209" s="11">
        <f t="shared" si="999"/>
        <v>8.9031826048007747E-4</v>
      </c>
      <c r="G3209" s="11">
        <f t="shared" si="1000"/>
        <v>0.13313576783973177</v>
      </c>
      <c r="H3209" s="11">
        <f t="shared" si="1001"/>
        <v>0</v>
      </c>
      <c r="I3209" s="11">
        <f t="shared" si="1002"/>
        <v>0.86686423216026809</v>
      </c>
      <c r="J3209" s="11">
        <f t="shared" si="1003"/>
        <v>0.99999999999999989</v>
      </c>
    </row>
    <row r="3210" spans="1:10" x14ac:dyDescent="0.2">
      <c r="A3210" s="2" t="s">
        <v>19</v>
      </c>
      <c r="B3210" s="8">
        <v>211.11</v>
      </c>
      <c r="C3210" s="8">
        <v>69.81</v>
      </c>
      <c r="D3210" s="12"/>
      <c r="E3210" s="8">
        <v>141.30000000000001</v>
      </c>
      <c r="F3210" s="11">
        <f t="shared" si="999"/>
        <v>7.5811540012104481E-3</v>
      </c>
      <c r="G3210" s="11">
        <f t="shared" si="1000"/>
        <v>0.28497616977375745</v>
      </c>
      <c r="H3210" s="11">
        <f t="shared" si="1001"/>
        <v>0</v>
      </c>
      <c r="I3210" s="11">
        <f t="shared" si="1002"/>
        <v>0.71502383022624272</v>
      </c>
      <c r="J3210" s="11">
        <f t="shared" si="1003"/>
        <v>1.0000000000000002</v>
      </c>
    </row>
    <row r="3211" spans="1:10" x14ac:dyDescent="0.2">
      <c r="A3211" s="2" t="s">
        <v>20</v>
      </c>
      <c r="B3211" s="8">
        <v>636.76600000000064</v>
      </c>
      <c r="C3211" s="12"/>
      <c r="D3211" s="12"/>
      <c r="E3211" s="8">
        <v>636.76600000000064</v>
      </c>
      <c r="F3211" s="11">
        <f t="shared" si="999"/>
        <v>4.5137892702232251E-4</v>
      </c>
      <c r="G3211" s="11">
        <f t="shared" si="1000"/>
        <v>0.33068068779309362</v>
      </c>
      <c r="H3211" s="11">
        <f t="shared" si="1001"/>
        <v>0</v>
      </c>
      <c r="I3211" s="11">
        <f t="shared" si="1002"/>
        <v>0.66931931220690633</v>
      </c>
      <c r="J3211" s="11">
        <f t="shared" si="1003"/>
        <v>1</v>
      </c>
    </row>
    <row r="3212" spans="1:10" x14ac:dyDescent="0.2">
      <c r="A3212" s="2" t="s">
        <v>21</v>
      </c>
      <c r="B3212" s="12">
        <f>SUM(B3202:B3211)</f>
        <v>467700.16800000006</v>
      </c>
      <c r="C3212" s="12">
        <f>SUM(C3202:C3211)</f>
        <v>132965.44899999999</v>
      </c>
      <c r="D3212" s="12">
        <f>SUM(D3202:D3211)</f>
        <v>5737.0720000000001</v>
      </c>
      <c r="E3212" s="12">
        <f>SUM(E3202:E3211)</f>
        <v>328997.64699999988</v>
      </c>
      <c r="F3212" s="11">
        <f t="shared" si="999"/>
        <v>1.3614833681222893E-3</v>
      </c>
      <c r="G3212" s="11">
        <f t="shared" si="1000"/>
        <v>0</v>
      </c>
      <c r="H3212" s="11">
        <f t="shared" si="1001"/>
        <v>0</v>
      </c>
      <c r="I3212" s="11">
        <f t="shared" si="1002"/>
        <v>1</v>
      </c>
      <c r="J3212" s="11">
        <f t="shared" si="1003"/>
        <v>1</v>
      </c>
    </row>
    <row r="3213" spans="1:10" x14ac:dyDescent="0.2">
      <c r="A3213" s="2" t="s">
        <v>22</v>
      </c>
      <c r="B3213" s="30">
        <f>B3212/$B$3212</f>
        <v>1</v>
      </c>
      <c r="C3213" s="30">
        <f>C3212/$B$3212</f>
        <v>0.28429634645758772</v>
      </c>
      <c r="D3213" s="30">
        <f>D3212/$B$3212</f>
        <v>1.2266559630570838E-2</v>
      </c>
      <c r="E3213" s="30">
        <f>E3212/$B$3212</f>
        <v>0.70343709391184106</v>
      </c>
      <c r="F3213" s="11">
        <f>SUM(F3203:F3212)</f>
        <v>0.99999999999999967</v>
      </c>
      <c r="G3213" s="11"/>
      <c r="H3213" s="11"/>
      <c r="I3213" s="11"/>
      <c r="J3213" s="11"/>
    </row>
    <row r="3214" spans="1:10" x14ac:dyDescent="0.2">
      <c r="A3214" s="13" t="s">
        <v>24</v>
      </c>
    </row>
    <row r="3216" spans="1:10" x14ac:dyDescent="0.2">
      <c r="A3216" s="41">
        <v>40575</v>
      </c>
      <c r="B3216" s="2" t="s">
        <v>3</v>
      </c>
      <c r="C3216" s="2" t="s">
        <v>4</v>
      </c>
      <c r="D3216" s="2" t="s">
        <v>5</v>
      </c>
      <c r="E3216" s="2" t="s">
        <v>6</v>
      </c>
      <c r="F3216" s="4" t="s">
        <v>0</v>
      </c>
      <c r="G3216" s="117" t="s">
        <v>1</v>
      </c>
      <c r="H3216" s="118"/>
      <c r="I3216" s="118"/>
      <c r="J3216" s="119"/>
    </row>
    <row r="3217" spans="1:10" x14ac:dyDescent="0.2">
      <c r="A3217" s="2" t="s">
        <v>2</v>
      </c>
      <c r="B3217" s="8">
        <v>35336.048999999955</v>
      </c>
      <c r="C3217" s="8">
        <v>14666.439</v>
      </c>
      <c r="D3217" s="12"/>
      <c r="E3217" s="8">
        <v>20669.61</v>
      </c>
      <c r="F3217" s="4" t="s">
        <v>7</v>
      </c>
      <c r="G3217" s="4" t="s">
        <v>8</v>
      </c>
      <c r="H3217" s="4" t="s">
        <v>9</v>
      </c>
      <c r="I3217" s="4" t="s">
        <v>10</v>
      </c>
      <c r="J3217" s="35" t="s">
        <v>11</v>
      </c>
    </row>
    <row r="3218" spans="1:10" x14ac:dyDescent="0.2">
      <c r="A3218" s="2" t="s">
        <v>12</v>
      </c>
      <c r="B3218" s="8">
        <v>81372.16699999987</v>
      </c>
      <c r="C3218" s="8">
        <v>16154.635999999999</v>
      </c>
      <c r="D3218" s="8">
        <v>489.10400000000004</v>
      </c>
      <c r="E3218" s="8">
        <v>64728.42699999996</v>
      </c>
      <c r="F3218" s="11">
        <f t="shared" ref="F3218:F3227" si="1004">B3217/$B$3227</f>
        <v>7.7578456302872051E-2</v>
      </c>
      <c r="G3218" s="11">
        <f t="shared" ref="G3218:G3227" si="1005">C3217/$B3217</f>
        <v>0.41505599564908963</v>
      </c>
      <c r="H3218" s="11">
        <f t="shared" ref="H3218:H3227" si="1006">D3217/$B3217</f>
        <v>0</v>
      </c>
      <c r="I3218" s="11">
        <f t="shared" ref="I3218:I3227" si="1007">E3217/$B3217</f>
        <v>0.58494400435091165</v>
      </c>
      <c r="J3218" s="11">
        <f>SUM(G3218:I3218)</f>
        <v>1.0000000000000013</v>
      </c>
    </row>
    <row r="3219" spans="1:10" x14ac:dyDescent="0.2">
      <c r="A3219" s="2" t="s">
        <v>13</v>
      </c>
      <c r="B3219" s="8">
        <v>141868.76199999993</v>
      </c>
      <c r="C3219" s="8">
        <v>5488.3090000000002</v>
      </c>
      <c r="D3219" s="8">
        <v>4688.9849999999997</v>
      </c>
      <c r="E3219" s="8">
        <v>131691.46800000023</v>
      </c>
      <c r="F3219" s="11">
        <f t="shared" si="1004"/>
        <v>0.17864835714597024</v>
      </c>
      <c r="G3219" s="11">
        <f t="shared" si="1005"/>
        <v>0.19852778407634178</v>
      </c>
      <c r="H3219" s="11">
        <f t="shared" si="1006"/>
        <v>6.0107038810948811E-3</v>
      </c>
      <c r="I3219" s="11">
        <f t="shared" si="1007"/>
        <v>0.79546151204256443</v>
      </c>
      <c r="J3219" s="11">
        <f t="shared" ref="J3219:J3227" si="1008">SUM(G3219:I3219)</f>
        <v>1.0000000000000011</v>
      </c>
    </row>
    <row r="3220" spans="1:10" x14ac:dyDescent="0.2">
      <c r="A3220" s="2" t="s">
        <v>14</v>
      </c>
      <c r="B3220" s="8">
        <v>121777.05500000008</v>
      </c>
      <c r="C3220" s="8">
        <v>67123.861000000004</v>
      </c>
      <c r="D3220" s="12"/>
      <c r="E3220" s="8">
        <v>54653.194000000112</v>
      </c>
      <c r="F3220" s="11">
        <f t="shared" si="1004"/>
        <v>0.31146548256030443</v>
      </c>
      <c r="G3220" s="11">
        <f t="shared" si="1005"/>
        <v>3.868581724847929E-2</v>
      </c>
      <c r="H3220" s="11">
        <f t="shared" si="1006"/>
        <v>3.305156775809464E-2</v>
      </c>
      <c r="I3220" s="11">
        <f t="shared" si="1007"/>
        <v>0.92826261499342821</v>
      </c>
      <c r="J3220" s="11">
        <f t="shared" si="1008"/>
        <v>1.0000000000000022</v>
      </c>
    </row>
    <row r="3221" spans="1:10" x14ac:dyDescent="0.2">
      <c r="A3221" s="2" t="s">
        <v>15</v>
      </c>
      <c r="B3221" s="8">
        <v>69282.17999999992</v>
      </c>
      <c r="C3221" s="8">
        <v>34468.181000000004</v>
      </c>
      <c r="D3221" s="12"/>
      <c r="E3221" s="8">
        <v>34813.998999999953</v>
      </c>
      <c r="F3221" s="11">
        <f t="shared" si="1004"/>
        <v>0.26735518563521249</v>
      </c>
      <c r="G3221" s="11">
        <f t="shared" si="1005"/>
        <v>0.55120286001332486</v>
      </c>
      <c r="H3221" s="11">
        <f t="shared" si="1006"/>
        <v>0</v>
      </c>
      <c r="I3221" s="11">
        <f t="shared" si="1007"/>
        <v>0.44879713998667548</v>
      </c>
      <c r="J3221" s="11">
        <f t="shared" si="1008"/>
        <v>1.0000000000000004</v>
      </c>
    </row>
    <row r="3222" spans="1:10" x14ac:dyDescent="0.2">
      <c r="A3222" s="2" t="s">
        <v>16</v>
      </c>
      <c r="B3222" s="8">
        <v>205.00900000000007</v>
      </c>
      <c r="C3222" s="8">
        <v>157.04299999999998</v>
      </c>
      <c r="D3222" s="12"/>
      <c r="E3222" s="8">
        <v>47.965999999999987</v>
      </c>
      <c r="F3222" s="11">
        <f t="shared" si="1004"/>
        <v>0.15210541998336363</v>
      </c>
      <c r="G3222" s="11">
        <f t="shared" si="1005"/>
        <v>0.49750427887806131</v>
      </c>
      <c r="H3222" s="11">
        <f t="shared" si="1006"/>
        <v>0</v>
      </c>
      <c r="I3222" s="11">
        <f t="shared" si="1007"/>
        <v>0.50249572112193919</v>
      </c>
      <c r="J3222" s="11">
        <f t="shared" si="1008"/>
        <v>1.0000000000000004</v>
      </c>
    </row>
    <row r="3223" spans="1:10" x14ac:dyDescent="0.2">
      <c r="A3223" s="2" t="s">
        <v>17</v>
      </c>
      <c r="B3223" s="8">
        <v>455.32600000000019</v>
      </c>
      <c r="C3223" s="8">
        <v>37.926000000000002</v>
      </c>
      <c r="D3223" s="12"/>
      <c r="E3223" s="8">
        <v>417.4</v>
      </c>
      <c r="F3223" s="11">
        <f t="shared" si="1004"/>
        <v>4.5008658857688139E-4</v>
      </c>
      <c r="G3223" s="11">
        <f t="shared" si="1005"/>
        <v>0.7660297840582605</v>
      </c>
      <c r="H3223" s="11">
        <f t="shared" si="1006"/>
        <v>0</v>
      </c>
      <c r="I3223" s="11">
        <f t="shared" si="1007"/>
        <v>0.233970215941739</v>
      </c>
      <c r="J3223" s="11">
        <f t="shared" si="1008"/>
        <v>0.99999999999999956</v>
      </c>
    </row>
    <row r="3224" spans="1:10" x14ac:dyDescent="0.2">
      <c r="A3224" s="2" t="s">
        <v>18</v>
      </c>
      <c r="B3224" s="8">
        <v>4309.6960000000108</v>
      </c>
      <c r="C3224" s="8">
        <v>1231.4779999999996</v>
      </c>
      <c r="D3224" s="12"/>
      <c r="E3224" s="8">
        <v>3078.2179999999989</v>
      </c>
      <c r="F3224" s="11">
        <f t="shared" si="1004"/>
        <v>9.9964453282713013E-4</v>
      </c>
      <c r="G3224" s="11">
        <f t="shared" si="1005"/>
        <v>8.3294167255987983E-2</v>
      </c>
      <c r="H3224" s="11">
        <f t="shared" si="1006"/>
        <v>0</v>
      </c>
      <c r="I3224" s="11">
        <f t="shared" si="1007"/>
        <v>0.91670583274401152</v>
      </c>
      <c r="J3224" s="11">
        <f t="shared" si="1008"/>
        <v>0.99999999999999956</v>
      </c>
    </row>
    <row r="3225" spans="1:10" x14ac:dyDescent="0.2">
      <c r="A3225" s="2" t="s">
        <v>19</v>
      </c>
      <c r="B3225" s="8">
        <v>183.1610000000002</v>
      </c>
      <c r="C3225" s="8">
        <v>60.646999999999991</v>
      </c>
      <c r="D3225" s="12"/>
      <c r="E3225" s="8">
        <v>122.51400000000014</v>
      </c>
      <c r="F3225" s="11">
        <f t="shared" si="1004"/>
        <v>9.4617132440206805E-3</v>
      </c>
      <c r="G3225" s="11">
        <f t="shared" si="1005"/>
        <v>0.28574590876015304</v>
      </c>
      <c r="H3225" s="11">
        <f t="shared" si="1006"/>
        <v>0</v>
      </c>
      <c r="I3225" s="11">
        <f t="shared" si="1007"/>
        <v>0.71425409123984407</v>
      </c>
      <c r="J3225" s="11">
        <f t="shared" si="1008"/>
        <v>0.99999999999999711</v>
      </c>
    </row>
    <row r="3226" spans="1:10" x14ac:dyDescent="0.2">
      <c r="A3226" s="2" t="s">
        <v>20</v>
      </c>
      <c r="B3226" s="8">
        <v>698.50600000000043</v>
      </c>
      <c r="C3226" s="12"/>
      <c r="D3226" s="12"/>
      <c r="E3226" s="8">
        <v>698.50600000000043</v>
      </c>
      <c r="F3226" s="11">
        <f t="shared" si="1004"/>
        <v>4.021204417870934E-4</v>
      </c>
      <c r="G3226" s="11">
        <f t="shared" si="1005"/>
        <v>0.33111306446241245</v>
      </c>
      <c r="H3226" s="11">
        <f t="shared" si="1006"/>
        <v>0</v>
      </c>
      <c r="I3226" s="11">
        <f t="shared" si="1007"/>
        <v>0.66888693553758716</v>
      </c>
      <c r="J3226" s="11">
        <f t="shared" si="1008"/>
        <v>0.99999999999999956</v>
      </c>
    </row>
    <row r="3227" spans="1:10" x14ac:dyDescent="0.2">
      <c r="A3227" s="2" t="s">
        <v>21</v>
      </c>
      <c r="B3227" s="12">
        <f>SUM(B3217:B3226)</f>
        <v>455487.91099999979</v>
      </c>
      <c r="C3227" s="12">
        <f>SUM(C3217:C3226)</f>
        <v>139388.52000000002</v>
      </c>
      <c r="D3227" s="12">
        <f>SUM(D3217:D3226)</f>
        <v>5178.0889999999999</v>
      </c>
      <c r="E3227" s="12">
        <f>SUM(E3217:E3226)</f>
        <v>310921.30200000032</v>
      </c>
      <c r="F3227" s="11">
        <f t="shared" si="1004"/>
        <v>1.5335335650653542E-3</v>
      </c>
      <c r="G3227" s="11">
        <f t="shared" si="1005"/>
        <v>0</v>
      </c>
      <c r="H3227" s="11">
        <f t="shared" si="1006"/>
        <v>0</v>
      </c>
      <c r="I3227" s="11">
        <f t="shared" si="1007"/>
        <v>1</v>
      </c>
      <c r="J3227" s="11">
        <f t="shared" si="1008"/>
        <v>1</v>
      </c>
    </row>
    <row r="3228" spans="1:10" x14ac:dyDescent="0.2">
      <c r="A3228" s="2" t="s">
        <v>22</v>
      </c>
      <c r="B3228" s="30">
        <f>B3227/$B$3227</f>
        <v>1</v>
      </c>
      <c r="C3228" s="30">
        <f>C3227/$B$3227</f>
        <v>0.30602024034837683</v>
      </c>
      <c r="D3228" s="30">
        <f>D3227/$B$3227</f>
        <v>1.1368224874798055E-2</v>
      </c>
      <c r="E3228" s="30">
        <f>E3227/$B$3227</f>
        <v>0.68261153477682635</v>
      </c>
      <c r="F3228" s="11">
        <f>SUM(F3218:F3227)</f>
        <v>0.99999999999999989</v>
      </c>
      <c r="G3228" s="11"/>
      <c r="H3228" s="11"/>
      <c r="I3228" s="11"/>
      <c r="J3228" s="11"/>
    </row>
    <row r="3229" spans="1:10" x14ac:dyDescent="0.2">
      <c r="A3229" s="13" t="s">
        <v>24</v>
      </c>
    </row>
    <row r="3231" spans="1:10" x14ac:dyDescent="0.2">
      <c r="A3231" s="41">
        <v>40544</v>
      </c>
      <c r="B3231" s="2" t="s">
        <v>3</v>
      </c>
      <c r="C3231" s="2" t="s">
        <v>4</v>
      </c>
      <c r="D3231" s="2" t="s">
        <v>5</v>
      </c>
      <c r="E3231" s="2" t="s">
        <v>6</v>
      </c>
      <c r="F3231" s="4" t="s">
        <v>0</v>
      </c>
      <c r="G3231" s="117" t="s">
        <v>1</v>
      </c>
      <c r="H3231" s="118"/>
      <c r="I3231" s="118"/>
      <c r="J3231" s="119"/>
    </row>
    <row r="3232" spans="1:10" x14ac:dyDescent="0.2">
      <c r="A3232" s="2" t="s">
        <v>2</v>
      </c>
      <c r="B3232" s="8">
        <v>37659.446999999986</v>
      </c>
      <c r="C3232" s="8">
        <v>15712.683999999997</v>
      </c>
      <c r="D3232" s="12"/>
      <c r="E3232" s="8">
        <v>21946.762999999999</v>
      </c>
      <c r="F3232" s="4" t="s">
        <v>7</v>
      </c>
      <c r="G3232" s="4" t="s">
        <v>8</v>
      </c>
      <c r="H3232" s="4" t="s">
        <v>9</v>
      </c>
      <c r="I3232" s="4" t="s">
        <v>10</v>
      </c>
      <c r="J3232" s="35" t="s">
        <v>11</v>
      </c>
    </row>
    <row r="3233" spans="1:10" x14ac:dyDescent="0.2">
      <c r="A3233" s="2" t="s">
        <v>12</v>
      </c>
      <c r="B3233" s="8">
        <v>89538.5820000003</v>
      </c>
      <c r="C3233" s="8">
        <v>17538.845000000001</v>
      </c>
      <c r="D3233" s="8">
        <v>603.73799999999994</v>
      </c>
      <c r="E3233" s="8">
        <v>71395.999000000054</v>
      </c>
      <c r="F3233" s="11">
        <f t="shared" ref="F3233:F3242" si="1009">B3232/$B$3242</f>
        <v>7.3977476254261293E-2</v>
      </c>
      <c r="G3233" s="11">
        <f t="shared" ref="G3233:G3242" si="1010">C3232/$B3232</f>
        <v>0.41723087436732681</v>
      </c>
      <c r="H3233" s="11">
        <f t="shared" ref="H3233:H3242" si="1011">D3232/$B3232</f>
        <v>0</v>
      </c>
      <c r="I3233" s="11">
        <f t="shared" ref="I3233:I3242" si="1012">E3232/$B3232</f>
        <v>0.58276912563267347</v>
      </c>
      <c r="J3233" s="11">
        <f>SUM(G3233:I3233)</f>
        <v>1.0000000000000002</v>
      </c>
    </row>
    <row r="3234" spans="1:10" x14ac:dyDescent="0.2">
      <c r="A3234" s="2" t="s">
        <v>13</v>
      </c>
      <c r="B3234" s="8">
        <v>150228.576</v>
      </c>
      <c r="C3234" s="8">
        <v>5467.21</v>
      </c>
      <c r="D3234" s="8">
        <v>4887.8330000000005</v>
      </c>
      <c r="E3234" s="8">
        <v>139873.53300000005</v>
      </c>
      <c r="F3234" s="11">
        <f t="shared" si="1009"/>
        <v>0.17588782766101829</v>
      </c>
      <c r="G3234" s="11">
        <f t="shared" si="1010"/>
        <v>0.19588030777614887</v>
      </c>
      <c r="H3234" s="11">
        <f t="shared" si="1011"/>
        <v>6.7427692790578021E-3</v>
      </c>
      <c r="I3234" s="11">
        <f t="shared" si="1012"/>
        <v>0.79737692294479057</v>
      </c>
      <c r="J3234" s="11">
        <f t="shared" ref="J3234:J3242" si="1013">SUM(G3234:I3234)</f>
        <v>0.99999999999999722</v>
      </c>
    </row>
    <row r="3235" spans="1:10" x14ac:dyDescent="0.2">
      <c r="A3235" s="2" t="s">
        <v>14</v>
      </c>
      <c r="B3235" s="8">
        <v>146699.32800000024</v>
      </c>
      <c r="C3235" s="8">
        <v>81999.736000000004</v>
      </c>
      <c r="D3235" s="12"/>
      <c r="E3235" s="8">
        <v>64699.59199999999</v>
      </c>
      <c r="F3235" s="11">
        <f t="shared" si="1009"/>
        <v>0.29510605702073883</v>
      </c>
      <c r="G3235" s="11">
        <f t="shared" si="1010"/>
        <v>3.6392610151613235E-2</v>
      </c>
      <c r="H3235" s="11">
        <f t="shared" si="1011"/>
        <v>3.253597371514725E-2</v>
      </c>
      <c r="I3235" s="11">
        <f t="shared" si="1012"/>
        <v>0.93107141613323985</v>
      </c>
      <c r="J3235" s="11">
        <f t="shared" si="1013"/>
        <v>1.0000000000000004</v>
      </c>
    </row>
    <row r="3236" spans="1:10" x14ac:dyDescent="0.2">
      <c r="A3236" s="2" t="s">
        <v>15</v>
      </c>
      <c r="B3236" s="8">
        <v>78111.255999999921</v>
      </c>
      <c r="C3236" s="8">
        <v>39716.938999999998</v>
      </c>
      <c r="D3236" s="12"/>
      <c r="E3236" s="8">
        <v>38394.316999999966</v>
      </c>
      <c r="F3236" s="11">
        <f t="shared" si="1009"/>
        <v>0.28817327173275037</v>
      </c>
      <c r="G3236" s="11">
        <f t="shared" si="1010"/>
        <v>0.55896463274869168</v>
      </c>
      <c r="H3236" s="11">
        <f t="shared" si="1011"/>
        <v>0</v>
      </c>
      <c r="I3236" s="11">
        <f t="shared" si="1012"/>
        <v>0.4410353672513066</v>
      </c>
      <c r="J3236" s="11">
        <f t="shared" si="1013"/>
        <v>0.99999999999999822</v>
      </c>
    </row>
    <row r="3237" spans="1:10" x14ac:dyDescent="0.2">
      <c r="A3237" s="2" t="s">
        <v>16</v>
      </c>
      <c r="B3237" s="8">
        <v>246.73899999999995</v>
      </c>
      <c r="C3237" s="8">
        <v>182.32</v>
      </c>
      <c r="D3237" s="12"/>
      <c r="E3237" s="8">
        <v>64.418999999999997</v>
      </c>
      <c r="F3237" s="11">
        <f t="shared" si="1009"/>
        <v>0.15344021344579281</v>
      </c>
      <c r="G3237" s="11">
        <f t="shared" si="1010"/>
        <v>0.50846627021334845</v>
      </c>
      <c r="H3237" s="11">
        <f t="shared" si="1011"/>
        <v>0</v>
      </c>
      <c r="I3237" s="11">
        <f t="shared" si="1012"/>
        <v>0.49153372978665205</v>
      </c>
      <c r="J3237" s="11">
        <f t="shared" si="1013"/>
        <v>1.0000000000000004</v>
      </c>
    </row>
    <row r="3238" spans="1:10" x14ac:dyDescent="0.2">
      <c r="A3238" s="2" t="s">
        <v>17</v>
      </c>
      <c r="B3238" s="8">
        <v>545.33600000000001</v>
      </c>
      <c r="C3238" s="8">
        <v>44.628000000000007</v>
      </c>
      <c r="D3238" s="12"/>
      <c r="E3238" s="8">
        <v>500.70799999999997</v>
      </c>
      <c r="F3238" s="11">
        <f t="shared" si="1009"/>
        <v>4.8468923384616298E-4</v>
      </c>
      <c r="G3238" s="11">
        <f t="shared" si="1010"/>
        <v>0.73891845229169295</v>
      </c>
      <c r="H3238" s="11">
        <f t="shared" si="1011"/>
        <v>0</v>
      </c>
      <c r="I3238" s="11">
        <f t="shared" si="1012"/>
        <v>0.26108154770830722</v>
      </c>
      <c r="J3238" s="11">
        <f t="shared" si="1013"/>
        <v>1.0000000000000002</v>
      </c>
    </row>
    <row r="3239" spans="1:10" x14ac:dyDescent="0.2">
      <c r="A3239" s="2" t="s">
        <v>18</v>
      </c>
      <c r="B3239" s="8">
        <v>4990.7</v>
      </c>
      <c r="C3239" s="8">
        <v>1441.1420000000001</v>
      </c>
      <c r="D3239" s="12"/>
      <c r="E3239" s="8">
        <v>3549.5580000000036</v>
      </c>
      <c r="F3239" s="11">
        <f t="shared" si="1009"/>
        <v>1.0712473019211847E-3</v>
      </c>
      <c r="G3239" s="11">
        <f t="shared" si="1010"/>
        <v>8.1835785644079992E-2</v>
      </c>
      <c r="H3239" s="11">
        <f t="shared" si="1011"/>
        <v>0</v>
      </c>
      <c r="I3239" s="11">
        <f t="shared" si="1012"/>
        <v>0.91816421435591999</v>
      </c>
      <c r="J3239" s="11">
        <f t="shared" si="1013"/>
        <v>1</v>
      </c>
    </row>
    <row r="3240" spans="1:10" x14ac:dyDescent="0.2">
      <c r="A3240" s="2" t="s">
        <v>19</v>
      </c>
      <c r="B3240" s="8">
        <v>209.745</v>
      </c>
      <c r="C3240" s="8">
        <v>70.305000000000007</v>
      </c>
      <c r="D3240" s="12"/>
      <c r="E3240" s="8">
        <v>139.44</v>
      </c>
      <c r="F3240" s="11">
        <f t="shared" si="1009"/>
        <v>9.8036328239801806E-3</v>
      </c>
      <c r="G3240" s="11">
        <f t="shared" si="1010"/>
        <v>0.28876550383713712</v>
      </c>
      <c r="H3240" s="11">
        <f t="shared" si="1011"/>
        <v>0</v>
      </c>
      <c r="I3240" s="11">
        <f t="shared" si="1012"/>
        <v>0.71123449616286372</v>
      </c>
      <c r="J3240" s="11">
        <f t="shared" si="1013"/>
        <v>1.0000000000000009</v>
      </c>
    </row>
    <row r="3241" spans="1:10" x14ac:dyDescent="0.2">
      <c r="A3241" s="2" t="s">
        <v>20</v>
      </c>
      <c r="B3241" s="8">
        <v>836.68400000000065</v>
      </c>
      <c r="C3241" s="12"/>
      <c r="D3241" s="12"/>
      <c r="E3241" s="8">
        <v>836.68400000000065</v>
      </c>
      <c r="F3241" s="11">
        <f t="shared" si="1009"/>
        <v>4.1201894857749883E-4</v>
      </c>
      <c r="G3241" s="11">
        <f t="shared" si="1010"/>
        <v>0.33519273403418437</v>
      </c>
      <c r="H3241" s="11">
        <f t="shared" si="1011"/>
        <v>0</v>
      </c>
      <c r="I3241" s="11">
        <f t="shared" si="1012"/>
        <v>0.66480726596581563</v>
      </c>
      <c r="J3241" s="11">
        <f t="shared" si="1013"/>
        <v>1</v>
      </c>
    </row>
    <row r="3242" spans="1:10" x14ac:dyDescent="0.2">
      <c r="A3242" s="2" t="s">
        <v>21</v>
      </c>
      <c r="B3242" s="12">
        <f>SUM(B3232:B3241)</f>
        <v>509066.39300000051</v>
      </c>
      <c r="C3242" s="12">
        <f>SUM(C3232:C3241)</f>
        <v>162173.80899999998</v>
      </c>
      <c r="D3242" s="12">
        <f>SUM(D3232:D3241)</f>
        <v>5491.5710000000008</v>
      </c>
      <c r="E3242" s="12">
        <f>SUM(E3232:E3241)</f>
        <v>341401.01300000009</v>
      </c>
      <c r="F3242" s="11">
        <f t="shared" si="1009"/>
        <v>1.6435655771132388E-3</v>
      </c>
      <c r="G3242" s="11">
        <f t="shared" si="1010"/>
        <v>0</v>
      </c>
      <c r="H3242" s="11">
        <f t="shared" si="1011"/>
        <v>0</v>
      </c>
      <c r="I3242" s="11">
        <f t="shared" si="1012"/>
        <v>1</v>
      </c>
      <c r="J3242" s="11">
        <f t="shared" si="1013"/>
        <v>1</v>
      </c>
    </row>
    <row r="3243" spans="1:10" x14ac:dyDescent="0.2">
      <c r="A3243" s="2" t="s">
        <v>22</v>
      </c>
      <c r="B3243" s="30">
        <f>B3242/$B$3242</f>
        <v>1</v>
      </c>
      <c r="C3243" s="30">
        <f>C3242/$B$3242</f>
        <v>0.31857103755030203</v>
      </c>
      <c r="D3243" s="30">
        <f>D3242/$B$3242</f>
        <v>1.0787533955320432E-2</v>
      </c>
      <c r="E3243" s="30">
        <f>E3242/$B$3242</f>
        <v>0.67064142849437669</v>
      </c>
      <c r="F3243" s="11">
        <f>SUM(F3233:F3242)</f>
        <v>0.99999999999999989</v>
      </c>
      <c r="G3243" s="11"/>
      <c r="H3243" s="11"/>
      <c r="I3243" s="11"/>
      <c r="J3243" s="11"/>
    </row>
    <row r="3244" spans="1:10" x14ac:dyDescent="0.2">
      <c r="A3244" s="13" t="s">
        <v>24</v>
      </c>
    </row>
    <row r="3246" spans="1:10" x14ac:dyDescent="0.2">
      <c r="A3246" s="41">
        <v>40513</v>
      </c>
      <c r="B3246" s="2" t="s">
        <v>3</v>
      </c>
      <c r="C3246" s="2" t="s">
        <v>4</v>
      </c>
      <c r="D3246" s="2" t="s">
        <v>5</v>
      </c>
      <c r="E3246" s="2" t="s">
        <v>6</v>
      </c>
      <c r="F3246" s="4" t="s">
        <v>0</v>
      </c>
      <c r="G3246" s="117" t="s">
        <v>1</v>
      </c>
      <c r="H3246" s="118"/>
      <c r="I3246" s="118"/>
      <c r="J3246" s="119"/>
    </row>
    <row r="3247" spans="1:10" x14ac:dyDescent="0.2">
      <c r="A3247" s="2" t="s">
        <v>2</v>
      </c>
      <c r="B3247" s="8">
        <v>38570.77900000006</v>
      </c>
      <c r="C3247" s="8">
        <v>16019.97</v>
      </c>
      <c r="D3247" s="12"/>
      <c r="E3247" s="8">
        <v>22550.809000000001</v>
      </c>
      <c r="F3247" s="4" t="s">
        <v>7</v>
      </c>
      <c r="G3247" s="4" t="s">
        <v>8</v>
      </c>
      <c r="H3247" s="4" t="s">
        <v>9</v>
      </c>
      <c r="I3247" s="4" t="s">
        <v>10</v>
      </c>
      <c r="J3247" s="35" t="s">
        <v>11</v>
      </c>
    </row>
    <row r="3248" spans="1:10" x14ac:dyDescent="0.2">
      <c r="A3248" s="2" t="s">
        <v>12</v>
      </c>
      <c r="B3248" s="8">
        <v>88718.165000000037</v>
      </c>
      <c r="C3248" s="8">
        <v>17171.591000000004</v>
      </c>
      <c r="D3248" s="8">
        <v>597.67499999999995</v>
      </c>
      <c r="E3248" s="8">
        <v>70948.898999999874</v>
      </c>
      <c r="F3248" s="11">
        <f t="shared" ref="F3248:F3257" si="1014">B3247/$B$3257</f>
        <v>7.5396804910578999E-2</v>
      </c>
      <c r="G3248" s="11">
        <f t="shared" ref="G3248:G3257" si="1015">C3247/$B3247</f>
        <v>0.41533955018123886</v>
      </c>
      <c r="H3248" s="11">
        <f t="shared" ref="H3248:H3257" si="1016">D3247/$B3247</f>
        <v>0</v>
      </c>
      <c r="I3248" s="11">
        <f t="shared" ref="I3248:I3257" si="1017">E3247/$B3247</f>
        <v>0.58466044981875953</v>
      </c>
      <c r="J3248" s="11">
        <f>SUM(G3248:I3248)</f>
        <v>0.99999999999999845</v>
      </c>
    </row>
    <row r="3249" spans="1:10" x14ac:dyDescent="0.2">
      <c r="A3249" s="2" t="s">
        <v>13</v>
      </c>
      <c r="B3249" s="8">
        <v>162936.71500000014</v>
      </c>
      <c r="C3249" s="8">
        <v>6153.5730000000012</v>
      </c>
      <c r="D3249" s="8">
        <v>5364.7609999999986</v>
      </c>
      <c r="E3249" s="8">
        <v>151418.38099999996</v>
      </c>
      <c r="F3249" s="11">
        <f t="shared" si="1014"/>
        <v>0.17342315483256249</v>
      </c>
      <c r="G3249" s="11">
        <f t="shared" si="1015"/>
        <v>0.19355214346464444</v>
      </c>
      <c r="H3249" s="11">
        <f t="shared" si="1016"/>
        <v>6.7367827096063097E-3</v>
      </c>
      <c r="I3249" s="11">
        <f t="shared" si="1017"/>
        <v>0.79971107382574746</v>
      </c>
      <c r="J3249" s="11">
        <f t="shared" ref="J3249:J3257" si="1018">SUM(G3249:I3249)</f>
        <v>0.99999999999999822</v>
      </c>
    </row>
    <row r="3250" spans="1:10" x14ac:dyDescent="0.2">
      <c r="A3250" s="2" t="s">
        <v>14</v>
      </c>
      <c r="B3250" s="8">
        <v>141527.03800000041</v>
      </c>
      <c r="C3250" s="8">
        <v>80549.001999999993</v>
      </c>
      <c r="D3250" s="12"/>
      <c r="E3250" s="8">
        <v>60978.035999999964</v>
      </c>
      <c r="F3250" s="11">
        <f t="shared" si="1014"/>
        <v>0.31850297121625681</v>
      </c>
      <c r="G3250" s="11">
        <f t="shared" si="1015"/>
        <v>3.7766644552763913E-2</v>
      </c>
      <c r="H3250" s="11">
        <f t="shared" si="1016"/>
        <v>3.2925427519512676E-2</v>
      </c>
      <c r="I3250" s="11">
        <f t="shared" si="1017"/>
        <v>0.92930792792772232</v>
      </c>
      <c r="J3250" s="11">
        <f t="shared" si="1018"/>
        <v>0.99999999999999889</v>
      </c>
    </row>
    <row r="3251" spans="1:10" x14ac:dyDescent="0.2">
      <c r="A3251" s="2" t="s">
        <v>15</v>
      </c>
      <c r="B3251" s="8">
        <v>72819.467000000019</v>
      </c>
      <c r="C3251" s="8">
        <v>37863.073000000004</v>
      </c>
      <c r="D3251" s="12"/>
      <c r="E3251" s="8">
        <v>34956.394</v>
      </c>
      <c r="F3251" s="11">
        <f t="shared" si="1014"/>
        <v>0.27665208612089776</v>
      </c>
      <c r="G3251" s="11">
        <f t="shared" si="1015"/>
        <v>0.56914214512141326</v>
      </c>
      <c r="H3251" s="11">
        <f t="shared" si="1016"/>
        <v>0</v>
      </c>
      <c r="I3251" s="11">
        <f t="shared" si="1017"/>
        <v>0.43085785487858363</v>
      </c>
      <c r="J3251" s="11">
        <f t="shared" si="1018"/>
        <v>0.99999999999999689</v>
      </c>
    </row>
    <row r="3252" spans="1:10" x14ac:dyDescent="0.2">
      <c r="A3252" s="2" t="s">
        <v>16</v>
      </c>
      <c r="B3252" s="8">
        <v>272.80599999999981</v>
      </c>
      <c r="C3252" s="8">
        <v>204.94599999999997</v>
      </c>
      <c r="D3252" s="12"/>
      <c r="E3252" s="8">
        <v>67.86</v>
      </c>
      <c r="F3252" s="11">
        <f t="shared" si="1014"/>
        <v>0.14234493804471354</v>
      </c>
      <c r="G3252" s="11">
        <f t="shared" si="1015"/>
        <v>0.51995811779286982</v>
      </c>
      <c r="H3252" s="11">
        <f t="shared" si="1016"/>
        <v>0</v>
      </c>
      <c r="I3252" s="11">
        <f t="shared" si="1017"/>
        <v>0.48004188220713001</v>
      </c>
      <c r="J3252" s="11">
        <f t="shared" si="1018"/>
        <v>0.99999999999999978</v>
      </c>
    </row>
    <row r="3253" spans="1:10" x14ac:dyDescent="0.2">
      <c r="A3253" s="2" t="s">
        <v>17</v>
      </c>
      <c r="B3253" s="8">
        <v>561.32399999999996</v>
      </c>
      <c r="C3253" s="8">
        <v>48.243000000000002</v>
      </c>
      <c r="D3253" s="12"/>
      <c r="E3253" s="8">
        <v>513.08100000000002</v>
      </c>
      <c r="F3253" s="11">
        <f t="shared" si="1014"/>
        <v>5.3327159299622567E-4</v>
      </c>
      <c r="G3253" s="11">
        <f t="shared" si="1015"/>
        <v>0.75125180531220026</v>
      </c>
      <c r="H3253" s="11">
        <f t="shared" si="1016"/>
        <v>0</v>
      </c>
      <c r="I3253" s="11">
        <f t="shared" si="1017"/>
        <v>0.24874819468780029</v>
      </c>
      <c r="J3253" s="11">
        <f t="shared" si="1018"/>
        <v>1.0000000000000004</v>
      </c>
    </row>
    <row r="3254" spans="1:10" x14ac:dyDescent="0.2">
      <c r="A3254" s="2" t="s">
        <v>18</v>
      </c>
      <c r="B3254" s="8">
        <v>5037.9840000000158</v>
      </c>
      <c r="C3254" s="8">
        <v>1479.3329999999999</v>
      </c>
      <c r="D3254" s="12"/>
      <c r="E3254" s="8">
        <v>3558.6510000000021</v>
      </c>
      <c r="F3254" s="11">
        <f t="shared" si="1014"/>
        <v>1.0972564520832151E-3</v>
      </c>
      <c r="G3254" s="11">
        <f t="shared" si="1015"/>
        <v>8.5945015712850348E-2</v>
      </c>
      <c r="H3254" s="11">
        <f t="shared" si="1016"/>
        <v>0</v>
      </c>
      <c r="I3254" s="11">
        <f t="shared" si="1017"/>
        <v>0.91405498428714982</v>
      </c>
      <c r="J3254" s="11">
        <f t="shared" si="1018"/>
        <v>1.0000000000000002</v>
      </c>
    </row>
    <row r="3255" spans="1:10" x14ac:dyDescent="0.2">
      <c r="A3255" s="2" t="s">
        <v>19</v>
      </c>
      <c r="B3255" s="8">
        <v>217.86199999999994</v>
      </c>
      <c r="C3255" s="8">
        <v>72.177000000000007</v>
      </c>
      <c r="D3255" s="12"/>
      <c r="E3255" s="8">
        <v>145.685</v>
      </c>
      <c r="F3255" s="11">
        <f t="shared" si="1014"/>
        <v>9.8480742841781602E-3</v>
      </c>
      <c r="G3255" s="11">
        <f t="shared" si="1015"/>
        <v>0.29363590674364887</v>
      </c>
      <c r="H3255" s="11">
        <f t="shared" si="1016"/>
        <v>0</v>
      </c>
      <c r="I3255" s="11">
        <f t="shared" si="1017"/>
        <v>0.70636409325634841</v>
      </c>
      <c r="J3255" s="11">
        <f t="shared" si="1018"/>
        <v>0.99999999999999734</v>
      </c>
    </row>
    <row r="3256" spans="1:10" x14ac:dyDescent="0.2">
      <c r="A3256" s="2" t="s">
        <v>20</v>
      </c>
      <c r="B3256" s="8">
        <v>908.33099999999956</v>
      </c>
      <c r="C3256" s="12"/>
      <c r="D3256" s="12"/>
      <c r="E3256" s="8">
        <v>908.33099999999956</v>
      </c>
      <c r="F3256" s="11">
        <f t="shared" si="1014"/>
        <v>4.2586899039370014E-4</v>
      </c>
      <c r="G3256" s="11">
        <f t="shared" si="1015"/>
        <v>0.33129687600407609</v>
      </c>
      <c r="H3256" s="11">
        <f t="shared" si="1016"/>
        <v>0</v>
      </c>
      <c r="I3256" s="11">
        <f t="shared" si="1017"/>
        <v>0.66870312399592424</v>
      </c>
      <c r="J3256" s="11">
        <f t="shared" si="1018"/>
        <v>1.0000000000000004</v>
      </c>
    </row>
    <row r="3257" spans="1:10" x14ac:dyDescent="0.2">
      <c r="A3257" s="2" t="s">
        <v>21</v>
      </c>
      <c r="B3257" s="12">
        <f>SUM(B3247:B3256)</f>
        <v>511570.47100000066</v>
      </c>
      <c r="C3257" s="12">
        <f>SUM(C3247:C3256)</f>
        <v>159561.908</v>
      </c>
      <c r="D3257" s="12">
        <f>SUM(D3247:D3256)</f>
        <v>5962.4359999999988</v>
      </c>
      <c r="E3257" s="12">
        <f>SUM(E3247:E3256)</f>
        <v>346046.12699999975</v>
      </c>
      <c r="F3257" s="11">
        <f t="shared" si="1014"/>
        <v>1.7755735553391595E-3</v>
      </c>
      <c r="G3257" s="11">
        <f t="shared" si="1015"/>
        <v>0</v>
      </c>
      <c r="H3257" s="11">
        <f t="shared" si="1016"/>
        <v>0</v>
      </c>
      <c r="I3257" s="11">
        <f t="shared" si="1017"/>
        <v>1</v>
      </c>
      <c r="J3257" s="11">
        <f t="shared" si="1018"/>
        <v>1</v>
      </c>
    </row>
    <row r="3258" spans="1:10" x14ac:dyDescent="0.2">
      <c r="A3258" s="2" t="s">
        <v>22</v>
      </c>
      <c r="B3258" s="30">
        <f>B3257/$B$3257</f>
        <v>1</v>
      </c>
      <c r="C3258" s="30">
        <f>C3257/$B$3257</f>
        <v>0.31190601695225639</v>
      </c>
      <c r="D3258" s="30">
        <f>D3257/$B$3257</f>
        <v>1.1655160604451681E-2</v>
      </c>
      <c r="E3258" s="30">
        <f>E3257/$B$3257</f>
        <v>0.67643882244329012</v>
      </c>
      <c r="F3258" s="11">
        <f>SUM(F3248:F3257)</f>
        <v>1</v>
      </c>
      <c r="G3258" s="11"/>
      <c r="H3258" s="11"/>
      <c r="I3258" s="11"/>
      <c r="J3258" s="11"/>
    </row>
    <row r="3259" spans="1:10" x14ac:dyDescent="0.2">
      <c r="A3259" s="13" t="s">
        <v>24</v>
      </c>
    </row>
    <row r="3261" spans="1:10" x14ac:dyDescent="0.2">
      <c r="A3261" s="41">
        <v>40483</v>
      </c>
      <c r="B3261" s="2" t="s">
        <v>3</v>
      </c>
      <c r="C3261" s="2" t="s">
        <v>4</v>
      </c>
      <c r="D3261" s="2" t="s">
        <v>5</v>
      </c>
      <c r="E3261" s="2" t="s">
        <v>6</v>
      </c>
      <c r="F3261" s="4" t="s">
        <v>0</v>
      </c>
      <c r="G3261" s="117" t="s">
        <v>1</v>
      </c>
      <c r="H3261" s="118"/>
      <c r="I3261" s="118"/>
      <c r="J3261" s="119"/>
    </row>
    <row r="3262" spans="1:10" x14ac:dyDescent="0.2">
      <c r="A3262" s="2" t="s">
        <v>2</v>
      </c>
      <c r="B3262" s="8">
        <v>32790.800999999963</v>
      </c>
      <c r="C3262" s="8">
        <v>13544.412000000002</v>
      </c>
      <c r="D3262" s="12"/>
      <c r="E3262" s="8">
        <v>19246.389000000003</v>
      </c>
      <c r="F3262" s="4" t="s">
        <v>7</v>
      </c>
      <c r="G3262" s="4" t="s">
        <v>8</v>
      </c>
      <c r="H3262" s="4" t="s">
        <v>9</v>
      </c>
      <c r="I3262" s="4" t="s">
        <v>10</v>
      </c>
      <c r="J3262" s="35" t="s">
        <v>11</v>
      </c>
    </row>
    <row r="3263" spans="1:10" x14ac:dyDescent="0.2">
      <c r="A3263" s="2" t="s">
        <v>12</v>
      </c>
      <c r="B3263" s="8">
        <v>82498.755999999921</v>
      </c>
      <c r="C3263" s="8">
        <v>16090.098000000002</v>
      </c>
      <c r="D3263" s="8">
        <v>591.44799999999987</v>
      </c>
      <c r="E3263" s="8">
        <v>65817.210000000006</v>
      </c>
      <c r="F3263" s="11">
        <f t="shared" ref="F3263:F3272" si="1019">B3262/$B$3287</f>
        <v>7.4075524457376279E-2</v>
      </c>
      <c r="G3263" s="11">
        <f t="shared" ref="G3263:G3272" si="1020">C3262/$B3262</f>
        <v>0.41305523460680382</v>
      </c>
      <c r="H3263" s="11">
        <f t="shared" ref="H3263:H3272" si="1021">D3262/$B3262</f>
        <v>0</v>
      </c>
      <c r="I3263" s="11">
        <f t="shared" ref="I3263:I3272" si="1022">E3262/$B3262</f>
        <v>0.58694476539319751</v>
      </c>
      <c r="J3263" s="11">
        <f>SUM(G3263:I3263)</f>
        <v>1.0000000000000013</v>
      </c>
    </row>
    <row r="3264" spans="1:10" x14ac:dyDescent="0.2">
      <c r="A3264" s="2" t="s">
        <v>13</v>
      </c>
      <c r="B3264" s="8">
        <v>156410.79300000018</v>
      </c>
      <c r="C3264" s="8">
        <v>6316.3549999999996</v>
      </c>
      <c r="D3264" s="8">
        <v>5498.822000000001</v>
      </c>
      <c r="E3264" s="8">
        <v>144595.61599999998</v>
      </c>
      <c r="F3264" s="11">
        <f t="shared" si="1019"/>
        <v>0.18636746988221234</v>
      </c>
      <c r="G3264" s="11">
        <f t="shared" si="1020"/>
        <v>0.19503443179191718</v>
      </c>
      <c r="H3264" s="11">
        <f t="shared" si="1021"/>
        <v>7.1691747691322817E-3</v>
      </c>
      <c r="I3264" s="11">
        <f t="shared" si="1022"/>
        <v>0.79779639343895159</v>
      </c>
      <c r="J3264" s="11">
        <f t="shared" ref="J3264:J3272" si="1023">SUM(G3264:I3264)</f>
        <v>1.0000000000000011</v>
      </c>
    </row>
    <row r="3265" spans="1:10" x14ac:dyDescent="0.2">
      <c r="A3265" s="2" t="s">
        <v>14</v>
      </c>
      <c r="B3265" s="8">
        <v>115055.89399999993</v>
      </c>
      <c r="C3265" s="8">
        <v>66758.192999999999</v>
      </c>
      <c r="D3265" s="12"/>
      <c r="E3265" s="8">
        <v>48297.701000000008</v>
      </c>
      <c r="F3265" s="11">
        <f t="shared" si="1019"/>
        <v>0.3533372521845119</v>
      </c>
      <c r="G3265" s="11">
        <f t="shared" si="1020"/>
        <v>4.0383114738124191E-2</v>
      </c>
      <c r="H3265" s="11">
        <f t="shared" si="1021"/>
        <v>3.5156282341717908E-2</v>
      </c>
      <c r="I3265" s="11">
        <f t="shared" si="1022"/>
        <v>0.92446060292015664</v>
      </c>
      <c r="J3265" s="11">
        <f t="shared" si="1023"/>
        <v>0.99999999999999878</v>
      </c>
    </row>
    <row r="3266" spans="1:10" x14ac:dyDescent="0.2">
      <c r="A3266" s="2" t="s">
        <v>15</v>
      </c>
      <c r="B3266" s="8">
        <v>52274.00200000003</v>
      </c>
      <c r="C3266" s="8">
        <v>27738.930999999993</v>
      </c>
      <c r="D3266" s="12"/>
      <c r="E3266" s="8">
        <v>24535.071000000047</v>
      </c>
      <c r="F3266" s="11">
        <f t="shared" si="1019"/>
        <v>0.25991514174851343</v>
      </c>
      <c r="G3266" s="11">
        <f t="shared" si="1020"/>
        <v>0.58022401703297388</v>
      </c>
      <c r="H3266" s="11">
        <f t="shared" si="1021"/>
        <v>0</v>
      </c>
      <c r="I3266" s="11">
        <f t="shared" si="1022"/>
        <v>0.41977598296702678</v>
      </c>
      <c r="J3266" s="11">
        <f t="shared" si="1023"/>
        <v>1.0000000000000007</v>
      </c>
    </row>
    <row r="3267" spans="1:10" x14ac:dyDescent="0.2">
      <c r="A3267" s="2" t="s">
        <v>16</v>
      </c>
      <c r="B3267" s="8">
        <v>254.36599999999981</v>
      </c>
      <c r="C3267" s="8">
        <v>191.69600000000003</v>
      </c>
      <c r="D3267" s="12"/>
      <c r="E3267" s="8">
        <v>62.67</v>
      </c>
      <c r="F3267" s="11">
        <f t="shared" si="1019"/>
        <v>0.11808873206958082</v>
      </c>
      <c r="G3267" s="11">
        <f t="shared" si="1020"/>
        <v>0.53064487008283734</v>
      </c>
      <c r="H3267" s="11">
        <f t="shared" si="1021"/>
        <v>0</v>
      </c>
      <c r="I3267" s="11">
        <f t="shared" si="1022"/>
        <v>0.46935512991716288</v>
      </c>
      <c r="J3267" s="11">
        <f t="shared" si="1023"/>
        <v>1.0000000000000002</v>
      </c>
    </row>
    <row r="3268" spans="1:10" x14ac:dyDescent="0.2">
      <c r="A3268" s="2" t="s">
        <v>17</v>
      </c>
      <c r="B3268" s="8">
        <v>512.49699999999996</v>
      </c>
      <c r="C3268" s="8">
        <v>39.06600000000001</v>
      </c>
      <c r="D3268" s="12"/>
      <c r="E3268" s="8">
        <v>473.4309999999997</v>
      </c>
      <c r="F3268" s="11">
        <f t="shared" si="1019"/>
        <v>5.7462136573379165E-4</v>
      </c>
      <c r="G3268" s="11">
        <f t="shared" si="1020"/>
        <v>0.75362273259791079</v>
      </c>
      <c r="H3268" s="11">
        <f t="shared" si="1021"/>
        <v>0</v>
      </c>
      <c r="I3268" s="11">
        <f t="shared" si="1022"/>
        <v>0.24637726740209009</v>
      </c>
      <c r="J3268" s="11">
        <f t="shared" si="1023"/>
        <v>1.0000000000000009</v>
      </c>
    </row>
    <row r="3269" spans="1:10" x14ac:dyDescent="0.2">
      <c r="A3269" s="2" t="s">
        <v>18</v>
      </c>
      <c r="B3269" s="8">
        <v>4703.13</v>
      </c>
      <c r="C3269" s="8">
        <v>1368.2279999999996</v>
      </c>
      <c r="D3269" s="12"/>
      <c r="E3269" s="8">
        <v>3334.9019999999964</v>
      </c>
      <c r="F3269" s="11">
        <f t="shared" si="1019"/>
        <v>1.1577479933421574E-3</v>
      </c>
      <c r="G3269" s="11">
        <f t="shared" si="1020"/>
        <v>7.6226787669001012E-2</v>
      </c>
      <c r="H3269" s="11">
        <f t="shared" si="1021"/>
        <v>0</v>
      </c>
      <c r="I3269" s="11">
        <f t="shared" si="1022"/>
        <v>0.92377321233099852</v>
      </c>
      <c r="J3269" s="11">
        <f t="shared" si="1023"/>
        <v>0.99999999999999956</v>
      </c>
    </row>
    <row r="3270" spans="1:10" x14ac:dyDescent="0.2">
      <c r="A3270" s="2" t="s">
        <v>19</v>
      </c>
      <c r="B3270" s="8">
        <v>211.37299999999999</v>
      </c>
      <c r="C3270" s="8">
        <v>69.715000000000003</v>
      </c>
      <c r="D3270" s="12"/>
      <c r="E3270" s="8">
        <v>141.65800000000007</v>
      </c>
      <c r="F3270" s="11">
        <f t="shared" si="1019"/>
        <v>1.0624529158077611E-2</v>
      </c>
      <c r="G3270" s="11">
        <f t="shared" si="1020"/>
        <v>0.29091860101676958</v>
      </c>
      <c r="H3270" s="11">
        <f t="shared" si="1021"/>
        <v>0</v>
      </c>
      <c r="I3270" s="11">
        <f t="shared" si="1022"/>
        <v>0.70908139898322953</v>
      </c>
      <c r="J3270" s="11">
        <f t="shared" si="1023"/>
        <v>0.99999999999999911</v>
      </c>
    </row>
    <row r="3271" spans="1:10" x14ac:dyDescent="0.2">
      <c r="A3271" s="2" t="s">
        <v>20</v>
      </c>
      <c r="B3271" s="8">
        <v>776.5240000000008</v>
      </c>
      <c r="C3271" s="12"/>
      <c r="D3271" s="12"/>
      <c r="E3271" s="8">
        <v>776.5240000000008</v>
      </c>
      <c r="F3271" s="11">
        <f t="shared" si="1019"/>
        <v>4.7749872993736909E-4</v>
      </c>
      <c r="G3271" s="11">
        <f t="shared" si="1020"/>
        <v>0.32981979723048832</v>
      </c>
      <c r="H3271" s="11">
        <f t="shared" si="1021"/>
        <v>0</v>
      </c>
      <c r="I3271" s="11">
        <f t="shared" si="1022"/>
        <v>0.67018020276951207</v>
      </c>
      <c r="J3271" s="11">
        <f t="shared" si="1023"/>
        <v>1.0000000000000004</v>
      </c>
    </row>
    <row r="3272" spans="1:10" x14ac:dyDescent="0.2">
      <c r="A3272" s="2" t="s">
        <v>21</v>
      </c>
      <c r="B3272" s="12">
        <f>SUM(B3262:B3271)</f>
        <v>445488.136</v>
      </c>
      <c r="C3272" s="12">
        <f>SUM(C3262:C3271)</f>
        <v>132116.69399999999</v>
      </c>
      <c r="D3272" s="12">
        <f>SUM(D3262:D3271)</f>
        <v>6090.27</v>
      </c>
      <c r="E3272" s="12">
        <f>SUM(E3262:E3271)</f>
        <v>307281.17200000002</v>
      </c>
      <c r="F3272" s="11">
        <f t="shared" si="1019"/>
        <v>1.7541938836364436E-3</v>
      </c>
      <c r="G3272" s="11">
        <f t="shared" si="1020"/>
        <v>0</v>
      </c>
      <c r="H3272" s="11">
        <f t="shared" si="1021"/>
        <v>0</v>
      </c>
      <c r="I3272" s="11">
        <f t="shared" si="1022"/>
        <v>1</v>
      </c>
      <c r="J3272" s="11">
        <f t="shared" si="1023"/>
        <v>1</v>
      </c>
    </row>
    <row r="3273" spans="1:10" x14ac:dyDescent="0.2">
      <c r="A3273" s="2" t="s">
        <v>22</v>
      </c>
      <c r="B3273" s="30">
        <f>B3272/$B$3272</f>
        <v>1</v>
      </c>
      <c r="C3273" s="30">
        <f>C3272/$B$3272</f>
        <v>0.29656613346937705</v>
      </c>
      <c r="D3273" s="30">
        <f>D3272/$B$3272</f>
        <v>1.3671003799751023E-2</v>
      </c>
      <c r="E3273" s="30">
        <f>E3272/$B$3272</f>
        <v>0.68976286273087195</v>
      </c>
      <c r="F3273" s="11">
        <f>SUM(F3263:F3272)</f>
        <v>1.0063727114729222</v>
      </c>
      <c r="G3273" s="11"/>
      <c r="H3273" s="11"/>
      <c r="I3273" s="11"/>
      <c r="J3273" s="11"/>
    </row>
    <row r="3274" spans="1:10" x14ac:dyDescent="0.2">
      <c r="A3274" s="13" t="s">
        <v>24</v>
      </c>
    </row>
    <row r="3276" spans="1:10" x14ac:dyDescent="0.2">
      <c r="A3276" s="41">
        <v>40452</v>
      </c>
      <c r="B3276" s="2" t="s">
        <v>3</v>
      </c>
      <c r="C3276" s="2" t="s">
        <v>4</v>
      </c>
      <c r="D3276" s="2" t="s">
        <v>5</v>
      </c>
      <c r="E3276" s="2" t="s">
        <v>6</v>
      </c>
      <c r="F3276" s="4" t="s">
        <v>0</v>
      </c>
      <c r="G3276" s="117" t="s">
        <v>1</v>
      </c>
      <c r="H3276" s="118"/>
      <c r="I3276" s="118"/>
      <c r="J3276" s="119"/>
    </row>
    <row r="3277" spans="1:10" x14ac:dyDescent="0.2">
      <c r="A3277" s="2" t="s">
        <v>2</v>
      </c>
      <c r="B3277" s="8">
        <v>33239.165000000059</v>
      </c>
      <c r="C3277" s="8">
        <v>13884.606000000002</v>
      </c>
      <c r="D3277" s="12"/>
      <c r="E3277" s="8">
        <v>19354.55900000003</v>
      </c>
      <c r="F3277" s="4" t="s">
        <v>7</v>
      </c>
      <c r="G3277" s="4" t="s">
        <v>8</v>
      </c>
      <c r="H3277" s="4" t="s">
        <v>9</v>
      </c>
      <c r="I3277" s="4" t="s">
        <v>10</v>
      </c>
      <c r="J3277" s="35" t="s">
        <v>11</v>
      </c>
    </row>
    <row r="3278" spans="1:10" x14ac:dyDescent="0.2">
      <c r="A3278" s="2" t="s">
        <v>12</v>
      </c>
      <c r="B3278" s="8">
        <v>84819.774999999863</v>
      </c>
      <c r="C3278" s="8">
        <v>17063.307000000001</v>
      </c>
      <c r="D3278" s="8">
        <v>539.15099999999995</v>
      </c>
      <c r="E3278" s="8">
        <v>67217.317000000025</v>
      </c>
      <c r="F3278" s="11">
        <f t="shared" ref="F3278:F3287" si="1024">B3277/$B$3287</f>
        <v>7.5088393842537501E-2</v>
      </c>
      <c r="G3278" s="11">
        <f t="shared" ref="G3278:G3287" si="1025">C3277/$B3277</f>
        <v>0.41771825495616322</v>
      </c>
      <c r="H3278" s="11">
        <f t="shared" ref="H3278:H3287" si="1026">D3277/$B3277</f>
        <v>0</v>
      </c>
      <c r="I3278" s="11">
        <f t="shared" ref="I3278:I3287" si="1027">E3277/$B3277</f>
        <v>0.58228174504383601</v>
      </c>
      <c r="J3278" s="11">
        <f>SUM(G3278:I3278)</f>
        <v>0.99999999999999922</v>
      </c>
    </row>
    <row r="3279" spans="1:10" x14ac:dyDescent="0.2">
      <c r="A3279" s="2" t="s">
        <v>13</v>
      </c>
      <c r="B3279" s="8">
        <v>167409.80900000015</v>
      </c>
      <c r="C3279" s="8">
        <v>5986.72</v>
      </c>
      <c r="D3279" s="8">
        <v>6286.6710000000012</v>
      </c>
      <c r="E3279" s="8">
        <v>155136.41800000009</v>
      </c>
      <c r="F3279" s="11">
        <f t="shared" si="1024"/>
        <v>0.19161073001789891</v>
      </c>
      <c r="G3279" s="11">
        <f t="shared" si="1025"/>
        <v>0.20117133062425629</v>
      </c>
      <c r="H3279" s="11">
        <f t="shared" si="1026"/>
        <v>6.3564304432545456E-3</v>
      </c>
      <c r="I3279" s="11">
        <f t="shared" si="1027"/>
        <v>0.79247223893249108</v>
      </c>
      <c r="J3279" s="11">
        <f t="shared" ref="J3279:J3287" si="1028">SUM(G3279:I3279)</f>
        <v>1.000000000000002</v>
      </c>
    </row>
    <row r="3280" spans="1:10" x14ac:dyDescent="0.2">
      <c r="A3280" s="2" t="s">
        <v>14</v>
      </c>
      <c r="B3280" s="8">
        <v>108753.00099999992</v>
      </c>
      <c r="C3280" s="8">
        <v>65185.256999999998</v>
      </c>
      <c r="D3280" s="12"/>
      <c r="E3280" s="8">
        <v>43567.743999999977</v>
      </c>
      <c r="F3280" s="11">
        <f t="shared" si="1024"/>
        <v>0.37818439997803699</v>
      </c>
      <c r="G3280" s="11">
        <f t="shared" si="1025"/>
        <v>3.5760867512846843E-2</v>
      </c>
      <c r="H3280" s="11">
        <f t="shared" si="1026"/>
        <v>3.755258450835456E-2</v>
      </c>
      <c r="I3280" s="11">
        <f t="shared" si="1027"/>
        <v>0.92668654797879824</v>
      </c>
      <c r="J3280" s="11">
        <f t="shared" si="1028"/>
        <v>0.99999999999999967</v>
      </c>
    </row>
    <row r="3281" spans="1:10" x14ac:dyDescent="0.2">
      <c r="A3281" s="2" t="s">
        <v>15</v>
      </c>
      <c r="B3281" s="8">
        <v>41424.873000000072</v>
      </c>
      <c r="C3281" s="8">
        <v>22841.658999999996</v>
      </c>
      <c r="D3281" s="12"/>
      <c r="E3281" s="8">
        <v>18583.213999999993</v>
      </c>
      <c r="F3281" s="11">
        <f t="shared" si="1024"/>
        <v>0.24567669406394096</v>
      </c>
      <c r="G3281" s="11">
        <f t="shared" si="1025"/>
        <v>0.59938812171261413</v>
      </c>
      <c r="H3281" s="11">
        <f t="shared" si="1026"/>
        <v>0</v>
      </c>
      <c r="I3281" s="11">
        <f t="shared" si="1027"/>
        <v>0.40061187828738637</v>
      </c>
      <c r="J3281" s="11">
        <f t="shared" si="1028"/>
        <v>1.0000000000000004</v>
      </c>
    </row>
    <row r="3282" spans="1:10" x14ac:dyDescent="0.2">
      <c r="A3282" s="2" t="s">
        <v>16</v>
      </c>
      <c r="B3282" s="8">
        <v>240.76099999999985</v>
      </c>
      <c r="C3282" s="8">
        <v>184.85200000000003</v>
      </c>
      <c r="D3282" s="12"/>
      <c r="E3282" s="8">
        <v>55.909000000000027</v>
      </c>
      <c r="F3282" s="11">
        <f t="shared" si="1024"/>
        <v>9.3580184060011673E-2</v>
      </c>
      <c r="G3282" s="11">
        <f t="shared" si="1025"/>
        <v>0.55139961442971608</v>
      </c>
      <c r="H3282" s="11">
        <f t="shared" si="1026"/>
        <v>0</v>
      </c>
      <c r="I3282" s="11">
        <f t="shared" si="1027"/>
        <v>0.44860038557028192</v>
      </c>
      <c r="J3282" s="11">
        <f t="shared" si="1028"/>
        <v>0.999999999999998</v>
      </c>
    </row>
    <row r="3283" spans="1:10" x14ac:dyDescent="0.2">
      <c r="A3283" s="2" t="s">
        <v>17</v>
      </c>
      <c r="B3283" s="8">
        <v>532.16600000000005</v>
      </c>
      <c r="C3283" s="8">
        <v>43.567000000000007</v>
      </c>
      <c r="D3283" s="12"/>
      <c r="E3283" s="8">
        <v>488.5990000000001</v>
      </c>
      <c r="F3283" s="11">
        <f t="shared" si="1024"/>
        <v>5.4388721226670796E-4</v>
      </c>
      <c r="G3283" s="11">
        <f t="shared" si="1025"/>
        <v>0.76778215740921552</v>
      </c>
      <c r="H3283" s="11">
        <f t="shared" si="1026"/>
        <v>0</v>
      </c>
      <c r="I3283" s="11">
        <f t="shared" si="1027"/>
        <v>0.23221784259078532</v>
      </c>
      <c r="J3283" s="11">
        <f t="shared" si="1028"/>
        <v>1.0000000000000009</v>
      </c>
    </row>
    <row r="3284" spans="1:10" x14ac:dyDescent="0.2">
      <c r="A3284" s="2" t="s">
        <v>18</v>
      </c>
      <c r="B3284" s="8">
        <v>5280.8589999999967</v>
      </c>
      <c r="C3284" s="8">
        <v>1565.8270000000002</v>
      </c>
      <c r="D3284" s="12"/>
      <c r="E3284" s="8">
        <v>3715.0319999999997</v>
      </c>
      <c r="F3284" s="11">
        <f t="shared" si="1024"/>
        <v>1.2021809271564959E-3</v>
      </c>
      <c r="G3284" s="11">
        <f t="shared" si="1025"/>
        <v>8.1867312079313609E-2</v>
      </c>
      <c r="H3284" s="11">
        <f t="shared" si="1026"/>
        <v>0</v>
      </c>
      <c r="I3284" s="11">
        <f t="shared" si="1027"/>
        <v>0.91813268792068647</v>
      </c>
      <c r="J3284" s="11">
        <f t="shared" si="1028"/>
        <v>1</v>
      </c>
    </row>
    <row r="3285" spans="1:10" x14ac:dyDescent="0.2">
      <c r="A3285" s="2" t="s">
        <v>19</v>
      </c>
      <c r="B3285" s="8">
        <v>224.49199999999996</v>
      </c>
      <c r="C3285" s="8">
        <v>74.007000000000005</v>
      </c>
      <c r="D3285" s="12"/>
      <c r="E3285" s="8">
        <v>150.48500000000001</v>
      </c>
      <c r="F3285" s="11">
        <f t="shared" si="1024"/>
        <v>1.1929638437635476E-2</v>
      </c>
      <c r="G3285" s="11">
        <f t="shared" si="1025"/>
        <v>0.29650990492266527</v>
      </c>
      <c r="H3285" s="11">
        <f t="shared" si="1026"/>
        <v>0</v>
      </c>
      <c r="I3285" s="11">
        <f t="shared" si="1027"/>
        <v>0.70349009507733529</v>
      </c>
      <c r="J3285" s="11">
        <f t="shared" si="1028"/>
        <v>1.0000000000000004</v>
      </c>
    </row>
    <row r="3286" spans="1:10" x14ac:dyDescent="0.2">
      <c r="A3286" s="2" t="s">
        <v>20</v>
      </c>
      <c r="B3286" s="8">
        <v>742.24499999999944</v>
      </c>
      <c r="C3286" s="12"/>
      <c r="D3286" s="12"/>
      <c r="E3286" s="8">
        <v>742.24499999999944</v>
      </c>
      <c r="F3286" s="11">
        <f t="shared" si="1024"/>
        <v>5.0713499302701783E-4</v>
      </c>
      <c r="G3286" s="11">
        <f t="shared" si="1025"/>
        <v>0.32966430875042324</v>
      </c>
      <c r="H3286" s="11">
        <f t="shared" si="1026"/>
        <v>0</v>
      </c>
      <c r="I3286" s="11">
        <f t="shared" si="1027"/>
        <v>0.67033569124957704</v>
      </c>
      <c r="J3286" s="11">
        <f t="shared" si="1028"/>
        <v>1.0000000000000002</v>
      </c>
    </row>
    <row r="3287" spans="1:10" x14ac:dyDescent="0.2">
      <c r="A3287" s="2" t="s">
        <v>21</v>
      </c>
      <c r="B3287" s="12">
        <f>SUM(B3277:B3286)</f>
        <v>442667.14600000012</v>
      </c>
      <c r="C3287" s="12">
        <f>SUM(C3277:C3286)</f>
        <v>126829.802</v>
      </c>
      <c r="D3287" s="12">
        <f>SUM(D3277:D3286)</f>
        <v>6825.822000000001</v>
      </c>
      <c r="E3287" s="12">
        <f>SUM(E3277:E3286)</f>
        <v>309011.52200000006</v>
      </c>
      <c r="F3287" s="11">
        <f t="shared" si="1024"/>
        <v>1.6767564674881005E-3</v>
      </c>
      <c r="G3287" s="11">
        <f t="shared" si="1025"/>
        <v>0</v>
      </c>
      <c r="H3287" s="11">
        <f t="shared" si="1026"/>
        <v>0</v>
      </c>
      <c r="I3287" s="11">
        <f t="shared" si="1027"/>
        <v>1</v>
      </c>
      <c r="J3287" s="11">
        <f t="shared" si="1028"/>
        <v>1</v>
      </c>
    </row>
    <row r="3288" spans="1:10" x14ac:dyDescent="0.2">
      <c r="A3288" s="2" t="s">
        <v>22</v>
      </c>
      <c r="B3288" s="30">
        <f>B3287/$B$3287</f>
        <v>1</v>
      </c>
      <c r="C3288" s="30">
        <f>C3287/$B$3287</f>
        <v>0.28651279668267943</v>
      </c>
      <c r="D3288" s="30">
        <f>D3287/$B$3287</f>
        <v>1.5419761917456596E-2</v>
      </c>
      <c r="E3288" s="30">
        <f>E3287/$B$3287</f>
        <v>0.69806744139986387</v>
      </c>
      <c r="F3288" s="11">
        <f>SUM(F3278:F3287)</f>
        <v>0.99999999999999989</v>
      </c>
      <c r="G3288" s="11"/>
      <c r="H3288" s="11"/>
      <c r="I3288" s="11"/>
      <c r="J3288" s="11"/>
    </row>
    <row r="3289" spans="1:10" x14ac:dyDescent="0.2">
      <c r="A3289" s="13" t="s">
        <v>24</v>
      </c>
    </row>
    <row r="3292" spans="1:10" x14ac:dyDescent="0.2">
      <c r="A3292" s="41">
        <v>40422</v>
      </c>
      <c r="B3292" s="2" t="s">
        <v>3</v>
      </c>
      <c r="C3292" s="2" t="s">
        <v>4</v>
      </c>
      <c r="D3292" s="2" t="s">
        <v>5</v>
      </c>
      <c r="E3292" s="2" t="s">
        <v>6</v>
      </c>
      <c r="F3292" s="4" t="s">
        <v>0</v>
      </c>
      <c r="G3292" s="117" t="s">
        <v>1</v>
      </c>
      <c r="H3292" s="118"/>
      <c r="I3292" s="118"/>
      <c r="J3292" s="119"/>
    </row>
    <row r="3293" spans="1:10" x14ac:dyDescent="0.2">
      <c r="A3293" s="2" t="s">
        <v>2</v>
      </c>
      <c r="B3293" s="8">
        <v>37988.47</v>
      </c>
      <c r="C3293" s="8">
        <v>16229.818999999998</v>
      </c>
      <c r="D3293" s="12"/>
      <c r="E3293" s="8">
        <v>21758.651000000005</v>
      </c>
      <c r="F3293" s="4" t="s">
        <v>7</v>
      </c>
      <c r="G3293" s="4" t="s">
        <v>8</v>
      </c>
      <c r="H3293" s="4" t="s">
        <v>9</v>
      </c>
      <c r="I3293" s="4" t="s">
        <v>10</v>
      </c>
      <c r="J3293" s="35" t="s">
        <v>11</v>
      </c>
    </row>
    <row r="3294" spans="1:10" x14ac:dyDescent="0.2">
      <c r="A3294" s="2" t="s">
        <v>12</v>
      </c>
      <c r="B3294" s="8">
        <v>90682.939999999944</v>
      </c>
      <c r="C3294" s="8">
        <v>18570.095000000001</v>
      </c>
      <c r="D3294" s="8">
        <v>739.35500000000002</v>
      </c>
      <c r="E3294" s="8">
        <v>71373.490000000005</v>
      </c>
      <c r="F3294" s="11">
        <f t="shared" ref="F3294:F3303" si="1029">B3293/$B$3303</f>
        <v>7.7589583789748673E-2</v>
      </c>
      <c r="G3294" s="11">
        <f t="shared" ref="G3294:G3303" si="1030">C3293/$B3293</f>
        <v>0.42723013061594733</v>
      </c>
      <c r="H3294" s="11">
        <f t="shared" ref="H3294:H3303" si="1031">D3293/$B3293</f>
        <v>0</v>
      </c>
      <c r="I3294" s="11">
        <f t="shared" ref="I3294:I3303" si="1032">E3293/$B3293</f>
        <v>0.57276986938405272</v>
      </c>
      <c r="J3294" s="11">
        <f>SUM(G3294:I3294)</f>
        <v>1</v>
      </c>
    </row>
    <row r="3295" spans="1:10" x14ac:dyDescent="0.2">
      <c r="A3295" s="2" t="s">
        <v>13</v>
      </c>
      <c r="B3295" s="8">
        <v>168969.99800000037</v>
      </c>
      <c r="C3295" s="8">
        <v>6249.4120000000003</v>
      </c>
      <c r="D3295" s="8">
        <v>6779.5909999999985</v>
      </c>
      <c r="E3295" s="8">
        <v>155940.99500000029</v>
      </c>
      <c r="F3295" s="11">
        <f t="shared" si="1029"/>
        <v>0.18521545014660362</v>
      </c>
      <c r="G3295" s="11">
        <f t="shared" si="1030"/>
        <v>0.20478046918196535</v>
      </c>
      <c r="H3295" s="11">
        <f t="shared" si="1031"/>
        <v>8.1531873580631652E-3</v>
      </c>
      <c r="I3295" s="11">
        <f t="shared" si="1032"/>
        <v>0.78706634345997217</v>
      </c>
      <c r="J3295" s="11">
        <f t="shared" ref="J3295:J3303" si="1033">SUM(G3295:I3295)</f>
        <v>1.0000000000000007</v>
      </c>
    </row>
    <row r="3296" spans="1:10" x14ac:dyDescent="0.2">
      <c r="A3296" s="2" t="s">
        <v>14</v>
      </c>
      <c r="B3296" s="8">
        <v>140327.05600000016</v>
      </c>
      <c r="C3296" s="8">
        <v>87195.201000000015</v>
      </c>
      <c r="D3296" s="12"/>
      <c r="E3296" s="8">
        <v>53131.85499999996</v>
      </c>
      <c r="F3296" s="11">
        <f t="shared" si="1029"/>
        <v>0.34511292025645401</v>
      </c>
      <c r="G3296" s="11">
        <f t="shared" si="1030"/>
        <v>3.6985335112568248E-2</v>
      </c>
      <c r="H3296" s="11">
        <f t="shared" si="1031"/>
        <v>4.0123045985950616E-2</v>
      </c>
      <c r="I3296" s="11">
        <f t="shared" si="1032"/>
        <v>0.92289161890148064</v>
      </c>
      <c r="J3296" s="11">
        <f t="shared" si="1033"/>
        <v>0.99999999999999956</v>
      </c>
    </row>
    <row r="3297" spans="1:10" x14ac:dyDescent="0.2">
      <c r="A3297" s="2" t="s">
        <v>15</v>
      </c>
      <c r="B3297" s="8">
        <v>47572.259000000064</v>
      </c>
      <c r="C3297" s="8">
        <v>27245.133000000002</v>
      </c>
      <c r="D3297" s="12"/>
      <c r="E3297" s="8">
        <v>20327.126</v>
      </c>
      <c r="F3297" s="11">
        <f t="shared" si="1029"/>
        <v>0.28661111830723285</v>
      </c>
      <c r="G3297" s="11">
        <f t="shared" si="1030"/>
        <v>0.62137126998516889</v>
      </c>
      <c r="H3297" s="11">
        <f t="shared" si="1031"/>
        <v>0</v>
      </c>
      <c r="I3297" s="11">
        <f t="shared" si="1032"/>
        <v>0.37862873001482977</v>
      </c>
      <c r="J3297" s="11">
        <f t="shared" si="1033"/>
        <v>0.99999999999999867</v>
      </c>
    </row>
    <row r="3298" spans="1:10" x14ac:dyDescent="0.2">
      <c r="A3298" s="2" t="s">
        <v>16</v>
      </c>
      <c r="B3298" s="8">
        <v>208.12</v>
      </c>
      <c r="C3298" s="8">
        <v>162.953</v>
      </c>
      <c r="D3298" s="12"/>
      <c r="E3298" s="8">
        <v>45.167000000000009</v>
      </c>
      <c r="F3298" s="11">
        <f t="shared" si="1029"/>
        <v>9.7164002018194737E-2</v>
      </c>
      <c r="G3298" s="11">
        <f t="shared" si="1030"/>
        <v>0.57271051601732781</v>
      </c>
      <c r="H3298" s="11">
        <f t="shared" si="1031"/>
        <v>0</v>
      </c>
      <c r="I3298" s="11">
        <f t="shared" si="1032"/>
        <v>0.42728948398267091</v>
      </c>
      <c r="J3298" s="11">
        <f t="shared" si="1033"/>
        <v>0.99999999999999867</v>
      </c>
    </row>
    <row r="3299" spans="1:10" x14ac:dyDescent="0.2">
      <c r="A3299" s="2" t="s">
        <v>17</v>
      </c>
      <c r="B3299" s="8">
        <v>365.59</v>
      </c>
      <c r="C3299" s="8">
        <v>29.04</v>
      </c>
      <c r="D3299" s="12"/>
      <c r="E3299" s="8">
        <v>336.55</v>
      </c>
      <c r="F3299" s="11">
        <f t="shared" si="1029"/>
        <v>4.2507487609589158E-4</v>
      </c>
      <c r="G3299" s="11">
        <f t="shared" si="1030"/>
        <v>0.78297616759561794</v>
      </c>
      <c r="H3299" s="11">
        <f t="shared" si="1031"/>
        <v>0</v>
      </c>
      <c r="I3299" s="11">
        <f t="shared" si="1032"/>
        <v>0.21702383240438211</v>
      </c>
      <c r="J3299" s="11">
        <f t="shared" si="1033"/>
        <v>1</v>
      </c>
    </row>
    <row r="3300" spans="1:10" x14ac:dyDescent="0.2">
      <c r="A3300" s="2" t="s">
        <v>18</v>
      </c>
      <c r="B3300" s="8">
        <v>2808.0580000000004</v>
      </c>
      <c r="C3300" s="8">
        <v>850.55399999999997</v>
      </c>
      <c r="D3300" s="12"/>
      <c r="E3300" s="8">
        <v>1957.503999999999</v>
      </c>
      <c r="F3300" s="11">
        <f t="shared" si="1029"/>
        <v>7.4669961537524986E-4</v>
      </c>
      <c r="G3300" s="11">
        <f t="shared" si="1030"/>
        <v>7.9433244891818702E-2</v>
      </c>
      <c r="H3300" s="11">
        <f t="shared" si="1031"/>
        <v>0</v>
      </c>
      <c r="I3300" s="11">
        <f t="shared" si="1032"/>
        <v>0.92056675510818142</v>
      </c>
      <c r="J3300" s="11">
        <f t="shared" si="1033"/>
        <v>1.0000000000000002</v>
      </c>
    </row>
    <row r="3301" spans="1:10" x14ac:dyDescent="0.2">
      <c r="A3301" s="2" t="s">
        <v>19</v>
      </c>
      <c r="B3301" s="8">
        <v>187.23400000000018</v>
      </c>
      <c r="C3301" s="8">
        <v>61.105999999999987</v>
      </c>
      <c r="D3301" s="12"/>
      <c r="E3301" s="8">
        <v>126.12800000000003</v>
      </c>
      <c r="F3301" s="11">
        <f t="shared" si="1029"/>
        <v>5.7353205190278558E-3</v>
      </c>
      <c r="G3301" s="11">
        <f t="shared" si="1030"/>
        <v>0.30289758972214953</v>
      </c>
      <c r="H3301" s="11">
        <f t="shared" si="1031"/>
        <v>0</v>
      </c>
      <c r="I3301" s="11">
        <f t="shared" si="1032"/>
        <v>0.69710241027784992</v>
      </c>
      <c r="J3301" s="11">
        <f t="shared" si="1033"/>
        <v>0.99999999999999944</v>
      </c>
    </row>
    <row r="3302" spans="1:10" x14ac:dyDescent="0.2">
      <c r="A3302" s="2" t="s">
        <v>20</v>
      </c>
      <c r="B3302" s="8">
        <v>498.13399999999984</v>
      </c>
      <c r="C3302" s="12"/>
      <c r="D3302" s="12"/>
      <c r="E3302" s="8">
        <v>498.13399999999984</v>
      </c>
      <c r="F3302" s="11">
        <f t="shared" si="1029"/>
        <v>3.8241624712155603E-4</v>
      </c>
      <c r="G3302" s="11">
        <f t="shared" si="1030"/>
        <v>0.32636166508219622</v>
      </c>
      <c r="H3302" s="11">
        <f t="shared" si="1031"/>
        <v>0</v>
      </c>
      <c r="I3302" s="11">
        <f t="shared" si="1032"/>
        <v>0.67363833491780289</v>
      </c>
      <c r="J3302" s="11">
        <f t="shared" si="1033"/>
        <v>0.99999999999999911</v>
      </c>
    </row>
    <row r="3303" spans="1:10" x14ac:dyDescent="0.2">
      <c r="A3303" s="2" t="s">
        <v>21</v>
      </c>
      <c r="B3303" s="12">
        <f>SUM(B3293:B3302)</f>
        <v>489607.85900000058</v>
      </c>
      <c r="C3303" s="12">
        <f>SUM(C3293:C3302)</f>
        <v>156593.31300000005</v>
      </c>
      <c r="D3303" s="12">
        <f>SUM(D3293:D3302)</f>
        <v>7518.9459999999981</v>
      </c>
      <c r="E3303" s="12">
        <f>SUM(E3293:E3302)</f>
        <v>325495.60000000033</v>
      </c>
      <c r="F3303" s="11">
        <f t="shared" si="1029"/>
        <v>1.0174142241454486E-3</v>
      </c>
      <c r="G3303" s="11">
        <f t="shared" si="1030"/>
        <v>0</v>
      </c>
      <c r="H3303" s="11">
        <f t="shared" si="1031"/>
        <v>0</v>
      </c>
      <c r="I3303" s="11">
        <f t="shared" si="1032"/>
        <v>1</v>
      </c>
      <c r="J3303" s="11">
        <f t="shared" si="1033"/>
        <v>1</v>
      </c>
    </row>
    <row r="3304" spans="1:10" x14ac:dyDescent="0.2">
      <c r="A3304" s="2" t="s">
        <v>22</v>
      </c>
      <c r="B3304" s="30">
        <f>B3303/$B$3303</f>
        <v>1</v>
      </c>
      <c r="C3304" s="30">
        <f>C3303/$B$3303</f>
        <v>0.31983414914914565</v>
      </c>
      <c r="D3304" s="30">
        <f>D3303/$B$3303</f>
        <v>1.5357077836448678E-2</v>
      </c>
      <c r="E3304" s="30">
        <f>E3303/$B$3303</f>
        <v>0.66480877301440522</v>
      </c>
      <c r="F3304" s="11">
        <f>SUM(F3294:F3303)</f>
        <v>0.99999999999999989</v>
      </c>
      <c r="G3304" s="11"/>
      <c r="H3304" s="11"/>
      <c r="I3304" s="11"/>
      <c r="J3304" s="11"/>
    </row>
    <row r="3305" spans="1:10" x14ac:dyDescent="0.2">
      <c r="A3305" s="13" t="s">
        <v>24</v>
      </c>
    </row>
    <row r="3308" spans="1:10" x14ac:dyDescent="0.2">
      <c r="A3308" s="41">
        <v>40391</v>
      </c>
      <c r="B3308" s="2" t="s">
        <v>3</v>
      </c>
      <c r="C3308" s="2" t="s">
        <v>4</v>
      </c>
      <c r="D3308" s="2" t="s">
        <v>5</v>
      </c>
      <c r="E3308" s="2" t="s">
        <v>6</v>
      </c>
      <c r="F3308" s="4" t="s">
        <v>0</v>
      </c>
      <c r="G3308" s="117" t="s">
        <v>1</v>
      </c>
      <c r="H3308" s="118"/>
      <c r="I3308" s="118"/>
      <c r="J3308" s="119"/>
    </row>
    <row r="3309" spans="1:10" x14ac:dyDescent="0.2">
      <c r="A3309" s="2" t="s">
        <v>2</v>
      </c>
      <c r="B3309" s="8">
        <v>44139.687000000034</v>
      </c>
      <c r="C3309" s="8">
        <v>19259.166000000001</v>
      </c>
      <c r="D3309" s="12"/>
      <c r="E3309" s="8">
        <v>24880.520999999968</v>
      </c>
      <c r="F3309" s="4" t="s">
        <v>7</v>
      </c>
      <c r="G3309" s="4" t="s">
        <v>8</v>
      </c>
      <c r="H3309" s="4" t="s">
        <v>9</v>
      </c>
      <c r="I3309" s="4" t="s">
        <v>10</v>
      </c>
      <c r="J3309" s="35" t="s">
        <v>11</v>
      </c>
    </row>
    <row r="3310" spans="1:10" x14ac:dyDescent="0.2">
      <c r="A3310" s="2" t="s">
        <v>12</v>
      </c>
      <c r="B3310" s="8">
        <v>104857.66900000001</v>
      </c>
      <c r="C3310" s="8">
        <v>22425.909000000007</v>
      </c>
      <c r="D3310" s="8">
        <v>805.37900000000002</v>
      </c>
      <c r="E3310" s="8">
        <v>81626.380999999936</v>
      </c>
      <c r="F3310" s="11">
        <f t="shared" ref="F3310:F3319" si="1034">B3309/$B$3319</f>
        <v>7.6185829014279088E-2</v>
      </c>
      <c r="G3310" s="11">
        <f t="shared" ref="G3310:G3319" si="1035">C3309/$B3309</f>
        <v>0.43632312118570271</v>
      </c>
      <c r="H3310" s="11">
        <f t="shared" ref="H3310:H3319" si="1036">D3309/$B3309</f>
        <v>0</v>
      </c>
      <c r="I3310" s="11">
        <f t="shared" ref="I3310:I3319" si="1037">E3309/$B3309</f>
        <v>0.56367687881429585</v>
      </c>
      <c r="J3310" s="11">
        <f>SUM(G3310:I3310)</f>
        <v>0.99999999999999856</v>
      </c>
    </row>
    <row r="3311" spans="1:10" x14ac:dyDescent="0.2">
      <c r="A3311" s="2" t="s">
        <v>13</v>
      </c>
      <c r="B3311" s="8">
        <v>189040</v>
      </c>
      <c r="C3311" s="8">
        <v>7275.7009999999991</v>
      </c>
      <c r="D3311" s="8">
        <v>7467.232</v>
      </c>
      <c r="E3311" s="8">
        <v>174297.06699999986</v>
      </c>
      <c r="F3311" s="11">
        <f t="shared" si="1034"/>
        <v>0.1809860690962731</v>
      </c>
      <c r="G3311" s="11">
        <f t="shared" si="1035"/>
        <v>0.21386999361963696</v>
      </c>
      <c r="H3311" s="11">
        <f t="shared" si="1036"/>
        <v>7.6806876185660771E-3</v>
      </c>
      <c r="I3311" s="11">
        <f t="shared" si="1037"/>
        <v>0.77844931876179635</v>
      </c>
      <c r="J3311" s="11">
        <f t="shared" ref="J3311:J3319" si="1038">SUM(G3311:I3311)</f>
        <v>0.99999999999999933</v>
      </c>
    </row>
    <row r="3312" spans="1:10" x14ac:dyDescent="0.2">
      <c r="A3312" s="2" t="s">
        <v>14</v>
      </c>
      <c r="B3312" s="8">
        <v>177114.00900000008</v>
      </c>
      <c r="C3312" s="8">
        <v>114345.82699999999</v>
      </c>
      <c r="D3312" s="12"/>
      <c r="E3312" s="8">
        <v>62768.182000000037</v>
      </c>
      <c r="F3312" s="11">
        <f t="shared" si="1034"/>
        <v>0.32628616321768</v>
      </c>
      <c r="G3312" s="11">
        <f t="shared" si="1035"/>
        <v>3.8487626957257721E-2</v>
      </c>
      <c r="H3312" s="11">
        <f t="shared" si="1036"/>
        <v>3.9500804062632247E-2</v>
      </c>
      <c r="I3312" s="11">
        <f t="shared" si="1037"/>
        <v>0.92201156898010928</v>
      </c>
      <c r="J3312" s="11">
        <f t="shared" si="1038"/>
        <v>0.99999999999999922</v>
      </c>
    </row>
    <row r="3313" spans="1:10" x14ac:dyDescent="0.2">
      <c r="A3313" s="2" t="s">
        <v>15</v>
      </c>
      <c r="B3313" s="8">
        <v>60033.880999999979</v>
      </c>
      <c r="C3313" s="8">
        <v>35727.596999999994</v>
      </c>
      <c r="D3313" s="12"/>
      <c r="E3313" s="8">
        <v>24306.284</v>
      </c>
      <c r="F3313" s="11">
        <f t="shared" si="1034"/>
        <v>0.30570170571684124</v>
      </c>
      <c r="G3313" s="11">
        <f t="shared" si="1035"/>
        <v>0.64560577475269021</v>
      </c>
      <c r="H3313" s="11">
        <f t="shared" si="1036"/>
        <v>0</v>
      </c>
      <c r="I3313" s="11">
        <f t="shared" si="1037"/>
        <v>0.35439422524730957</v>
      </c>
      <c r="J3313" s="11">
        <f t="shared" si="1038"/>
        <v>0.99999999999999978</v>
      </c>
    </row>
    <row r="3314" spans="1:10" x14ac:dyDescent="0.2">
      <c r="A3314" s="2" t="s">
        <v>16</v>
      </c>
      <c r="B3314" s="8">
        <v>220.17500000000001</v>
      </c>
      <c r="C3314" s="8">
        <v>176.32600000000002</v>
      </c>
      <c r="D3314" s="12"/>
      <c r="E3314" s="8">
        <v>43.84899999999999</v>
      </c>
      <c r="F3314" s="11">
        <f t="shared" si="1034"/>
        <v>0.10361947045364352</v>
      </c>
      <c r="G3314" s="11">
        <f t="shared" si="1035"/>
        <v>0.59512389345609706</v>
      </c>
      <c r="H3314" s="11">
        <f t="shared" si="1036"/>
        <v>0</v>
      </c>
      <c r="I3314" s="11">
        <f t="shared" si="1037"/>
        <v>0.40487610654390321</v>
      </c>
      <c r="J3314" s="11">
        <f t="shared" si="1038"/>
        <v>1.0000000000000002</v>
      </c>
    </row>
    <row r="3315" spans="1:10" x14ac:dyDescent="0.2">
      <c r="A3315" s="2" t="s">
        <v>17</v>
      </c>
      <c r="B3315" s="8">
        <v>363.10500000000002</v>
      </c>
      <c r="C3315" s="8">
        <v>53.103000000000009</v>
      </c>
      <c r="D3315" s="12"/>
      <c r="E3315" s="8">
        <v>310.00200000000007</v>
      </c>
      <c r="F3315" s="11">
        <f t="shared" si="1034"/>
        <v>3.800256876134823E-4</v>
      </c>
      <c r="G3315" s="11">
        <f t="shared" si="1035"/>
        <v>0.80084478255932789</v>
      </c>
      <c r="H3315" s="11">
        <f t="shared" si="1036"/>
        <v>0</v>
      </c>
      <c r="I3315" s="11">
        <f t="shared" si="1037"/>
        <v>0.19915521744067213</v>
      </c>
      <c r="J3315" s="11">
        <f t="shared" si="1038"/>
        <v>1</v>
      </c>
    </row>
    <row r="3316" spans="1:10" x14ac:dyDescent="0.2">
      <c r="A3316" s="2" t="s">
        <v>18</v>
      </c>
      <c r="B3316" s="8">
        <v>2923.7510000000016</v>
      </c>
      <c r="C3316" s="8">
        <v>893.37300000000005</v>
      </c>
      <c r="D3316" s="12"/>
      <c r="E3316" s="8">
        <v>2030.3780000000006</v>
      </c>
      <c r="F3316" s="11">
        <f t="shared" si="1034"/>
        <v>6.2672522902642669E-4</v>
      </c>
      <c r="G3316" s="11">
        <f t="shared" si="1035"/>
        <v>0.1462469533605982</v>
      </c>
      <c r="H3316" s="11">
        <f t="shared" si="1036"/>
        <v>0</v>
      </c>
      <c r="I3316" s="11">
        <f t="shared" si="1037"/>
        <v>0.85375304663940199</v>
      </c>
      <c r="J3316" s="11">
        <f t="shared" si="1038"/>
        <v>1.0000000000000002</v>
      </c>
    </row>
    <row r="3317" spans="1:10" x14ac:dyDescent="0.2">
      <c r="A3317" s="2" t="s">
        <v>19</v>
      </c>
      <c r="B3317" s="8">
        <v>213.40399999999997</v>
      </c>
      <c r="C3317" s="8">
        <v>69.652000000000001</v>
      </c>
      <c r="D3317" s="12"/>
      <c r="E3317" s="8">
        <v>143.75200000000007</v>
      </c>
      <c r="F3317" s="11">
        <f t="shared" si="1034"/>
        <v>5.0464425306488338E-3</v>
      </c>
      <c r="G3317" s="11">
        <f t="shared" si="1035"/>
        <v>0.30555714217797603</v>
      </c>
      <c r="H3317" s="11">
        <f t="shared" si="1036"/>
        <v>0</v>
      </c>
      <c r="I3317" s="11">
        <f t="shared" si="1037"/>
        <v>0.69444285782202364</v>
      </c>
      <c r="J3317" s="11">
        <f t="shared" si="1038"/>
        <v>0.99999999999999967</v>
      </c>
    </row>
    <row r="3318" spans="1:10" x14ac:dyDescent="0.2">
      <c r="A3318" s="2" t="s">
        <v>20</v>
      </c>
      <c r="B3318" s="8">
        <v>463.04899999999986</v>
      </c>
      <c r="C3318" s="12"/>
      <c r="D3318" s="12"/>
      <c r="E3318" s="8">
        <v>463.04899999999986</v>
      </c>
      <c r="F3318" s="11">
        <f t="shared" si="1034"/>
        <v>3.6833882974664499E-4</v>
      </c>
      <c r="G3318" s="11">
        <f t="shared" si="1035"/>
        <v>0.32638563475848631</v>
      </c>
      <c r="H3318" s="11">
        <f t="shared" si="1036"/>
        <v>0</v>
      </c>
      <c r="I3318" s="11">
        <f t="shared" si="1037"/>
        <v>0.67361436524151419</v>
      </c>
      <c r="J3318" s="11">
        <f t="shared" si="1038"/>
        <v>1.0000000000000004</v>
      </c>
    </row>
    <row r="3319" spans="1:10" x14ac:dyDescent="0.2">
      <c r="A3319" s="2" t="s">
        <v>21</v>
      </c>
      <c r="B3319" s="12">
        <f>SUM(B3309:B3318)</f>
        <v>579368.7300000001</v>
      </c>
      <c r="C3319" s="12">
        <f>SUM(C3309:C3318)</f>
        <v>200226.65400000001</v>
      </c>
      <c r="D3319" s="12">
        <f>SUM(D3309:D3318)</f>
        <v>8272.6110000000008</v>
      </c>
      <c r="E3319" s="12">
        <f>SUM(E3309:E3318)</f>
        <v>370869.46499999973</v>
      </c>
      <c r="F3319" s="11">
        <f t="shared" si="1034"/>
        <v>7.9923022424769079E-4</v>
      </c>
      <c r="G3319" s="11">
        <f t="shared" si="1035"/>
        <v>0</v>
      </c>
      <c r="H3319" s="11">
        <f t="shared" si="1036"/>
        <v>0</v>
      </c>
      <c r="I3319" s="11">
        <f t="shared" si="1037"/>
        <v>1</v>
      </c>
      <c r="J3319" s="11">
        <f t="shared" si="1038"/>
        <v>1</v>
      </c>
    </row>
    <row r="3320" spans="1:10" x14ac:dyDescent="0.2">
      <c r="A3320" s="2" t="s">
        <v>22</v>
      </c>
      <c r="B3320" s="30">
        <f>B3319/$B$3319</f>
        <v>1</v>
      </c>
      <c r="C3320" s="30">
        <f>C3319/$B$3319</f>
        <v>0.34559451284158876</v>
      </c>
      <c r="D3320" s="30">
        <f>D3319/$B$3319</f>
        <v>1.4278663261650313E-2</v>
      </c>
      <c r="E3320" s="30">
        <f>E3319/$B$3319</f>
        <v>0.64012682389676034</v>
      </c>
      <c r="F3320" s="11">
        <f>SUM(F3310:F3319)</f>
        <v>1</v>
      </c>
      <c r="G3320" s="11"/>
      <c r="H3320" s="11"/>
      <c r="I3320" s="11"/>
      <c r="J3320" s="11"/>
    </row>
    <row r="3321" spans="1:10" x14ac:dyDescent="0.2">
      <c r="A3321" s="13" t="s">
        <v>24</v>
      </c>
    </row>
    <row r="3324" spans="1:10" x14ac:dyDescent="0.2">
      <c r="A3324" s="41">
        <v>40360</v>
      </c>
      <c r="B3324" s="2" t="s">
        <v>3</v>
      </c>
      <c r="C3324" s="2" t="s">
        <v>4</v>
      </c>
      <c r="D3324" s="2" t="s">
        <v>5</v>
      </c>
      <c r="E3324" s="2" t="s">
        <v>6</v>
      </c>
      <c r="F3324" s="4" t="s">
        <v>0</v>
      </c>
      <c r="G3324" s="117" t="s">
        <v>1</v>
      </c>
      <c r="H3324" s="118"/>
      <c r="I3324" s="118"/>
      <c r="J3324" s="119"/>
    </row>
    <row r="3325" spans="1:10" x14ac:dyDescent="0.2">
      <c r="A3325" s="2" t="s">
        <v>2</v>
      </c>
      <c r="B3325" s="8">
        <v>50319.821000000105</v>
      </c>
      <c r="C3325" s="8">
        <v>22412.306000000004</v>
      </c>
      <c r="D3325" s="12"/>
      <c r="E3325" s="8">
        <v>27907.515000000018</v>
      </c>
      <c r="F3325" s="4" t="s">
        <v>7</v>
      </c>
      <c r="G3325" s="4" t="s">
        <v>8</v>
      </c>
      <c r="H3325" s="4" t="s">
        <v>9</v>
      </c>
      <c r="I3325" s="4" t="s">
        <v>10</v>
      </c>
      <c r="J3325" s="35" t="s">
        <v>11</v>
      </c>
    </row>
    <row r="3326" spans="1:10" x14ac:dyDescent="0.2">
      <c r="A3326" s="2" t="s">
        <v>12</v>
      </c>
      <c r="B3326" s="8">
        <v>114552.07899999998</v>
      </c>
      <c r="C3326" s="8">
        <v>25071.322000000007</v>
      </c>
      <c r="D3326" s="8">
        <v>622.86900000000003</v>
      </c>
      <c r="E3326" s="8">
        <v>88857.887999999919</v>
      </c>
      <c r="F3326" s="11">
        <f t="shared" ref="F3326:F3335" si="1039">B3325/$B$3335</f>
        <v>7.8728237858228176E-2</v>
      </c>
      <c r="G3326" s="11">
        <f t="shared" ref="G3326:G3335" si="1040">C3325/$B3325</f>
        <v>0.44539717261712752</v>
      </c>
      <c r="H3326" s="11">
        <f t="shared" ref="H3326:H3335" si="1041">D3325/$B3325</f>
        <v>0</v>
      </c>
      <c r="I3326" s="11">
        <f t="shared" ref="I3326:I3335" si="1042">E3325/$B3325</f>
        <v>0.55460282738287081</v>
      </c>
      <c r="J3326" s="11">
        <f>SUM(G3326:I3326)</f>
        <v>0.99999999999999833</v>
      </c>
    </row>
    <row r="3327" spans="1:10" x14ac:dyDescent="0.2">
      <c r="A3327" s="2" t="s">
        <v>13</v>
      </c>
      <c r="B3327" s="8">
        <v>207023.80100000009</v>
      </c>
      <c r="C3327" s="8">
        <v>8423.36</v>
      </c>
      <c r="D3327" s="8">
        <v>8276.7659999999996</v>
      </c>
      <c r="E3327" s="8">
        <v>190323.6750000001</v>
      </c>
      <c r="F3327" s="11">
        <f t="shared" si="1039"/>
        <v>0.17922327908651592</v>
      </c>
      <c r="G3327" s="11">
        <f t="shared" si="1040"/>
        <v>0.21886396317608528</v>
      </c>
      <c r="H3327" s="11">
        <f t="shared" si="1041"/>
        <v>5.4374307776640192E-3</v>
      </c>
      <c r="I3327" s="11">
        <f t="shared" si="1042"/>
        <v>0.77569860604625018</v>
      </c>
      <c r="J3327" s="11">
        <f t="shared" ref="J3327:J3335" si="1043">SUM(G3327:I3327)</f>
        <v>0.99999999999999944</v>
      </c>
    </row>
    <row r="3328" spans="1:10" x14ac:dyDescent="0.2">
      <c r="A3328" s="2" t="s">
        <v>14</v>
      </c>
      <c r="B3328" s="8">
        <v>201357.19900000037</v>
      </c>
      <c r="C3328" s="8">
        <v>133445.67800000001</v>
      </c>
      <c r="D3328" s="12"/>
      <c r="E3328" s="8">
        <v>67911.521000000022</v>
      </c>
      <c r="F3328" s="11">
        <f t="shared" si="1039"/>
        <v>0.32390057682125839</v>
      </c>
      <c r="G3328" s="11">
        <f t="shared" si="1040"/>
        <v>4.0687882066275056E-2</v>
      </c>
      <c r="H3328" s="11">
        <f t="shared" si="1041"/>
        <v>3.9979779909460729E-2</v>
      </c>
      <c r="I3328" s="11">
        <f t="shared" si="1042"/>
        <v>0.91933233802426428</v>
      </c>
      <c r="J3328" s="11">
        <f t="shared" si="1043"/>
        <v>1</v>
      </c>
    </row>
    <row r="3329" spans="1:10" x14ac:dyDescent="0.2">
      <c r="A3329" s="2" t="s">
        <v>15</v>
      </c>
      <c r="B3329" s="8">
        <v>61784.094000000012</v>
      </c>
      <c r="C3329" s="8">
        <v>37938.473000000005</v>
      </c>
      <c r="D3329" s="12"/>
      <c r="E3329" s="8">
        <v>23845.621000000003</v>
      </c>
      <c r="F3329" s="11">
        <f t="shared" si="1039"/>
        <v>0.31503485390654673</v>
      </c>
      <c r="G3329" s="11">
        <f t="shared" si="1040"/>
        <v>0.66273110006858893</v>
      </c>
      <c r="H3329" s="11">
        <f t="shared" si="1041"/>
        <v>0</v>
      </c>
      <c r="I3329" s="11">
        <f t="shared" si="1042"/>
        <v>0.33726889993140946</v>
      </c>
      <c r="J3329" s="11">
        <f t="shared" si="1043"/>
        <v>0.99999999999999845</v>
      </c>
    </row>
    <row r="3330" spans="1:10" x14ac:dyDescent="0.2">
      <c r="A3330" s="2" t="s">
        <v>16</v>
      </c>
      <c r="B3330" s="8">
        <v>204.54200000000014</v>
      </c>
      <c r="C3330" s="8">
        <v>163.80799999999999</v>
      </c>
      <c r="D3330" s="12"/>
      <c r="E3330" s="8">
        <v>40.734000000000052</v>
      </c>
      <c r="F3330" s="11">
        <f t="shared" si="1039"/>
        <v>9.6664748634283079E-2</v>
      </c>
      <c r="G3330" s="11">
        <f t="shared" si="1040"/>
        <v>0.61404919201372443</v>
      </c>
      <c r="H3330" s="11">
        <f t="shared" si="1041"/>
        <v>0</v>
      </c>
      <c r="I3330" s="11">
        <f t="shared" si="1042"/>
        <v>0.38595080798627551</v>
      </c>
      <c r="J3330" s="11">
        <f t="shared" si="1043"/>
        <v>1</v>
      </c>
    </row>
    <row r="3331" spans="1:10" x14ac:dyDescent="0.2">
      <c r="A3331" s="2" t="s">
        <v>17</v>
      </c>
      <c r="B3331" s="8">
        <v>314.67799999999994</v>
      </c>
      <c r="C3331" s="8">
        <v>27.325999999999997</v>
      </c>
      <c r="D3331" s="12"/>
      <c r="E3331" s="8">
        <v>287.35199999999992</v>
      </c>
      <c r="F3331" s="11">
        <f t="shared" si="1039"/>
        <v>3.2001765721697791E-4</v>
      </c>
      <c r="G3331" s="11">
        <f t="shared" si="1040"/>
        <v>0.80085263662230677</v>
      </c>
      <c r="H3331" s="11">
        <f t="shared" si="1041"/>
        <v>0</v>
      </c>
      <c r="I3331" s="11">
        <f t="shared" si="1042"/>
        <v>0.1991473633776927</v>
      </c>
      <c r="J3331" s="11">
        <f t="shared" si="1043"/>
        <v>0.99999999999999944</v>
      </c>
    </row>
    <row r="3332" spans="1:10" x14ac:dyDescent="0.2">
      <c r="A3332" s="2" t="s">
        <v>18</v>
      </c>
      <c r="B3332" s="8">
        <v>2948.0440000000021</v>
      </c>
      <c r="C3332" s="8">
        <v>900.3570000000002</v>
      </c>
      <c r="D3332" s="12"/>
      <c r="E3332" s="8">
        <v>2047.6869999999985</v>
      </c>
      <c r="F3332" s="11">
        <f t="shared" si="1039"/>
        <v>4.9233172814250412E-4</v>
      </c>
      <c r="G3332" s="11">
        <f t="shared" si="1040"/>
        <v>8.6837974056019174E-2</v>
      </c>
      <c r="H3332" s="11">
        <f t="shared" si="1041"/>
        <v>0</v>
      </c>
      <c r="I3332" s="11">
        <f t="shared" si="1042"/>
        <v>0.91316202594398077</v>
      </c>
      <c r="J3332" s="11">
        <f t="shared" si="1043"/>
        <v>1</v>
      </c>
    </row>
    <row r="3333" spans="1:10" x14ac:dyDescent="0.2">
      <c r="A3333" s="2" t="s">
        <v>19</v>
      </c>
      <c r="B3333" s="8">
        <v>221.20600000000007</v>
      </c>
      <c r="C3333" s="8">
        <v>71.872000000000014</v>
      </c>
      <c r="D3333" s="12"/>
      <c r="E3333" s="8">
        <v>149.33399999999992</v>
      </c>
      <c r="F3333" s="11">
        <f t="shared" si="1039"/>
        <v>4.6123834432662651E-3</v>
      </c>
      <c r="G3333" s="11">
        <f t="shared" si="1040"/>
        <v>0.30540826392007703</v>
      </c>
      <c r="H3333" s="11">
        <f t="shared" si="1041"/>
        <v>0</v>
      </c>
      <c r="I3333" s="11">
        <f t="shared" si="1042"/>
        <v>0.69459173607992186</v>
      </c>
      <c r="J3333" s="11">
        <f t="shared" si="1043"/>
        <v>0.99999999999999889</v>
      </c>
    </row>
    <row r="3334" spans="1:10" x14ac:dyDescent="0.2">
      <c r="A3334" s="2" t="s">
        <v>20</v>
      </c>
      <c r="B3334" s="8">
        <v>433.0179999999998</v>
      </c>
      <c r="C3334" s="12"/>
      <c r="D3334" s="12"/>
      <c r="E3334" s="8">
        <v>433.0179999999998</v>
      </c>
      <c r="F3334" s="11">
        <f t="shared" si="1039"/>
        <v>3.4608943826861373E-4</v>
      </c>
      <c r="G3334" s="11">
        <f t="shared" si="1040"/>
        <v>0.32490981257289581</v>
      </c>
      <c r="H3334" s="11">
        <f t="shared" si="1041"/>
        <v>0</v>
      </c>
      <c r="I3334" s="11">
        <f t="shared" si="1042"/>
        <v>0.67509018742710358</v>
      </c>
      <c r="J3334" s="11">
        <f t="shared" si="1043"/>
        <v>0.99999999999999933</v>
      </c>
    </row>
    <row r="3335" spans="1:10" x14ac:dyDescent="0.2">
      <c r="A3335" s="2" t="s">
        <v>21</v>
      </c>
      <c r="B3335" s="12">
        <f>SUM(B3325:B3334)</f>
        <v>639158.48200000066</v>
      </c>
      <c r="C3335" s="12">
        <f>SUM(C3325:C3334)</f>
        <v>228454.50200000001</v>
      </c>
      <c r="D3335" s="12">
        <f>SUM(D3325:D3334)</f>
        <v>8899.6350000000002</v>
      </c>
      <c r="E3335" s="12">
        <f>SUM(E3325:E3334)</f>
        <v>401804.34499999997</v>
      </c>
      <c r="F3335" s="11">
        <f t="shared" si="1039"/>
        <v>6.7748142627324052E-4</v>
      </c>
      <c r="G3335" s="11">
        <f t="shared" si="1040"/>
        <v>0</v>
      </c>
      <c r="H3335" s="11">
        <f t="shared" si="1041"/>
        <v>0</v>
      </c>
      <c r="I3335" s="11">
        <f t="shared" si="1042"/>
        <v>1</v>
      </c>
      <c r="J3335" s="11">
        <f t="shared" si="1043"/>
        <v>1</v>
      </c>
    </row>
    <row r="3336" spans="1:10" x14ac:dyDescent="0.2">
      <c r="A3336" s="2" t="s">
        <v>22</v>
      </c>
      <c r="B3336" s="30">
        <f>B3335/$B$3335</f>
        <v>1</v>
      </c>
      <c r="C3336" s="30">
        <f>C3335/$B$3335</f>
        <v>0.35743013420574427</v>
      </c>
      <c r="D3336" s="30">
        <f>D3335/$B$3335</f>
        <v>1.3923987947640177E-2</v>
      </c>
      <c r="E3336" s="30">
        <f>E3335/$B$3335</f>
        <v>0.62864587784661452</v>
      </c>
      <c r="F3336" s="11">
        <f>SUM(F3326:F3335)</f>
        <v>1.0000000000000002</v>
      </c>
      <c r="G3336" s="11"/>
      <c r="H3336" s="11"/>
      <c r="I3336" s="11"/>
      <c r="J3336" s="11"/>
    </row>
    <row r="3337" spans="1:10" x14ac:dyDescent="0.2">
      <c r="A3337" s="13" t="s">
        <v>24</v>
      </c>
    </row>
    <row r="3340" spans="1:10" x14ac:dyDescent="0.2">
      <c r="A3340" s="41">
        <v>40330</v>
      </c>
      <c r="B3340" s="2" t="s">
        <v>3</v>
      </c>
      <c r="C3340" s="2" t="s">
        <v>4</v>
      </c>
      <c r="D3340" s="2" t="s">
        <v>5</v>
      </c>
      <c r="E3340" s="2" t="s">
        <v>6</v>
      </c>
      <c r="F3340" s="4" t="s">
        <v>0</v>
      </c>
      <c r="G3340" s="117" t="s">
        <v>1</v>
      </c>
      <c r="H3340" s="118"/>
      <c r="I3340" s="118"/>
      <c r="J3340" s="119"/>
    </row>
    <row r="3341" spans="1:10" x14ac:dyDescent="0.2">
      <c r="A3341" s="2" t="s">
        <v>2</v>
      </c>
      <c r="B3341" s="8">
        <v>45232.325999999935</v>
      </c>
      <c r="C3341" s="8">
        <v>20695.030999999999</v>
      </c>
      <c r="D3341" s="12"/>
      <c r="E3341" s="8">
        <v>24537.295000000002</v>
      </c>
      <c r="F3341" s="4" t="s">
        <v>7</v>
      </c>
      <c r="G3341" s="4" t="s">
        <v>8</v>
      </c>
      <c r="H3341" s="4" t="s">
        <v>9</v>
      </c>
      <c r="I3341" s="4" t="s">
        <v>10</v>
      </c>
      <c r="J3341" s="35" t="s">
        <v>11</v>
      </c>
    </row>
    <row r="3342" spans="1:10" x14ac:dyDescent="0.2">
      <c r="A3342" s="2" t="s">
        <v>12</v>
      </c>
      <c r="B3342" s="8">
        <v>101310.68</v>
      </c>
      <c r="C3342" s="8">
        <v>22898.436999999998</v>
      </c>
      <c r="D3342" s="8">
        <v>971.79799999999955</v>
      </c>
      <c r="E3342" s="8">
        <v>77440.445000000051</v>
      </c>
      <c r="F3342" s="11">
        <f t="shared" ref="F3342:F3351" si="1044">B3341/$B$3351</f>
        <v>8.473805857720744E-2</v>
      </c>
      <c r="G3342" s="11">
        <f t="shared" ref="G3342:G3351" si="1045">C3341/$B3341</f>
        <v>0.4575274550329344</v>
      </c>
      <c r="H3342" s="11">
        <f t="shared" ref="H3342:H3351" si="1046">D3341/$B3341</f>
        <v>0</v>
      </c>
      <c r="I3342" s="11">
        <f t="shared" ref="I3342:I3351" si="1047">E3341/$B3341</f>
        <v>0.54247254496706709</v>
      </c>
      <c r="J3342" s="11">
        <f>SUM(G3342:I3342)</f>
        <v>1.0000000000000016</v>
      </c>
    </row>
    <row r="3343" spans="1:10" x14ac:dyDescent="0.2">
      <c r="A3343" s="2" t="s">
        <v>13</v>
      </c>
      <c r="B3343" s="8">
        <v>191149.75899999985</v>
      </c>
      <c r="C3343" s="8">
        <v>9022.6669999999995</v>
      </c>
      <c r="D3343" s="8">
        <v>7429.0830000000005</v>
      </c>
      <c r="E3343" s="8">
        <v>174698.00899999987</v>
      </c>
      <c r="F3343" s="11">
        <f t="shared" si="1044"/>
        <v>0.18979502262025458</v>
      </c>
      <c r="G3343" s="11">
        <f t="shared" si="1045"/>
        <v>0.2260219455638833</v>
      </c>
      <c r="H3343" s="11">
        <f t="shared" si="1046"/>
        <v>9.5922562162251753E-3</v>
      </c>
      <c r="I3343" s="11">
        <f t="shared" si="1047"/>
        <v>0.76438579821989205</v>
      </c>
      <c r="J3343" s="11">
        <f t="shared" ref="J3343:J3351" si="1048">SUM(G3343:I3343)</f>
        <v>1.0000000000000004</v>
      </c>
    </row>
    <row r="3344" spans="1:10" x14ac:dyDescent="0.2">
      <c r="A3344" s="2" t="s">
        <v>14</v>
      </c>
      <c r="B3344" s="8">
        <v>147917.51499999964</v>
      </c>
      <c r="C3344" s="8">
        <v>100548.44499999999</v>
      </c>
      <c r="D3344" s="12"/>
      <c r="E3344" s="8">
        <v>47369.07</v>
      </c>
      <c r="F3344" s="11">
        <f t="shared" si="1044"/>
        <v>0.35809919381906413</v>
      </c>
      <c r="G3344" s="11">
        <f t="shared" si="1045"/>
        <v>4.7202084099933428E-2</v>
      </c>
      <c r="H3344" s="11">
        <f t="shared" si="1046"/>
        <v>3.8865249105545598E-2</v>
      </c>
      <c r="I3344" s="11">
        <f t="shared" si="1047"/>
        <v>0.91393266679452112</v>
      </c>
      <c r="J3344" s="11">
        <f t="shared" si="1048"/>
        <v>1.0000000000000002</v>
      </c>
    </row>
    <row r="3345" spans="1:10" x14ac:dyDescent="0.2">
      <c r="A3345" s="2" t="s">
        <v>15</v>
      </c>
      <c r="B3345" s="8">
        <v>44032.389000000025</v>
      </c>
      <c r="C3345" s="8">
        <v>27853.373000000003</v>
      </c>
      <c r="D3345" s="12"/>
      <c r="E3345" s="8">
        <v>16179.01600000002</v>
      </c>
      <c r="F3345" s="11">
        <f t="shared" si="1044"/>
        <v>0.27710808085936034</v>
      </c>
      <c r="G3345" s="11">
        <f t="shared" si="1045"/>
        <v>0.6797602366427008</v>
      </c>
      <c r="H3345" s="11">
        <f t="shared" si="1046"/>
        <v>0</v>
      </c>
      <c r="I3345" s="11">
        <f t="shared" si="1047"/>
        <v>0.32023976335730164</v>
      </c>
      <c r="J3345" s="11">
        <f t="shared" si="1048"/>
        <v>1.0000000000000024</v>
      </c>
    </row>
    <row r="3346" spans="1:10" x14ac:dyDescent="0.2">
      <c r="A3346" s="2" t="s">
        <v>16</v>
      </c>
      <c r="B3346" s="8">
        <v>233.71300000000022</v>
      </c>
      <c r="C3346" s="8">
        <v>186.06799999999998</v>
      </c>
      <c r="D3346" s="12"/>
      <c r="E3346" s="8">
        <v>47.645000000000003</v>
      </c>
      <c r="F3346" s="11">
        <f t="shared" si="1044"/>
        <v>8.2490101401736265E-2</v>
      </c>
      <c r="G3346" s="11">
        <f t="shared" si="1045"/>
        <v>0.63256556440759981</v>
      </c>
      <c r="H3346" s="11">
        <f t="shared" si="1046"/>
        <v>0</v>
      </c>
      <c r="I3346" s="11">
        <f t="shared" si="1047"/>
        <v>0.36743443559240019</v>
      </c>
      <c r="J3346" s="11">
        <f t="shared" si="1048"/>
        <v>1</v>
      </c>
    </row>
    <row r="3347" spans="1:10" x14ac:dyDescent="0.2">
      <c r="A3347" s="2" t="s">
        <v>17</v>
      </c>
      <c r="B3347" s="8">
        <v>320.43700000000007</v>
      </c>
      <c r="C3347" s="8">
        <v>16.709</v>
      </c>
      <c r="D3347" s="12"/>
      <c r="E3347" s="8">
        <v>303.72799999999978</v>
      </c>
      <c r="F3347" s="11">
        <f t="shared" si="1044"/>
        <v>4.3783699923490401E-4</v>
      </c>
      <c r="G3347" s="11">
        <f t="shared" si="1045"/>
        <v>0.79613885406459972</v>
      </c>
      <c r="H3347" s="11">
        <f t="shared" si="1046"/>
        <v>0</v>
      </c>
      <c r="I3347" s="11">
        <f t="shared" si="1047"/>
        <v>0.20386114593539922</v>
      </c>
      <c r="J3347" s="11">
        <f t="shared" si="1048"/>
        <v>0.99999999999999889</v>
      </c>
    </row>
    <row r="3348" spans="1:10" x14ac:dyDescent="0.2">
      <c r="A3348" s="2" t="s">
        <v>18</v>
      </c>
      <c r="B3348" s="8">
        <v>2941.6420000000066</v>
      </c>
      <c r="C3348" s="8">
        <v>944.57799999999997</v>
      </c>
      <c r="D3348" s="12"/>
      <c r="E3348" s="8">
        <v>1997.0639999999996</v>
      </c>
      <c r="F3348" s="11">
        <f t="shared" si="1044"/>
        <v>6.0030539389693697E-4</v>
      </c>
      <c r="G3348" s="11">
        <f t="shared" si="1045"/>
        <v>5.2144415282879303E-2</v>
      </c>
      <c r="H3348" s="11">
        <f t="shared" si="1046"/>
        <v>0</v>
      </c>
      <c r="I3348" s="11">
        <f t="shared" si="1047"/>
        <v>0.94785558471711984</v>
      </c>
      <c r="J3348" s="11">
        <f t="shared" si="1048"/>
        <v>0.99999999999999911</v>
      </c>
    </row>
    <row r="3349" spans="1:10" x14ac:dyDescent="0.2">
      <c r="A3349" s="2" t="s">
        <v>19</v>
      </c>
      <c r="B3349" s="8">
        <v>209.63300000000015</v>
      </c>
      <c r="C3349" s="8">
        <v>68.075000000000003</v>
      </c>
      <c r="D3349" s="12"/>
      <c r="E3349" s="8">
        <v>141.55799999999999</v>
      </c>
      <c r="F3349" s="11">
        <f t="shared" si="1044"/>
        <v>5.5108603548085179E-3</v>
      </c>
      <c r="G3349" s="11">
        <f t="shared" si="1045"/>
        <v>0.32110569539053285</v>
      </c>
      <c r="H3349" s="11">
        <f t="shared" si="1046"/>
        <v>0</v>
      </c>
      <c r="I3349" s="11">
        <f t="shared" si="1047"/>
        <v>0.67889430460946476</v>
      </c>
      <c r="J3349" s="11">
        <f t="shared" si="1048"/>
        <v>0.99999999999999756</v>
      </c>
    </row>
    <row r="3350" spans="1:10" x14ac:dyDescent="0.2">
      <c r="A3350" s="2" t="s">
        <v>20</v>
      </c>
      <c r="B3350" s="8">
        <v>441.87900000000008</v>
      </c>
      <c r="C3350" s="12"/>
      <c r="D3350" s="12"/>
      <c r="E3350" s="8">
        <v>441.87900000000008</v>
      </c>
      <c r="F3350" s="11">
        <f t="shared" si="1044"/>
        <v>3.9272562356655648E-4</v>
      </c>
      <c r="G3350" s="11">
        <f t="shared" si="1045"/>
        <v>0.32473417830208007</v>
      </c>
      <c r="H3350" s="11">
        <f t="shared" si="1046"/>
        <v>0</v>
      </c>
      <c r="I3350" s="11">
        <f t="shared" si="1047"/>
        <v>0.67526582169791916</v>
      </c>
      <c r="J3350" s="11">
        <f t="shared" si="1048"/>
        <v>0.99999999999999922</v>
      </c>
    </row>
    <row r="3351" spans="1:10" x14ac:dyDescent="0.2">
      <c r="A3351" s="2" t="s">
        <v>21</v>
      </c>
      <c r="B3351" s="12">
        <f>SUM(B3341:B3350)</f>
        <v>533789.97299999953</v>
      </c>
      <c r="C3351" s="12">
        <f>SUM(C3341:C3350)</f>
        <v>182233.383</v>
      </c>
      <c r="D3351" s="12">
        <f>SUM(D3341:D3350)</f>
        <v>8400.8809999999994</v>
      </c>
      <c r="E3351" s="12">
        <f>SUM(E3341:E3350)</f>
        <v>343155.70900000003</v>
      </c>
      <c r="F3351" s="11">
        <f t="shared" si="1044"/>
        <v>8.2781435087016979E-4</v>
      </c>
      <c r="G3351" s="11">
        <f t="shared" si="1045"/>
        <v>0</v>
      </c>
      <c r="H3351" s="11">
        <f t="shared" si="1046"/>
        <v>0</v>
      </c>
      <c r="I3351" s="11">
        <f t="shared" si="1047"/>
        <v>1</v>
      </c>
      <c r="J3351" s="11">
        <f t="shared" si="1048"/>
        <v>1</v>
      </c>
    </row>
    <row r="3352" spans="1:10" x14ac:dyDescent="0.2">
      <c r="A3352" s="2" t="s">
        <v>22</v>
      </c>
      <c r="B3352" s="30">
        <f>B3351/$B$3351</f>
        <v>1</v>
      </c>
      <c r="C3352" s="30">
        <f>C3351/$B$3351</f>
        <v>0.34139529069048319</v>
      </c>
      <c r="D3352" s="30">
        <f>D3351/$B$3351</f>
        <v>1.5738176857810714E-2</v>
      </c>
      <c r="E3352" s="30">
        <f>E3351/$B$3351</f>
        <v>0.64286653245170711</v>
      </c>
      <c r="F3352" s="11">
        <f>SUM(F3342:F3351)</f>
        <v>0.99999999999999978</v>
      </c>
      <c r="G3352" s="11"/>
      <c r="H3352" s="11"/>
      <c r="I3352" s="11"/>
      <c r="J3352" s="11"/>
    </row>
    <row r="3353" spans="1:10" x14ac:dyDescent="0.2">
      <c r="A3353" s="13" t="s">
        <v>24</v>
      </c>
    </row>
    <row r="3356" spans="1:10" x14ac:dyDescent="0.2">
      <c r="A3356" s="41">
        <v>40299</v>
      </c>
      <c r="B3356" s="2" t="s">
        <v>3</v>
      </c>
      <c r="C3356" s="2" t="s">
        <v>4</v>
      </c>
      <c r="D3356" s="2" t="s">
        <v>5</v>
      </c>
      <c r="E3356" s="2" t="s">
        <v>6</v>
      </c>
      <c r="F3356" s="4" t="s">
        <v>0</v>
      </c>
      <c r="G3356" s="117" t="s">
        <v>1</v>
      </c>
      <c r="H3356" s="118"/>
      <c r="I3356" s="118"/>
      <c r="J3356" s="119"/>
    </row>
    <row r="3357" spans="1:10" x14ac:dyDescent="0.2">
      <c r="A3357" s="2" t="s">
        <v>2</v>
      </c>
      <c r="B3357" s="8">
        <v>39470.911999999924</v>
      </c>
      <c r="C3357" s="8">
        <v>18885.504000000001</v>
      </c>
      <c r="D3357" s="12"/>
      <c r="E3357" s="8">
        <v>20585.408000000025</v>
      </c>
      <c r="F3357" s="4" t="s">
        <v>7</v>
      </c>
      <c r="G3357" s="4" t="s">
        <v>8</v>
      </c>
      <c r="H3357" s="4" t="s">
        <v>9</v>
      </c>
      <c r="I3357" s="4" t="s">
        <v>10</v>
      </c>
      <c r="J3357" s="35" t="s">
        <v>11</v>
      </c>
    </row>
    <row r="3358" spans="1:10" x14ac:dyDescent="0.2">
      <c r="A3358" s="2" t="s">
        <v>12</v>
      </c>
      <c r="B3358" s="8">
        <v>88065.893999999869</v>
      </c>
      <c r="C3358" s="8">
        <v>20884.173999999999</v>
      </c>
      <c r="D3358" s="8">
        <v>1230.54</v>
      </c>
      <c r="E3358" s="8">
        <v>65951.179999999935</v>
      </c>
      <c r="F3358" s="11">
        <f t="shared" ref="F3358:F3367" si="1049">B3357/$B$3367</f>
        <v>8.6365711195362918E-2</v>
      </c>
      <c r="G3358" s="11">
        <f t="shared" ref="G3358:G3367" si="1050">C3357/$B3357</f>
        <v>0.47846637037421474</v>
      </c>
      <c r="H3358" s="11">
        <f t="shared" ref="H3358:H3367" si="1051">D3357/$B3357</f>
        <v>0</v>
      </c>
      <c r="I3358" s="11">
        <f t="shared" ref="I3358:I3367" si="1052">E3357/$B3357</f>
        <v>0.52153362962578786</v>
      </c>
      <c r="J3358" s="11">
        <f>SUM(G3358:I3358)</f>
        <v>1.0000000000000027</v>
      </c>
    </row>
    <row r="3359" spans="1:10" x14ac:dyDescent="0.2">
      <c r="A3359" s="2" t="s">
        <v>13</v>
      </c>
      <c r="B3359" s="8">
        <v>171488.8539999999</v>
      </c>
      <c r="C3359" s="8">
        <v>8911.994999999999</v>
      </c>
      <c r="D3359" s="8">
        <v>7349.5289999999986</v>
      </c>
      <c r="E3359" s="8">
        <v>155227.32999999999</v>
      </c>
      <c r="F3359" s="11">
        <f t="shared" si="1049"/>
        <v>0.19269566326122506</v>
      </c>
      <c r="G3359" s="11">
        <f t="shared" si="1050"/>
        <v>0.23714258779908634</v>
      </c>
      <c r="H3359" s="11">
        <f t="shared" si="1051"/>
        <v>1.3972946212298734E-2</v>
      </c>
      <c r="I3359" s="11">
        <f t="shared" si="1052"/>
        <v>0.74888446598861569</v>
      </c>
      <c r="J3359" s="11">
        <f t="shared" ref="J3359:J3367" si="1053">SUM(G3359:I3359)</f>
        <v>1.0000000000000009</v>
      </c>
    </row>
    <row r="3360" spans="1:10" x14ac:dyDescent="0.2">
      <c r="A3360" s="2" t="s">
        <v>14</v>
      </c>
      <c r="B3360" s="8">
        <v>112973.33800000006</v>
      </c>
      <c r="C3360" s="8">
        <v>79747.18700000002</v>
      </c>
      <c r="D3360" s="12"/>
      <c r="E3360" s="8">
        <v>33226.151000000042</v>
      </c>
      <c r="F3360" s="11">
        <f t="shared" si="1049"/>
        <v>0.3752321921973269</v>
      </c>
      <c r="G3360" s="11">
        <f t="shared" si="1050"/>
        <v>5.1968362911796025E-2</v>
      </c>
      <c r="H3360" s="11">
        <f t="shared" si="1051"/>
        <v>4.2857181843433408E-2</v>
      </c>
      <c r="I3360" s="11">
        <f t="shared" si="1052"/>
        <v>0.90517445524477103</v>
      </c>
      <c r="J3360" s="11">
        <f t="shared" si="1053"/>
        <v>1.0000000000000004</v>
      </c>
    </row>
    <row r="3361" spans="1:10" x14ac:dyDescent="0.2">
      <c r="A3361" s="2" t="s">
        <v>15</v>
      </c>
      <c r="B3361" s="8">
        <v>39920.367999999937</v>
      </c>
      <c r="C3361" s="8">
        <v>26350.022000000001</v>
      </c>
      <c r="D3361" s="12"/>
      <c r="E3361" s="8">
        <v>13570.345999999996</v>
      </c>
      <c r="F3361" s="11">
        <f t="shared" si="1049"/>
        <v>0.24719526831516189</v>
      </c>
      <c r="G3361" s="11">
        <f t="shared" si="1050"/>
        <v>0.70589387205678544</v>
      </c>
      <c r="H3361" s="11">
        <f t="shared" si="1051"/>
        <v>0</v>
      </c>
      <c r="I3361" s="11">
        <f t="shared" si="1052"/>
        <v>0.29410612794321456</v>
      </c>
      <c r="J3361" s="11">
        <f t="shared" si="1053"/>
        <v>1</v>
      </c>
    </row>
    <row r="3362" spans="1:10" x14ac:dyDescent="0.2">
      <c r="A3362" s="2" t="s">
        <v>16</v>
      </c>
      <c r="B3362" s="8">
        <v>222.62899999999979</v>
      </c>
      <c r="C3362" s="8">
        <v>173.95500000000001</v>
      </c>
      <c r="D3362" s="12"/>
      <c r="E3362" s="8">
        <v>48.674000000000028</v>
      </c>
      <c r="F3362" s="11">
        <f t="shared" si="1049"/>
        <v>8.7349159135228713E-2</v>
      </c>
      <c r="G3362" s="11">
        <f t="shared" si="1050"/>
        <v>0.66006460661885791</v>
      </c>
      <c r="H3362" s="11">
        <f t="shared" si="1051"/>
        <v>0</v>
      </c>
      <c r="I3362" s="11">
        <f t="shared" si="1052"/>
        <v>0.33993539338114359</v>
      </c>
      <c r="J3362" s="11">
        <f t="shared" si="1053"/>
        <v>1.0000000000000016</v>
      </c>
    </row>
    <row r="3363" spans="1:10" x14ac:dyDescent="0.2">
      <c r="A3363" s="2" t="s">
        <v>17</v>
      </c>
      <c r="B3363" s="8">
        <v>362.42899999999986</v>
      </c>
      <c r="C3363" s="8">
        <v>13.986000000000001</v>
      </c>
      <c r="D3363" s="12"/>
      <c r="E3363" s="8">
        <v>348.44299999999981</v>
      </c>
      <c r="F3363" s="11">
        <f t="shared" si="1049"/>
        <v>4.8713117948002998E-4</v>
      </c>
      <c r="G3363" s="11">
        <f t="shared" si="1050"/>
        <v>0.78136720732698872</v>
      </c>
      <c r="H3363" s="11">
        <f t="shared" si="1051"/>
        <v>0</v>
      </c>
      <c r="I3363" s="11">
        <f t="shared" si="1052"/>
        <v>0.21863279267301239</v>
      </c>
      <c r="J3363" s="11">
        <f t="shared" si="1053"/>
        <v>1.0000000000000011</v>
      </c>
    </row>
    <row r="3364" spans="1:10" x14ac:dyDescent="0.2">
      <c r="A3364" s="2" t="s">
        <v>18</v>
      </c>
      <c r="B3364" s="8">
        <v>3743.71</v>
      </c>
      <c r="C3364" s="8">
        <v>1231.9170000000004</v>
      </c>
      <c r="D3364" s="12"/>
      <c r="E3364" s="8">
        <v>2511.7930000000033</v>
      </c>
      <c r="F3364" s="11">
        <f t="shared" si="1049"/>
        <v>7.9302546500127072E-4</v>
      </c>
      <c r="G3364" s="11">
        <f t="shared" si="1050"/>
        <v>3.8589627209743169E-2</v>
      </c>
      <c r="H3364" s="11">
        <f t="shared" si="1051"/>
        <v>0</v>
      </c>
      <c r="I3364" s="11">
        <f t="shared" si="1052"/>
        <v>0.96141037279025665</v>
      </c>
      <c r="J3364" s="11">
        <f t="shared" si="1053"/>
        <v>0.99999999999999978</v>
      </c>
    </row>
    <row r="3365" spans="1:10" x14ac:dyDescent="0.2">
      <c r="A3365" s="2" t="s">
        <v>19</v>
      </c>
      <c r="B3365" s="8">
        <v>218.62400000000008</v>
      </c>
      <c r="C3365" s="8">
        <v>71.212000000000003</v>
      </c>
      <c r="D3365" s="12"/>
      <c r="E3365" s="8">
        <v>147.41200000000001</v>
      </c>
      <c r="F3365" s="11">
        <f t="shared" si="1049"/>
        <v>8.1915557628664051E-3</v>
      </c>
      <c r="G3365" s="11">
        <f t="shared" si="1050"/>
        <v>0.3290631485878982</v>
      </c>
      <c r="H3365" s="11">
        <f t="shared" si="1051"/>
        <v>0</v>
      </c>
      <c r="I3365" s="11">
        <f t="shared" si="1052"/>
        <v>0.6709368514121028</v>
      </c>
      <c r="J3365" s="11">
        <f t="shared" si="1053"/>
        <v>1.0000000000000009</v>
      </c>
    </row>
    <row r="3366" spans="1:10" x14ac:dyDescent="0.2">
      <c r="A3366" s="2" t="s">
        <v>20</v>
      </c>
      <c r="B3366" s="8">
        <v>553.875</v>
      </c>
      <c r="C3366" s="12"/>
      <c r="D3366" s="12"/>
      <c r="E3366" s="8">
        <v>553.875</v>
      </c>
      <c r="F3366" s="11">
        <f t="shared" si="1049"/>
        <v>4.7836789898280193E-4</v>
      </c>
      <c r="G3366" s="11">
        <f t="shared" si="1050"/>
        <v>0.32572819086651045</v>
      </c>
      <c r="H3366" s="11">
        <f t="shared" si="1051"/>
        <v>0</v>
      </c>
      <c r="I3366" s="11">
        <f t="shared" si="1052"/>
        <v>0.67427180913348927</v>
      </c>
      <c r="J3366" s="11">
        <f t="shared" si="1053"/>
        <v>0.99999999999999978</v>
      </c>
    </row>
    <row r="3367" spans="1:10" x14ac:dyDescent="0.2">
      <c r="A3367" s="2" t="s">
        <v>21</v>
      </c>
      <c r="B3367" s="12">
        <f>SUM(B3357:B3366)</f>
        <v>457020.63299999974</v>
      </c>
      <c r="C3367" s="12">
        <f>SUM(C3357:C3366)</f>
        <v>156269.95199999999</v>
      </c>
      <c r="D3367" s="12">
        <f>SUM(D3357:D3366)</f>
        <v>8580.0689999999995</v>
      </c>
      <c r="E3367" s="12">
        <f>SUM(E3357:E3366)</f>
        <v>292170.61200000008</v>
      </c>
      <c r="F3367" s="11">
        <f t="shared" si="1049"/>
        <v>1.2119255893639277E-3</v>
      </c>
      <c r="G3367" s="11">
        <f t="shared" si="1050"/>
        <v>0</v>
      </c>
      <c r="H3367" s="11">
        <f t="shared" si="1051"/>
        <v>0</v>
      </c>
      <c r="I3367" s="11">
        <f t="shared" si="1052"/>
        <v>1</v>
      </c>
      <c r="J3367" s="11">
        <f t="shared" si="1053"/>
        <v>1</v>
      </c>
    </row>
    <row r="3368" spans="1:10" x14ac:dyDescent="0.2">
      <c r="A3368" s="2" t="s">
        <v>22</v>
      </c>
      <c r="B3368" s="30">
        <f>B3367/$B$3367</f>
        <v>1</v>
      </c>
      <c r="C3368" s="30">
        <f>C3367/$B$3367</f>
        <v>0.3419319407401899</v>
      </c>
      <c r="D3368" s="30">
        <f>D3367/$B$3367</f>
        <v>1.8773920432603324E-2</v>
      </c>
      <c r="E3368" s="30">
        <f>E3367/$B$3367</f>
        <v>0.63929413882720754</v>
      </c>
      <c r="F3368" s="11">
        <f>SUM(F3358:F3367)</f>
        <v>1</v>
      </c>
      <c r="G3368" s="11"/>
      <c r="H3368" s="11"/>
      <c r="I3368" s="11"/>
      <c r="J3368" s="11"/>
    </row>
    <row r="3369" spans="1:10" x14ac:dyDescent="0.2">
      <c r="A3369" s="13" t="s">
        <v>24</v>
      </c>
    </row>
    <row r="3372" spans="1:10" x14ac:dyDescent="0.2">
      <c r="A3372" s="41">
        <v>40269</v>
      </c>
      <c r="B3372" s="2" t="s">
        <v>3</v>
      </c>
      <c r="C3372" s="2" t="s">
        <v>4</v>
      </c>
      <c r="D3372" s="2" t="s">
        <v>5</v>
      </c>
      <c r="E3372" s="2" t="s">
        <v>6</v>
      </c>
      <c r="F3372" s="4" t="s">
        <v>0</v>
      </c>
      <c r="G3372" s="117" t="s">
        <v>1</v>
      </c>
      <c r="H3372" s="118"/>
      <c r="I3372" s="118"/>
      <c r="J3372" s="119"/>
    </row>
    <row r="3373" spans="1:10" x14ac:dyDescent="0.2">
      <c r="A3373" s="2" t="s">
        <v>2</v>
      </c>
      <c r="B3373" s="8">
        <v>36300.92399999997</v>
      </c>
      <c r="C3373" s="8">
        <v>18575.054</v>
      </c>
      <c r="D3373" s="12"/>
      <c r="E3373" s="8">
        <v>17725.87</v>
      </c>
      <c r="F3373" s="4" t="s">
        <v>7</v>
      </c>
      <c r="G3373" s="4" t="s">
        <v>8</v>
      </c>
      <c r="H3373" s="4" t="s">
        <v>9</v>
      </c>
      <c r="I3373" s="4" t="s">
        <v>10</v>
      </c>
      <c r="J3373" s="35" t="s">
        <v>11</v>
      </c>
    </row>
    <row r="3374" spans="1:10" x14ac:dyDescent="0.2">
      <c r="A3374" s="2" t="s">
        <v>12</v>
      </c>
      <c r="B3374" s="8">
        <v>73826.062999999936</v>
      </c>
      <c r="C3374" s="8">
        <v>18718.446000000004</v>
      </c>
      <c r="D3374" s="8">
        <v>866.50799999999992</v>
      </c>
      <c r="E3374" s="8">
        <v>54241.109000000091</v>
      </c>
      <c r="F3374" s="11">
        <v>8.6808627890308132E-2</v>
      </c>
      <c r="G3374" s="11">
        <v>0.51169645158343668</v>
      </c>
      <c r="H3374" s="11">
        <v>0</v>
      </c>
      <c r="I3374" s="11">
        <v>0.48830354841656409</v>
      </c>
      <c r="J3374" s="11">
        <f>SUM(G3374:I3374)</f>
        <v>1.0000000000000009</v>
      </c>
    </row>
    <row r="3375" spans="1:10" x14ac:dyDescent="0.2">
      <c r="A3375" s="2" t="s">
        <v>13</v>
      </c>
      <c r="B3375" s="8">
        <v>153149.345</v>
      </c>
      <c r="C3375" s="8">
        <v>8387.5559999999987</v>
      </c>
      <c r="D3375" s="8">
        <v>6769.0170000000007</v>
      </c>
      <c r="E3375" s="8">
        <v>137992.77199999991</v>
      </c>
      <c r="F3375" s="11">
        <v>0.1765447962584491</v>
      </c>
      <c r="G3375" s="11">
        <v>0.25354793739983156</v>
      </c>
      <c r="H3375" s="11">
        <v>1.1737155752163036E-2</v>
      </c>
      <c r="I3375" s="11">
        <v>0.73471490684800755</v>
      </c>
      <c r="J3375" s="11">
        <f t="shared" ref="J3375:J3383" si="1054">SUM(G3375:I3375)</f>
        <v>1.0000000000000022</v>
      </c>
    </row>
    <row r="3376" spans="1:10" x14ac:dyDescent="0.2">
      <c r="A3376" s="2" t="s">
        <v>14</v>
      </c>
      <c r="B3376" s="8">
        <v>105070.86</v>
      </c>
      <c r="C3376" s="8">
        <v>77272.098000000027</v>
      </c>
      <c r="D3376" s="12"/>
      <c r="E3376" s="8">
        <v>27798.761999999973</v>
      </c>
      <c r="F3376" s="11">
        <v>0.36623542975791562</v>
      </c>
      <c r="G3376" s="11">
        <v>5.4767168609176867E-2</v>
      </c>
      <c r="H3376" s="11">
        <v>4.4198798238412322E-2</v>
      </c>
      <c r="I3376" s="11">
        <v>0.90103403315241026</v>
      </c>
      <c r="J3376" s="11">
        <f t="shared" si="1054"/>
        <v>0.99999999999999944</v>
      </c>
    </row>
    <row r="3377" spans="1:10" x14ac:dyDescent="0.2">
      <c r="A3377" s="2" t="s">
        <v>15</v>
      </c>
      <c r="B3377" s="8">
        <v>44880.913999999975</v>
      </c>
      <c r="C3377" s="8">
        <v>31070.244999999995</v>
      </c>
      <c r="D3377" s="12"/>
      <c r="E3377" s="8">
        <v>13810.669</v>
      </c>
      <c r="F3377" s="11">
        <v>0.25126239728373495</v>
      </c>
      <c r="G3377" s="11">
        <v>0.7354284337255832</v>
      </c>
      <c r="H3377" s="11">
        <v>0</v>
      </c>
      <c r="I3377" s="11">
        <v>0.26457156627441686</v>
      </c>
      <c r="J3377" s="11">
        <f t="shared" si="1054"/>
        <v>1</v>
      </c>
    </row>
    <row r="3378" spans="1:10" x14ac:dyDescent="0.2">
      <c r="A3378" s="2" t="s">
        <v>16</v>
      </c>
      <c r="B3378" s="8">
        <v>212.58199999999985</v>
      </c>
      <c r="C3378" s="8">
        <v>164.04700000000003</v>
      </c>
      <c r="D3378" s="12"/>
      <c r="E3378" s="8">
        <v>48.534999999999997</v>
      </c>
      <c r="F3378" s="11">
        <v>0.10732648465925886</v>
      </c>
      <c r="G3378" s="11">
        <v>0.69228191297530195</v>
      </c>
      <c r="H3378" s="11">
        <v>0</v>
      </c>
      <c r="I3378" s="11">
        <v>0.30771808702469844</v>
      </c>
      <c r="J3378" s="11">
        <f t="shared" si="1054"/>
        <v>1.0000000000000004</v>
      </c>
    </row>
    <row r="3379" spans="1:10" x14ac:dyDescent="0.2">
      <c r="A3379" s="2" t="s">
        <v>17</v>
      </c>
      <c r="B3379" s="8">
        <v>383.12099999999998</v>
      </c>
      <c r="C3379" s="8">
        <v>13.227</v>
      </c>
      <c r="D3379" s="12"/>
      <c r="E3379" s="8">
        <v>369.89400000000029</v>
      </c>
      <c r="F3379" s="11">
        <v>5.0836038592784818E-4</v>
      </c>
      <c r="G3379" s="11">
        <v>0.77168810153258571</v>
      </c>
      <c r="H3379" s="11">
        <v>0</v>
      </c>
      <c r="I3379" s="11">
        <v>0.22831189846741506</v>
      </c>
      <c r="J3379" s="11">
        <f t="shared" si="1054"/>
        <v>1.0000000000000009</v>
      </c>
    </row>
    <row r="3380" spans="1:10" x14ac:dyDescent="0.2">
      <c r="A3380" s="2" t="s">
        <v>18</v>
      </c>
      <c r="B3380" s="8">
        <v>3605.8979999999956</v>
      </c>
      <c r="C3380" s="8">
        <v>1227.752</v>
      </c>
      <c r="D3380" s="12"/>
      <c r="E3380" s="8">
        <v>2378.145999999997</v>
      </c>
      <c r="F3380" s="11">
        <v>9.161807651497457E-4</v>
      </c>
      <c r="G3380" s="11">
        <v>3.4524340874031965E-2</v>
      </c>
      <c r="H3380" s="11">
        <v>0</v>
      </c>
      <c r="I3380" s="11">
        <v>0.96547565912596889</v>
      </c>
      <c r="J3380" s="11">
        <f t="shared" si="1054"/>
        <v>1.0000000000000009</v>
      </c>
    </row>
    <row r="3381" spans="1:10" x14ac:dyDescent="0.2">
      <c r="A3381" s="2" t="s">
        <v>19</v>
      </c>
      <c r="B3381" s="8">
        <v>207.56199999999995</v>
      </c>
      <c r="C3381" s="8">
        <v>67.503</v>
      </c>
      <c r="D3381" s="12"/>
      <c r="E3381" s="8">
        <v>140.05900000000011</v>
      </c>
      <c r="F3381" s="11">
        <v>8.62300523513964E-3</v>
      </c>
      <c r="G3381" s="11">
        <v>0.34048439528794255</v>
      </c>
      <c r="H3381" s="11">
        <v>0</v>
      </c>
      <c r="I3381" s="11">
        <v>0.65951560471205783</v>
      </c>
      <c r="J3381" s="11">
        <f t="shared" si="1054"/>
        <v>1.0000000000000004</v>
      </c>
    </row>
    <row r="3382" spans="1:10" x14ac:dyDescent="0.2">
      <c r="A3382" s="2" t="s">
        <v>20</v>
      </c>
      <c r="B3382" s="8">
        <v>534.57500000000005</v>
      </c>
      <c r="C3382" s="12"/>
      <c r="D3382" s="12"/>
      <c r="E3382" s="8">
        <v>534.57500000000005</v>
      </c>
      <c r="F3382" s="11">
        <v>4.9635575177557872E-4</v>
      </c>
      <c r="G3382" s="11">
        <v>0.3252184889334272</v>
      </c>
      <c r="H3382" s="11">
        <v>0</v>
      </c>
      <c r="I3382" s="11">
        <v>0.67478151106657358</v>
      </c>
      <c r="J3382" s="11">
        <f t="shared" si="1054"/>
        <v>1.0000000000000009</v>
      </c>
    </row>
    <row r="3383" spans="1:10" x14ac:dyDescent="0.2">
      <c r="A3383" s="2" t="s">
        <v>21</v>
      </c>
      <c r="B3383" s="12">
        <f>SUM(B3373:B3382)</f>
        <v>418171.84399999987</v>
      </c>
      <c r="C3383" s="12">
        <f>SUM(C3373:C3382)</f>
        <v>155495.92800000004</v>
      </c>
      <c r="D3383" s="12">
        <f>SUM(D3373:D3382)</f>
        <v>7635.5250000000005</v>
      </c>
      <c r="E3383" s="12">
        <f>SUM(E3373:E3382)</f>
        <v>255040.391</v>
      </c>
      <c r="F3383" s="11">
        <v>1.278362012340554E-3</v>
      </c>
      <c r="G3383" s="11">
        <v>0</v>
      </c>
      <c r="H3383" s="11">
        <v>0</v>
      </c>
      <c r="I3383" s="11">
        <v>1</v>
      </c>
      <c r="J3383" s="11">
        <f t="shared" si="1054"/>
        <v>1</v>
      </c>
    </row>
    <row r="3384" spans="1:10" x14ac:dyDescent="0.2">
      <c r="A3384" s="2" t="s">
        <v>22</v>
      </c>
      <c r="B3384" s="30">
        <f>B3383/$B$3383</f>
        <v>1</v>
      </c>
      <c r="C3384" s="30">
        <f>C3383/$B$3383</f>
        <v>0.37184695773061205</v>
      </c>
      <c r="D3384" s="30">
        <f>D3383/$B$3383</f>
        <v>1.8259299638547648E-2</v>
      </c>
      <c r="E3384" s="30">
        <f>E3383/$B$3383</f>
        <v>0.60989374263084073</v>
      </c>
      <c r="F3384" s="11">
        <f>SUM(F3374:F3383)</f>
        <v>1</v>
      </c>
      <c r="G3384" s="11"/>
      <c r="H3384" s="11"/>
      <c r="I3384" s="11"/>
      <c r="J3384" s="11"/>
    </row>
    <row r="3385" spans="1:10" x14ac:dyDescent="0.2">
      <c r="A3385" s="13" t="s">
        <v>24</v>
      </c>
    </row>
    <row r="3387" spans="1:10" x14ac:dyDescent="0.2">
      <c r="A3387" s="41">
        <v>40238</v>
      </c>
      <c r="B3387" s="2" t="s">
        <v>3</v>
      </c>
      <c r="C3387" s="2" t="s">
        <v>4</v>
      </c>
      <c r="D3387" s="2" t="s">
        <v>5</v>
      </c>
      <c r="E3387" s="2" t="s">
        <v>6</v>
      </c>
      <c r="F3387" s="4" t="s">
        <v>0</v>
      </c>
      <c r="G3387" s="117" t="s">
        <v>1</v>
      </c>
      <c r="H3387" s="118"/>
      <c r="I3387" s="118"/>
      <c r="J3387" s="119"/>
    </row>
    <row r="3388" spans="1:10" x14ac:dyDescent="0.2">
      <c r="A3388" s="2" t="s">
        <v>2</v>
      </c>
      <c r="B3388" s="8">
        <v>41583.542000000001</v>
      </c>
      <c r="C3388" s="8">
        <v>22819.727000000003</v>
      </c>
      <c r="D3388" s="12"/>
      <c r="E3388" s="8">
        <v>18763.815000000002</v>
      </c>
      <c r="F3388" s="4" t="s">
        <v>7</v>
      </c>
      <c r="G3388" s="4" t="s">
        <v>8</v>
      </c>
      <c r="H3388" s="4" t="s">
        <v>9</v>
      </c>
      <c r="I3388" s="4" t="s">
        <v>10</v>
      </c>
      <c r="J3388" s="35" t="s">
        <v>11</v>
      </c>
    </row>
    <row r="3389" spans="1:10" x14ac:dyDescent="0.2">
      <c r="A3389" s="2" t="s">
        <v>12</v>
      </c>
      <c r="B3389" s="8">
        <v>83010.767000000036</v>
      </c>
      <c r="C3389" s="8">
        <v>22748.837000000007</v>
      </c>
      <c r="D3389" s="8">
        <v>820.12599999999986</v>
      </c>
      <c r="E3389" s="8">
        <v>59441.804000000033</v>
      </c>
      <c r="F3389" s="11">
        <v>9.0215295803058954E-2</v>
      </c>
      <c r="G3389" s="11">
        <v>0.54876823624115523</v>
      </c>
      <c r="H3389" s="11">
        <v>0</v>
      </c>
      <c r="I3389" s="11">
        <v>0.45123176375884483</v>
      </c>
      <c r="J3389" s="11">
        <v>1</v>
      </c>
    </row>
    <row r="3390" spans="1:10" x14ac:dyDescent="0.2">
      <c r="A3390" s="2" t="s">
        <v>13</v>
      </c>
      <c r="B3390" s="8">
        <v>162716.86200000014</v>
      </c>
      <c r="C3390" s="8">
        <v>9028.9789999999957</v>
      </c>
      <c r="D3390" s="8">
        <v>7572.2289999999985</v>
      </c>
      <c r="E3390" s="8">
        <v>146115.65400000016</v>
      </c>
      <c r="F3390" s="11">
        <v>0.18009146262104869</v>
      </c>
      <c r="G3390" s="11">
        <v>0.27404682334762664</v>
      </c>
      <c r="H3390" s="11">
        <v>9.8797545142547526E-3</v>
      </c>
      <c r="I3390" s="11">
        <v>0.71607342213811864</v>
      </c>
      <c r="J3390" s="11">
        <v>1</v>
      </c>
    </row>
    <row r="3391" spans="1:10" x14ac:dyDescent="0.2">
      <c r="A3391" s="2" t="s">
        <v>14</v>
      </c>
      <c r="B3391" s="8">
        <v>117887.193</v>
      </c>
      <c r="C3391" s="8">
        <v>89760.66</v>
      </c>
      <c r="D3391" s="12"/>
      <c r="E3391" s="8">
        <v>28126.532999999999</v>
      </c>
      <c r="F3391" s="11">
        <v>0.35301345511826615</v>
      </c>
      <c r="G3391" s="11">
        <v>5.5488895797412736E-2</v>
      </c>
      <c r="H3391" s="11">
        <v>4.6536228064673418E-2</v>
      </c>
      <c r="I3391" s="11">
        <v>0.89797487613791394</v>
      </c>
      <c r="J3391" s="11">
        <v>1</v>
      </c>
    </row>
    <row r="3392" spans="1:10" x14ac:dyDescent="0.2">
      <c r="A3392" s="2" t="s">
        <v>15</v>
      </c>
      <c r="B3392" s="8">
        <v>50729.650999999998</v>
      </c>
      <c r="C3392" s="8">
        <v>36675.450999999994</v>
      </c>
      <c r="D3392" s="12"/>
      <c r="E3392" s="8">
        <v>14054.2</v>
      </c>
      <c r="F3392" s="11">
        <v>0.25575570228931677</v>
      </c>
      <c r="G3392" s="11">
        <v>0.76141146222728373</v>
      </c>
      <c r="H3392" s="11">
        <v>0</v>
      </c>
      <c r="I3392" s="11">
        <v>0.23858853777271632</v>
      </c>
      <c r="J3392" s="11">
        <v>1</v>
      </c>
    </row>
    <row r="3393" spans="1:10" x14ac:dyDescent="0.2">
      <c r="A3393" s="2" t="s">
        <v>16</v>
      </c>
      <c r="B3393" s="8">
        <v>228.20099999999999</v>
      </c>
      <c r="C3393" s="8">
        <v>173.20699999999997</v>
      </c>
      <c r="D3393" s="12"/>
      <c r="E3393" s="8">
        <v>54.994000000000021</v>
      </c>
      <c r="F3393" s="11">
        <v>0.11005773560489257</v>
      </c>
      <c r="G3393" s="11">
        <v>0.72295886679764454</v>
      </c>
      <c r="H3393" s="11">
        <v>0</v>
      </c>
      <c r="I3393" s="11">
        <v>0.27704113320235541</v>
      </c>
      <c r="J3393" s="11">
        <v>1</v>
      </c>
    </row>
    <row r="3394" spans="1:10" x14ac:dyDescent="0.2">
      <c r="A3394" s="2" t="s">
        <v>17</v>
      </c>
      <c r="B3394" s="8">
        <v>401.75899999999996</v>
      </c>
      <c r="C3394" s="8">
        <v>14.898</v>
      </c>
      <c r="D3394" s="12"/>
      <c r="E3394" s="8">
        <v>386.86099999999993</v>
      </c>
      <c r="F3394" s="11">
        <v>4.9508097981537636E-4</v>
      </c>
      <c r="G3394" s="11">
        <v>0.75901069671035604</v>
      </c>
      <c r="H3394" s="11">
        <v>0</v>
      </c>
      <c r="I3394" s="11">
        <v>0.24098930328964388</v>
      </c>
      <c r="J3394" s="11">
        <v>1</v>
      </c>
    </row>
    <row r="3395" spans="1:10" x14ac:dyDescent="0.2">
      <c r="A3395" s="2" t="s">
        <v>18</v>
      </c>
      <c r="B3395" s="8">
        <v>3544.6710000000007</v>
      </c>
      <c r="C3395" s="8">
        <v>1223.4519999999998</v>
      </c>
      <c r="D3395" s="12"/>
      <c r="E3395" s="8">
        <v>2321.219000000001</v>
      </c>
      <c r="F3395" s="11">
        <v>8.7161423205702772E-4</v>
      </c>
      <c r="G3395" s="11">
        <v>3.7081932203136707E-2</v>
      </c>
      <c r="H3395" s="11">
        <v>0</v>
      </c>
      <c r="I3395" s="11">
        <v>0.96291806779686318</v>
      </c>
      <c r="J3395" s="11">
        <v>1</v>
      </c>
    </row>
    <row r="3396" spans="1:10" x14ac:dyDescent="0.2">
      <c r="A3396" s="2" t="s">
        <v>19</v>
      </c>
      <c r="B3396" s="8">
        <v>219.935</v>
      </c>
      <c r="C3396" s="8">
        <v>70.968000000000004</v>
      </c>
      <c r="D3396" s="12"/>
      <c r="E3396" s="8">
        <v>148.96700000000016</v>
      </c>
      <c r="F3396" s="11">
        <v>7.6901468083100007E-3</v>
      </c>
      <c r="G3396" s="11">
        <v>0.34515248382713076</v>
      </c>
      <c r="H3396" s="11">
        <v>0</v>
      </c>
      <c r="I3396" s="11">
        <v>0.65484751617286918</v>
      </c>
      <c r="J3396" s="11">
        <v>1</v>
      </c>
    </row>
    <row r="3397" spans="1:10" x14ac:dyDescent="0.2">
      <c r="A3397" s="2" t="s">
        <v>20</v>
      </c>
      <c r="B3397" s="8">
        <v>614.13300000000015</v>
      </c>
      <c r="C3397" s="12"/>
      <c r="D3397" s="12"/>
      <c r="E3397" s="8">
        <v>614.13300000000015</v>
      </c>
      <c r="F3397" s="11">
        <v>4.7714793228642685E-4</v>
      </c>
      <c r="G3397" s="11">
        <v>0.32267715461386293</v>
      </c>
      <c r="H3397" s="11">
        <v>0</v>
      </c>
      <c r="I3397" s="11">
        <v>0.67732284538613696</v>
      </c>
      <c r="J3397" s="11">
        <v>1</v>
      </c>
    </row>
    <row r="3398" spans="1:10" x14ac:dyDescent="0.2">
      <c r="A3398" s="2" t="s">
        <v>21</v>
      </c>
      <c r="B3398" s="12">
        <f>SUM(B3388:B3397)</f>
        <v>460936.71400000015</v>
      </c>
      <c r="C3398" s="12">
        <f>SUM(C3388:C3397)</f>
        <v>182516.17899999997</v>
      </c>
      <c r="D3398" s="12">
        <f>SUM(D3388:D3397)</f>
        <v>8392.3549999999977</v>
      </c>
      <c r="E3398" s="12">
        <f>SUM(E3388:E3397)</f>
        <v>270028.18000000011</v>
      </c>
      <c r="F3398" s="11">
        <v>1.3323586109480528E-3</v>
      </c>
      <c r="G3398" s="11">
        <v>0</v>
      </c>
      <c r="H3398" s="11">
        <v>0</v>
      </c>
      <c r="I3398" s="11">
        <v>1</v>
      </c>
      <c r="J3398" s="11">
        <v>1</v>
      </c>
    </row>
    <row r="3399" spans="1:10" x14ac:dyDescent="0.2">
      <c r="A3399" s="2" t="s">
        <v>22</v>
      </c>
      <c r="B3399" s="30">
        <f>B3398/$B$3398</f>
        <v>1</v>
      </c>
      <c r="C3399" s="30">
        <f>C3398/$B$3398</f>
        <v>0.3959679788058712</v>
      </c>
      <c r="D3399" s="30">
        <f>D3398/$B$3398</f>
        <v>1.8207174098091035E-2</v>
      </c>
      <c r="E3399" s="30">
        <f>E3398/$B$3398</f>
        <v>0.58582484709603766</v>
      </c>
      <c r="F3399" s="11">
        <f>SUM(F3389:F3398)</f>
        <v>1.0000000000000002</v>
      </c>
      <c r="G3399" s="11"/>
      <c r="H3399" s="11"/>
      <c r="I3399" s="11"/>
      <c r="J3399" s="11"/>
    </row>
    <row r="3400" spans="1:10" x14ac:dyDescent="0.2">
      <c r="A3400" s="13" t="s">
        <v>24</v>
      </c>
    </row>
    <row r="3402" spans="1:10" x14ac:dyDescent="0.2">
      <c r="A3402" s="41">
        <v>40210</v>
      </c>
      <c r="B3402" s="2" t="s">
        <v>3</v>
      </c>
      <c r="C3402" s="2" t="s">
        <v>4</v>
      </c>
      <c r="D3402" s="2" t="s">
        <v>5</v>
      </c>
      <c r="E3402" s="2" t="s">
        <v>6</v>
      </c>
      <c r="F3402" s="4" t="s">
        <v>0</v>
      </c>
      <c r="G3402" s="117" t="s">
        <v>1</v>
      </c>
      <c r="H3402" s="118"/>
      <c r="I3402" s="118"/>
      <c r="J3402" s="119"/>
    </row>
    <row r="3403" spans="1:10" x14ac:dyDescent="0.2">
      <c r="A3403" s="2" t="s">
        <v>2</v>
      </c>
      <c r="B3403" s="8">
        <v>41011.046999999991</v>
      </c>
      <c r="C3403" s="8">
        <v>23031.456999999995</v>
      </c>
      <c r="D3403" s="12"/>
      <c r="E3403" s="8">
        <v>17979.59</v>
      </c>
      <c r="F3403" s="4" t="s">
        <v>7</v>
      </c>
      <c r="G3403" s="4" t="s">
        <v>8</v>
      </c>
      <c r="H3403" s="4" t="s">
        <v>9</v>
      </c>
      <c r="I3403" s="4" t="s">
        <v>10</v>
      </c>
      <c r="J3403" s="35" t="s">
        <v>11</v>
      </c>
    </row>
    <row r="3404" spans="1:10" x14ac:dyDescent="0.2">
      <c r="A3404" s="2" t="s">
        <v>12</v>
      </c>
      <c r="B3404" s="8">
        <v>76475.91</v>
      </c>
      <c r="C3404" s="8">
        <v>21977.235000000001</v>
      </c>
      <c r="D3404" s="8">
        <v>457.15299999999991</v>
      </c>
      <c r="E3404" s="8">
        <v>54041.522000000026</v>
      </c>
      <c r="F3404" s="11">
        <v>9.0272263374466755E-2</v>
      </c>
      <c r="G3404" s="11">
        <v>0.5615915389821674</v>
      </c>
      <c r="H3404" s="11">
        <v>0</v>
      </c>
      <c r="I3404" s="11">
        <v>0.43840846101783271</v>
      </c>
      <c r="J3404" s="11">
        <v>1</v>
      </c>
    </row>
    <row r="3405" spans="1:10" x14ac:dyDescent="0.2">
      <c r="A3405" s="2" t="s">
        <v>13</v>
      </c>
      <c r="B3405" s="8">
        <v>150273.01799999998</v>
      </c>
      <c r="C3405" s="8">
        <v>8711.264000000001</v>
      </c>
      <c r="D3405" s="8">
        <v>7375.5050000000001</v>
      </c>
      <c r="E3405" s="8">
        <v>134186.24899999998</v>
      </c>
      <c r="F3405" s="11">
        <v>0.16833643601739842</v>
      </c>
      <c r="G3405" s="11">
        <v>0.28737461247600704</v>
      </c>
      <c r="H3405" s="11">
        <v>5.9777386107599077E-3</v>
      </c>
      <c r="I3405" s="11">
        <v>0.70664764891323295</v>
      </c>
      <c r="J3405" s="11">
        <v>1</v>
      </c>
    </row>
    <row r="3406" spans="1:10" x14ac:dyDescent="0.2">
      <c r="A3406" s="2" t="s">
        <v>14</v>
      </c>
      <c r="B3406" s="8">
        <v>124088.20400000001</v>
      </c>
      <c r="C3406" s="8">
        <v>96402.728000000003</v>
      </c>
      <c r="D3406" s="12"/>
      <c r="E3406" s="8">
        <v>27685.476000000013</v>
      </c>
      <c r="F3406" s="11">
        <v>0.33077637493556272</v>
      </c>
      <c r="G3406" s="11">
        <v>5.7969581738219977E-2</v>
      </c>
      <c r="H3406" s="11">
        <v>4.9080700568614397E-2</v>
      </c>
      <c r="I3406" s="11">
        <v>0.89294971769316567</v>
      </c>
      <c r="J3406" s="11">
        <v>1</v>
      </c>
    </row>
    <row r="3407" spans="1:10" x14ac:dyDescent="0.2">
      <c r="A3407" s="2" t="s">
        <v>15</v>
      </c>
      <c r="B3407" s="8">
        <v>56511.04099999999</v>
      </c>
      <c r="C3407" s="8">
        <v>41959.129000000001</v>
      </c>
      <c r="D3407" s="12"/>
      <c r="E3407" s="8">
        <v>14551.911999999989</v>
      </c>
      <c r="F3407" s="11">
        <v>0.27313916255667803</v>
      </c>
      <c r="G3407" s="11">
        <v>0.77688873633790356</v>
      </c>
      <c r="H3407" s="11">
        <v>0</v>
      </c>
      <c r="I3407" s="11">
        <v>0.22311126366209644</v>
      </c>
      <c r="J3407" s="11">
        <v>1</v>
      </c>
    </row>
    <row r="3408" spans="1:10" x14ac:dyDescent="0.2">
      <c r="A3408" s="2" t="s">
        <v>16</v>
      </c>
      <c r="B3408" s="8">
        <v>200.94399999999999</v>
      </c>
      <c r="C3408" s="8">
        <v>146.07799999999997</v>
      </c>
      <c r="D3408" s="12"/>
      <c r="E3408" s="8">
        <v>54.866000000000007</v>
      </c>
      <c r="F3408" s="11">
        <v>0.12439037649336993</v>
      </c>
      <c r="G3408" s="11">
        <v>0.74249435610290759</v>
      </c>
      <c r="H3408" s="11">
        <v>0</v>
      </c>
      <c r="I3408" s="11">
        <v>0.25750564389709246</v>
      </c>
      <c r="J3408" s="11">
        <v>1</v>
      </c>
    </row>
    <row r="3409" spans="1:10" x14ac:dyDescent="0.2">
      <c r="A3409" s="2" t="s">
        <v>17</v>
      </c>
      <c r="B3409" s="8">
        <v>496.25699999999995</v>
      </c>
      <c r="C3409" s="8">
        <v>54.50800000000001</v>
      </c>
      <c r="D3409" s="12"/>
      <c r="E3409" s="8">
        <v>441.74899999999997</v>
      </c>
      <c r="F3409" s="11">
        <v>4.4231179202810524E-4</v>
      </c>
      <c r="G3409" s="11">
        <v>0.72695875467792015</v>
      </c>
      <c r="H3409" s="11">
        <v>0</v>
      </c>
      <c r="I3409" s="11">
        <v>0.27304124532207985</v>
      </c>
      <c r="J3409" s="11">
        <v>1</v>
      </c>
    </row>
    <row r="3410" spans="1:10" x14ac:dyDescent="0.2">
      <c r="A3410" s="2" t="s">
        <v>18</v>
      </c>
      <c r="B3410" s="8">
        <v>4353.284999999998</v>
      </c>
      <c r="C3410" s="8">
        <v>1496.58</v>
      </c>
      <c r="D3410" s="12"/>
      <c r="E3410" s="8">
        <v>2856.7049999999981</v>
      </c>
      <c r="F3410" s="11">
        <v>1.0923457429756122E-3</v>
      </c>
      <c r="G3410" s="11">
        <v>0.10983824913300974</v>
      </c>
      <c r="H3410" s="11">
        <v>0</v>
      </c>
      <c r="I3410" s="11">
        <v>0.89016175086699034</v>
      </c>
      <c r="J3410" s="11">
        <v>1</v>
      </c>
    </row>
    <row r="3411" spans="1:10" x14ac:dyDescent="0.2">
      <c r="A3411" s="2" t="s">
        <v>19</v>
      </c>
      <c r="B3411" s="8">
        <v>192.67099999999999</v>
      </c>
      <c r="C3411" s="8">
        <v>62.042999999999999</v>
      </c>
      <c r="D3411" s="12"/>
      <c r="E3411" s="8">
        <v>130.62799999999999</v>
      </c>
      <c r="F3411" s="11">
        <v>9.5823179072730188E-3</v>
      </c>
      <c r="G3411" s="11">
        <v>0.34378176480519895</v>
      </c>
      <c r="H3411" s="11">
        <v>0</v>
      </c>
      <c r="I3411" s="11">
        <v>0.65621823519480105</v>
      </c>
      <c r="J3411" s="11">
        <v>1</v>
      </c>
    </row>
    <row r="3412" spans="1:10" x14ac:dyDescent="0.2">
      <c r="A3412" s="2" t="s">
        <v>20</v>
      </c>
      <c r="B3412" s="8">
        <v>701.58600000000047</v>
      </c>
      <c r="C3412" s="12"/>
      <c r="D3412" s="12"/>
      <c r="E3412" s="8">
        <v>701.58600000000047</v>
      </c>
      <c r="F3412" s="11">
        <v>4.241015172478256E-4</v>
      </c>
      <c r="G3412" s="11">
        <v>0.32201524879198218</v>
      </c>
      <c r="H3412" s="11">
        <v>0</v>
      </c>
      <c r="I3412" s="11">
        <v>0.67798475120801782</v>
      </c>
      <c r="J3412" s="11">
        <v>1</v>
      </c>
    </row>
    <row r="3413" spans="1:10" x14ac:dyDescent="0.2">
      <c r="A3413" s="2" t="s">
        <v>21</v>
      </c>
      <c r="B3413" s="12">
        <f>SUM(B3403:B3412)</f>
        <v>454303.96299999993</v>
      </c>
      <c r="C3413" s="12">
        <f>SUM(C3403:C3412)</f>
        <v>193841.02200000003</v>
      </c>
      <c r="D3413" s="12">
        <f>SUM(D3403:D3412)</f>
        <v>7832.6580000000004</v>
      </c>
      <c r="E3413" s="12">
        <f>SUM(E3403:E3412)</f>
        <v>252630.28300000002</v>
      </c>
      <c r="F3413" s="11">
        <v>1.5443096629997933E-3</v>
      </c>
      <c r="G3413" s="11">
        <v>0</v>
      </c>
      <c r="H3413" s="11">
        <v>0</v>
      </c>
      <c r="I3413" s="11">
        <v>1</v>
      </c>
      <c r="J3413" s="11">
        <v>1</v>
      </c>
    </row>
    <row r="3414" spans="1:10" x14ac:dyDescent="0.2">
      <c r="A3414" s="2" t="s">
        <v>22</v>
      </c>
      <c r="B3414" s="30">
        <f>B3413/$B$3413</f>
        <v>1</v>
      </c>
      <c r="C3414" s="30">
        <f>C3413/$B$3413</f>
        <v>0.42667693391880018</v>
      </c>
      <c r="D3414" s="30">
        <f>D3413/$B$3413</f>
        <v>1.7241007426562999E-2</v>
      </c>
      <c r="E3414" s="30">
        <f>E3413/$B$3413</f>
        <v>0.55608205865463711</v>
      </c>
      <c r="F3414" s="11">
        <f>SUM(F3404:F3413)</f>
        <v>1.0000000000000002</v>
      </c>
      <c r="G3414" s="11"/>
      <c r="H3414" s="11"/>
      <c r="I3414" s="11"/>
      <c r="J3414" s="11"/>
    </row>
    <row r="3415" spans="1:10" x14ac:dyDescent="0.2">
      <c r="A3415" s="13" t="s">
        <v>24</v>
      </c>
    </row>
    <row r="3417" spans="1:10" x14ac:dyDescent="0.2">
      <c r="A3417" s="41">
        <v>40179</v>
      </c>
      <c r="B3417" s="2" t="s">
        <v>3</v>
      </c>
      <c r="C3417" s="2" t="s">
        <v>4</v>
      </c>
      <c r="D3417" s="2" t="s">
        <v>5</v>
      </c>
      <c r="E3417" s="2" t="s">
        <v>6</v>
      </c>
      <c r="F3417" s="4" t="s">
        <v>0</v>
      </c>
      <c r="G3417" s="117" t="s">
        <v>1</v>
      </c>
      <c r="H3417" s="118"/>
      <c r="I3417" s="118"/>
      <c r="J3417" s="119"/>
    </row>
    <row r="3418" spans="1:10" x14ac:dyDescent="0.2">
      <c r="A3418" s="2" t="s">
        <v>2</v>
      </c>
      <c r="B3418" s="8">
        <v>44065.45900000001</v>
      </c>
      <c r="C3418" s="8">
        <v>24898.81</v>
      </c>
      <c r="D3418" s="12"/>
      <c r="E3418" s="8">
        <v>19166.648999999969</v>
      </c>
      <c r="F3418" s="4" t="s">
        <v>7</v>
      </c>
      <c r="G3418" s="4" t="s">
        <v>8</v>
      </c>
      <c r="H3418" s="4" t="s">
        <v>9</v>
      </c>
      <c r="I3418" s="4" t="s">
        <v>10</v>
      </c>
      <c r="J3418" s="35" t="s">
        <v>11</v>
      </c>
    </row>
    <row r="3419" spans="1:10" x14ac:dyDescent="0.2">
      <c r="A3419" s="2" t="s">
        <v>12</v>
      </c>
      <c r="B3419" s="8">
        <v>83732.460000000065</v>
      </c>
      <c r="C3419" s="8">
        <v>24262.668999999998</v>
      </c>
      <c r="D3419" s="8">
        <v>492.84099999999989</v>
      </c>
      <c r="E3419" s="8">
        <v>58976.950000000055</v>
      </c>
      <c r="F3419" s="11">
        <v>8.6105874027216728E-2</v>
      </c>
      <c r="G3419" s="11">
        <v>0.56504143074964897</v>
      </c>
      <c r="H3419" s="11">
        <v>0</v>
      </c>
      <c r="I3419" s="11">
        <v>0.43495856925035015</v>
      </c>
      <c r="J3419" s="11">
        <f>SUM(G3419:I3419)</f>
        <v>0.99999999999999911</v>
      </c>
    </row>
    <row r="3420" spans="1:10" x14ac:dyDescent="0.2">
      <c r="A3420" s="2" t="s">
        <v>13</v>
      </c>
      <c r="B3420" s="8">
        <v>154174.70400000009</v>
      </c>
      <c r="C3420" s="8">
        <v>8964.5629999999983</v>
      </c>
      <c r="D3420" s="8">
        <v>7533.1890000000012</v>
      </c>
      <c r="E3420" s="8">
        <v>137676.95200000016</v>
      </c>
      <c r="F3420" s="11">
        <v>0.16361696476936657</v>
      </c>
      <c r="G3420" s="11">
        <v>0.28976419658517116</v>
      </c>
      <c r="H3420" s="11">
        <v>5.885901357729123E-3</v>
      </c>
      <c r="I3420" s="11">
        <v>0.70434990205709958</v>
      </c>
      <c r="J3420" s="11">
        <f t="shared" ref="J3420:J3428" si="1055">SUM(G3420:I3420)</f>
        <v>0.99999999999999989</v>
      </c>
    </row>
    <row r="3421" spans="1:10" x14ac:dyDescent="0.2">
      <c r="A3421" s="2" t="s">
        <v>14</v>
      </c>
      <c r="B3421" s="8">
        <v>154547.51800000007</v>
      </c>
      <c r="C3421" s="8">
        <v>122118.735</v>
      </c>
      <c r="D3421" s="12"/>
      <c r="E3421" s="8">
        <v>32428.782999999999</v>
      </c>
      <c r="F3421" s="11">
        <v>0.30126425418165803</v>
      </c>
      <c r="G3421" s="11">
        <v>5.8145485396878034E-2</v>
      </c>
      <c r="H3421" s="11">
        <v>4.886138130675443E-2</v>
      </c>
      <c r="I3421" s="11">
        <v>0.89299313329636809</v>
      </c>
      <c r="J3421" s="11">
        <f t="shared" si="1055"/>
        <v>1.0000000000000004</v>
      </c>
    </row>
    <row r="3422" spans="1:10" x14ac:dyDescent="0.2">
      <c r="A3422" s="2" t="s">
        <v>15</v>
      </c>
      <c r="B3422" s="8">
        <v>68294.665999999954</v>
      </c>
      <c r="C3422" s="8">
        <v>51761.04</v>
      </c>
      <c r="D3422" s="12"/>
      <c r="E3422" s="8">
        <v>16533.625999999993</v>
      </c>
      <c r="F3422" s="11">
        <v>0.30199274938057524</v>
      </c>
      <c r="G3422" s="11">
        <v>0.79016949984275997</v>
      </c>
      <c r="H3422" s="11">
        <v>0</v>
      </c>
      <c r="I3422" s="11">
        <v>0.20983050015723956</v>
      </c>
      <c r="J3422" s="11">
        <f t="shared" si="1055"/>
        <v>0.99999999999999956</v>
      </c>
    </row>
    <row r="3423" spans="1:10" x14ac:dyDescent="0.2">
      <c r="A3423" s="2" t="s">
        <v>16</v>
      </c>
      <c r="B3423" s="8">
        <v>215.92099999999971</v>
      </c>
      <c r="C3423" s="8">
        <v>158.054</v>
      </c>
      <c r="D3423" s="12"/>
      <c r="E3423" s="8">
        <v>57.867000000000004</v>
      </c>
      <c r="F3423" s="11">
        <v>0.1334508261295278</v>
      </c>
      <c r="G3423" s="11">
        <v>0.75790750627582004</v>
      </c>
      <c r="H3423" s="11">
        <v>0</v>
      </c>
      <c r="I3423" s="11">
        <v>0.24209249372418051</v>
      </c>
      <c r="J3423" s="11">
        <f t="shared" si="1055"/>
        <v>1.0000000000000004</v>
      </c>
    </row>
    <row r="3424" spans="1:10" x14ac:dyDescent="0.2">
      <c r="A3424" s="2" t="s">
        <v>17</v>
      </c>
      <c r="B3424" s="8">
        <v>633.55900000000031</v>
      </c>
      <c r="C3424" s="8">
        <v>80.531000000000006</v>
      </c>
      <c r="D3424" s="12"/>
      <c r="E3424" s="8">
        <v>553.02800000000002</v>
      </c>
      <c r="F3424" s="11">
        <v>4.2191927300316184E-4</v>
      </c>
      <c r="G3424" s="11">
        <v>0.73199920341236013</v>
      </c>
      <c r="H3424" s="11">
        <v>0</v>
      </c>
      <c r="I3424" s="11">
        <v>0.26800079658764125</v>
      </c>
      <c r="J3424" s="11">
        <f t="shared" si="1055"/>
        <v>1.0000000000000013</v>
      </c>
    </row>
    <row r="3425" spans="1:10" x14ac:dyDescent="0.2">
      <c r="A3425" s="2" t="s">
        <v>18</v>
      </c>
      <c r="B3425" s="8">
        <v>5085.6510000000098</v>
      </c>
      <c r="C3425" s="8">
        <v>1786.4169999999999</v>
      </c>
      <c r="D3425" s="12"/>
      <c r="E3425" s="8">
        <v>3299.2339999999981</v>
      </c>
      <c r="F3425" s="11">
        <v>1.2380025689238689E-3</v>
      </c>
      <c r="G3425" s="11">
        <v>0.1271089196112753</v>
      </c>
      <c r="H3425" s="11">
        <v>0</v>
      </c>
      <c r="I3425" s="11">
        <v>0.87289108038872421</v>
      </c>
      <c r="J3425" s="11">
        <f t="shared" si="1055"/>
        <v>0.99999999999999956</v>
      </c>
    </row>
    <row r="3426" spans="1:10" x14ac:dyDescent="0.2">
      <c r="A3426" s="2" t="s">
        <v>19</v>
      </c>
      <c r="B3426" s="8">
        <v>223.60699999999989</v>
      </c>
      <c r="C3426" s="8">
        <v>72.024000000000029</v>
      </c>
      <c r="D3426" s="12"/>
      <c r="E3426" s="8">
        <v>151.58299999999983</v>
      </c>
      <c r="F3426" s="11">
        <v>9.937589084284576E-3</v>
      </c>
      <c r="G3426" s="11">
        <v>0.35126614075562723</v>
      </c>
      <c r="H3426" s="11">
        <v>0</v>
      </c>
      <c r="I3426" s="11">
        <v>0.64873385924437044</v>
      </c>
      <c r="J3426" s="11">
        <f t="shared" si="1055"/>
        <v>0.99999999999999767</v>
      </c>
    </row>
    <row r="3427" spans="1:10" x14ac:dyDescent="0.2">
      <c r="A3427" s="2" t="s">
        <v>20</v>
      </c>
      <c r="B3427" s="8">
        <v>785.4900000000008</v>
      </c>
      <c r="C3427" s="12"/>
      <c r="D3427" s="12"/>
      <c r="E3427" s="8">
        <v>785.4900000000008</v>
      </c>
      <c r="F3427" s="11">
        <v>4.3693806011651522E-4</v>
      </c>
      <c r="G3427" s="11">
        <v>0.32210082868604323</v>
      </c>
      <c r="H3427" s="11">
        <v>0</v>
      </c>
      <c r="I3427" s="11">
        <v>0.67789917131395661</v>
      </c>
      <c r="J3427" s="11">
        <f t="shared" si="1055"/>
        <v>0.99999999999999978</v>
      </c>
    </row>
    <row r="3428" spans="1:10" x14ac:dyDescent="0.2">
      <c r="A3428" s="2" t="s">
        <v>21</v>
      </c>
      <c r="B3428" s="12">
        <f>SUM(B3418:B3427)</f>
        <v>511759.03500000015</v>
      </c>
      <c r="C3428" s="12">
        <f>SUM(C3418:C3427)</f>
        <v>234102.84299999999</v>
      </c>
      <c r="D3428" s="12">
        <f>SUM(D3418:D3427)</f>
        <v>8026.0300000000007</v>
      </c>
      <c r="E3428" s="12">
        <f>SUM(E3418:E3427)</f>
        <v>269630.16200000019</v>
      </c>
      <c r="F3428" s="11">
        <v>1.5348825253275705E-3</v>
      </c>
      <c r="G3428" s="11">
        <v>0</v>
      </c>
      <c r="H3428" s="11">
        <v>0</v>
      </c>
      <c r="I3428" s="11">
        <v>1</v>
      </c>
      <c r="J3428" s="11">
        <f t="shared" si="1055"/>
        <v>1</v>
      </c>
    </row>
    <row r="3429" spans="1:10" x14ac:dyDescent="0.2">
      <c r="A3429" s="2" t="s">
        <v>22</v>
      </c>
      <c r="B3429" s="30">
        <f>B3428/$B$3428</f>
        <v>1</v>
      </c>
      <c r="C3429" s="30">
        <f>C3428/$B$3428</f>
        <v>0.45744740588703026</v>
      </c>
      <c r="D3429" s="30">
        <f>D3428/$B$3428</f>
        <v>1.5683220912748513E-2</v>
      </c>
      <c r="E3429" s="30">
        <f>E3428/$B$3428</f>
        <v>0.52686937320022131</v>
      </c>
      <c r="F3429" s="11">
        <f>SUM(F3419:F3428)</f>
        <v>1</v>
      </c>
      <c r="G3429" s="11"/>
      <c r="H3429" s="11"/>
      <c r="I3429" s="11"/>
      <c r="J3429" s="11"/>
    </row>
    <row r="3430" spans="1:10" x14ac:dyDescent="0.2">
      <c r="A3430" s="13" t="s">
        <v>24</v>
      </c>
    </row>
    <row r="3432" spans="1:10" x14ac:dyDescent="0.2">
      <c r="A3432" s="41">
        <v>40148</v>
      </c>
      <c r="B3432" s="2" t="s">
        <v>3</v>
      </c>
      <c r="C3432" s="2" t="s">
        <v>4</v>
      </c>
      <c r="D3432" s="2" t="s">
        <v>5</v>
      </c>
      <c r="E3432" s="2" t="s">
        <v>6</v>
      </c>
      <c r="F3432" s="4" t="s">
        <v>0</v>
      </c>
      <c r="G3432" s="117" t="s">
        <v>1</v>
      </c>
      <c r="H3432" s="118"/>
      <c r="I3432" s="118"/>
      <c r="J3432" s="119"/>
    </row>
    <row r="3433" spans="1:10" x14ac:dyDescent="0.2">
      <c r="A3433" s="2" t="s">
        <v>2</v>
      </c>
      <c r="B3433" s="8">
        <v>43368.182000000037</v>
      </c>
      <c r="C3433" s="8">
        <v>24525.004999999997</v>
      </c>
      <c r="D3433" s="12"/>
      <c r="E3433" s="8">
        <v>18843.176999999985</v>
      </c>
      <c r="F3433" s="4" t="s">
        <v>7</v>
      </c>
      <c r="G3433" s="4" t="s">
        <v>8</v>
      </c>
      <c r="H3433" s="4" t="s">
        <v>9</v>
      </c>
      <c r="I3433" s="4" t="s">
        <v>10</v>
      </c>
      <c r="J3433" s="35" t="s">
        <v>11</v>
      </c>
    </row>
    <row r="3434" spans="1:10" x14ac:dyDescent="0.2">
      <c r="A3434" s="2" t="s">
        <v>12</v>
      </c>
      <c r="B3434" s="8">
        <v>82788.597000000053</v>
      </c>
      <c r="C3434" s="8">
        <v>23239.09</v>
      </c>
      <c r="D3434" s="8">
        <v>1347.1430000000003</v>
      </c>
      <c r="E3434" s="8">
        <v>58202.363999999965</v>
      </c>
      <c r="F3434" s="11">
        <v>8.5424464282047835E-2</v>
      </c>
      <c r="G3434" s="11">
        <v>0.56550687321871085</v>
      </c>
      <c r="H3434" s="11">
        <v>0</v>
      </c>
      <c r="I3434" s="11">
        <v>0.43449312678128793</v>
      </c>
      <c r="J3434" s="11">
        <f>SUM(G3434:I3434)</f>
        <v>0.99999999999999878</v>
      </c>
    </row>
    <row r="3435" spans="1:10" x14ac:dyDescent="0.2">
      <c r="A3435" s="2" t="s">
        <v>13</v>
      </c>
      <c r="B3435" s="8">
        <v>162994.80899999978</v>
      </c>
      <c r="C3435" s="8">
        <v>8512.3079999999991</v>
      </c>
      <c r="D3435" s="8">
        <v>7355.2589999999982</v>
      </c>
      <c r="E3435" s="8">
        <v>147127.24199999985</v>
      </c>
      <c r="F3435" s="11">
        <v>0.16307281562753428</v>
      </c>
      <c r="G3435" s="11">
        <v>0.28070399598630696</v>
      </c>
      <c r="H3435" s="11">
        <v>1.6272083944120944E-2</v>
      </c>
      <c r="I3435" s="11">
        <v>0.70302392006957104</v>
      </c>
      <c r="J3435" s="11">
        <f t="shared" ref="J3435:J3443" si="1056">SUM(G3435:I3435)</f>
        <v>0.99999999999999889</v>
      </c>
    </row>
    <row r="3436" spans="1:10" x14ac:dyDescent="0.2">
      <c r="A3436" s="2" t="s">
        <v>14</v>
      </c>
      <c r="B3436" s="8">
        <v>147968.19</v>
      </c>
      <c r="C3436" s="8">
        <v>118564.93600000003</v>
      </c>
      <c r="D3436" s="12"/>
      <c r="E3436" s="8">
        <v>29403.254000000001</v>
      </c>
      <c r="F3436" s="11">
        <v>0.32105897912851583</v>
      </c>
      <c r="G3436" s="11">
        <v>5.2224411637551052E-2</v>
      </c>
      <c r="H3436" s="11">
        <v>4.5125725445649058E-2</v>
      </c>
      <c r="I3436" s="11">
        <v>0.90264986291680038</v>
      </c>
      <c r="J3436" s="11">
        <f t="shared" si="1056"/>
        <v>1.0000000000000004</v>
      </c>
    </row>
    <row r="3437" spans="1:10" x14ac:dyDescent="0.2">
      <c r="A3437" s="2" t="s">
        <v>15</v>
      </c>
      <c r="B3437" s="8">
        <v>63513.066999999995</v>
      </c>
      <c r="C3437" s="8">
        <v>49040.371999999996</v>
      </c>
      <c r="D3437" s="12"/>
      <c r="E3437" s="8">
        <v>14472.695000000002</v>
      </c>
      <c r="F3437" s="11">
        <v>0.29146030058475259</v>
      </c>
      <c r="G3437" s="11">
        <v>0.80128665492225071</v>
      </c>
      <c r="H3437" s="11">
        <v>0</v>
      </c>
      <c r="I3437" s="11">
        <v>0.19871334507774949</v>
      </c>
      <c r="J3437" s="11">
        <f t="shared" si="1056"/>
        <v>1.0000000000000002</v>
      </c>
    </row>
    <row r="3438" spans="1:10" x14ac:dyDescent="0.2">
      <c r="A3438" s="2" t="s">
        <v>16</v>
      </c>
      <c r="B3438" s="8">
        <v>303.02099999999967</v>
      </c>
      <c r="C3438" s="8">
        <v>207.61200000000002</v>
      </c>
      <c r="D3438" s="12"/>
      <c r="E3438" s="8">
        <v>95.40900000000002</v>
      </c>
      <c r="F3438" s="11">
        <v>0.12510484583801104</v>
      </c>
      <c r="G3438" s="11">
        <v>0.77213043419868232</v>
      </c>
      <c r="H3438" s="11">
        <v>0</v>
      </c>
      <c r="I3438" s="11">
        <v>0.22786956580131773</v>
      </c>
      <c r="J3438" s="11">
        <f t="shared" si="1056"/>
        <v>1</v>
      </c>
    </row>
    <row r="3439" spans="1:10" x14ac:dyDescent="0.2">
      <c r="A3439" s="2" t="s">
        <v>17</v>
      </c>
      <c r="B3439" s="8">
        <v>590.08399999999983</v>
      </c>
      <c r="C3439" s="8">
        <v>43.228000000000002</v>
      </c>
      <c r="D3439" s="12"/>
      <c r="E3439" s="8">
        <v>546.85599999999988</v>
      </c>
      <c r="F3439" s="11">
        <v>5.9687552941948001E-4</v>
      </c>
      <c r="G3439" s="11">
        <v>0.68514063381745904</v>
      </c>
      <c r="H3439" s="11">
        <v>0</v>
      </c>
      <c r="I3439" s="11">
        <v>0.31485936618254223</v>
      </c>
      <c r="J3439" s="11">
        <f t="shared" si="1056"/>
        <v>1.0000000000000013</v>
      </c>
    </row>
    <row r="3440" spans="1:10" x14ac:dyDescent="0.2">
      <c r="A3440" s="2" t="s">
        <v>18</v>
      </c>
      <c r="B3440" s="8">
        <v>5025.9160000000029</v>
      </c>
      <c r="C3440" s="8">
        <v>1787.7180000000008</v>
      </c>
      <c r="D3440" s="12"/>
      <c r="E3440" s="8">
        <v>3238.1979999999967</v>
      </c>
      <c r="F3440" s="11">
        <v>1.1623177928327237E-3</v>
      </c>
      <c r="G3440" s="11">
        <v>7.3257366747785088E-2</v>
      </c>
      <c r="H3440" s="11">
        <v>0</v>
      </c>
      <c r="I3440" s="11">
        <v>0.92674263325221495</v>
      </c>
      <c r="J3440" s="11">
        <f t="shared" si="1056"/>
        <v>1</v>
      </c>
    </row>
    <row r="3441" spans="1:10" x14ac:dyDescent="0.2">
      <c r="A3441" s="2" t="s">
        <v>19</v>
      </c>
      <c r="B3441" s="8">
        <v>223.745</v>
      </c>
      <c r="C3441" s="8">
        <v>71.343999999999994</v>
      </c>
      <c r="D3441" s="12"/>
      <c r="E3441" s="8">
        <v>152.4010000000001</v>
      </c>
      <c r="F3441" s="11">
        <v>9.8997966257052834E-3</v>
      </c>
      <c r="G3441" s="11">
        <v>0.35569993609125178</v>
      </c>
      <c r="H3441" s="11">
        <v>0</v>
      </c>
      <c r="I3441" s="11">
        <v>0.64430006390874717</v>
      </c>
      <c r="J3441" s="11">
        <f t="shared" si="1056"/>
        <v>0.99999999999999889</v>
      </c>
    </row>
    <row r="3442" spans="1:10" x14ac:dyDescent="0.2">
      <c r="A3442" s="2" t="s">
        <v>20</v>
      </c>
      <c r="B3442" s="8">
        <v>903.10099999999989</v>
      </c>
      <c r="C3442" s="12"/>
      <c r="D3442" s="12"/>
      <c r="E3442" s="8">
        <v>903.10099999999989</v>
      </c>
      <c r="F3442" s="11">
        <v>4.4072165074355148E-4</v>
      </c>
      <c r="G3442" s="11">
        <v>0.31886299135176199</v>
      </c>
      <c r="H3442" s="11">
        <v>0</v>
      </c>
      <c r="I3442" s="11">
        <v>0.68113700864823834</v>
      </c>
      <c r="J3442" s="11">
        <f t="shared" si="1056"/>
        <v>1.0000000000000004</v>
      </c>
    </row>
    <row r="3443" spans="1:10" x14ac:dyDescent="0.2">
      <c r="A3443" s="2" t="s">
        <v>21</v>
      </c>
      <c r="B3443" s="12">
        <f>SUM(B3433:B3442)</f>
        <v>507678.71199999988</v>
      </c>
      <c r="C3443" s="12">
        <f>SUM(C3433:C3442)</f>
        <v>225991.61300000004</v>
      </c>
      <c r="D3443" s="12">
        <f>SUM(D3433:D3442)</f>
        <v>8702.4019999999982</v>
      </c>
      <c r="E3443" s="12">
        <f>SUM(E3433:E3442)</f>
        <v>272984.69699999987</v>
      </c>
      <c r="F3443" s="11">
        <v>1.7788829404373372E-3</v>
      </c>
      <c r="G3443" s="11">
        <v>0</v>
      </c>
      <c r="H3443" s="11">
        <v>0</v>
      </c>
      <c r="I3443" s="11">
        <v>1</v>
      </c>
      <c r="J3443" s="11">
        <f t="shared" si="1056"/>
        <v>1</v>
      </c>
    </row>
    <row r="3444" spans="1:10" x14ac:dyDescent="0.2">
      <c r="A3444" s="2" t="s">
        <v>22</v>
      </c>
      <c r="B3444" s="30">
        <f>B3443/$B$3443</f>
        <v>1</v>
      </c>
      <c r="C3444" s="30">
        <f>C3443/$B$3443</f>
        <v>0.44514691606765677</v>
      </c>
      <c r="D3444" s="30">
        <f>D3443/$B$3443</f>
        <v>1.7141553888909172E-2</v>
      </c>
      <c r="E3444" s="30">
        <f>E3443/$B$3443</f>
        <v>0.53771153004343408</v>
      </c>
      <c r="F3444" s="11">
        <f>SUM(F3434:F3443)</f>
        <v>1</v>
      </c>
      <c r="G3444" s="11"/>
      <c r="H3444" s="11"/>
      <c r="I3444" s="11"/>
      <c r="J3444" s="11"/>
    </row>
    <row r="3445" spans="1:10" x14ac:dyDescent="0.2">
      <c r="A3445" s="13" t="s">
        <v>24</v>
      </c>
    </row>
    <row r="3447" spans="1:10" x14ac:dyDescent="0.2">
      <c r="A3447" s="41">
        <v>40118</v>
      </c>
      <c r="B3447" s="2" t="s">
        <v>3</v>
      </c>
      <c r="C3447" s="2" t="s">
        <v>4</v>
      </c>
      <c r="D3447" s="2" t="s">
        <v>5</v>
      </c>
      <c r="E3447" s="2" t="s">
        <v>6</v>
      </c>
      <c r="F3447" s="4" t="s">
        <v>0</v>
      </c>
      <c r="G3447" s="117" t="s">
        <v>1</v>
      </c>
      <c r="H3447" s="118"/>
      <c r="I3447" s="118"/>
      <c r="J3447" s="119"/>
    </row>
    <row r="3448" spans="1:10" x14ac:dyDescent="0.2">
      <c r="A3448" s="2" t="s">
        <v>2</v>
      </c>
      <c r="B3448" s="8">
        <v>38356.478000000017</v>
      </c>
      <c r="C3448" s="8">
        <v>21670.93</v>
      </c>
      <c r="D3448" s="12"/>
      <c r="E3448" s="8">
        <v>16685.547999999988</v>
      </c>
      <c r="F3448" s="4" t="s">
        <v>7</v>
      </c>
      <c r="G3448" s="4" t="s">
        <v>8</v>
      </c>
      <c r="H3448" s="4" t="s">
        <v>9</v>
      </c>
      <c r="I3448" s="4" t="s">
        <v>10</v>
      </c>
      <c r="J3448" s="35" t="s">
        <v>11</v>
      </c>
    </row>
    <row r="3449" spans="1:10" x14ac:dyDescent="0.2">
      <c r="A3449" s="2" t="s">
        <v>12</v>
      </c>
      <c r="B3449" s="8">
        <v>77240.351999999897</v>
      </c>
      <c r="C3449" s="8">
        <v>21831.731</v>
      </c>
      <c r="D3449" s="8">
        <v>1489.9580000000003</v>
      </c>
      <c r="E3449" s="8">
        <v>53918.662999999986</v>
      </c>
      <c r="F3449" s="11">
        <v>8.7849930058186532E-2</v>
      </c>
      <c r="G3449" s="11">
        <v>0.56498748399162169</v>
      </c>
      <c r="H3449" s="11">
        <v>0</v>
      </c>
      <c r="I3449" s="11">
        <v>0.43501251600837754</v>
      </c>
      <c r="J3449" s="11">
        <f>SUM(G3449:I3449)</f>
        <v>0.99999999999999922</v>
      </c>
    </row>
    <row r="3450" spans="1:10" x14ac:dyDescent="0.2">
      <c r="A3450" s="2" t="s">
        <v>13</v>
      </c>
      <c r="B3450" s="8">
        <v>155094.6909999999</v>
      </c>
      <c r="C3450" s="8">
        <v>7866.7370000000001</v>
      </c>
      <c r="D3450" s="8">
        <v>4781.2780000000002</v>
      </c>
      <c r="E3450" s="8">
        <v>142446.67599999992</v>
      </c>
      <c r="F3450" s="11">
        <v>0.17690778389167264</v>
      </c>
      <c r="G3450" s="11">
        <v>0.28264670518332219</v>
      </c>
      <c r="H3450" s="11">
        <v>1.9289891376983916E-2</v>
      </c>
      <c r="I3450" s="11">
        <v>0.69806340343969508</v>
      </c>
      <c r="J3450" s="11">
        <f t="shared" ref="J3450:J3458" si="1057">SUM(G3450:I3450)</f>
        <v>1.0000000000000011</v>
      </c>
    </row>
    <row r="3451" spans="1:10" x14ac:dyDescent="0.2">
      <c r="A3451" s="2" t="s">
        <v>14</v>
      </c>
      <c r="B3451" s="8">
        <v>118835.61600000004</v>
      </c>
      <c r="C3451" s="8">
        <v>96493.26</v>
      </c>
      <c r="D3451" s="12"/>
      <c r="E3451" s="8">
        <v>22342.356000000022</v>
      </c>
      <c r="F3451" s="11">
        <v>0.35522181564079053</v>
      </c>
      <c r="G3451" s="11">
        <v>5.0722155279963807E-2</v>
      </c>
      <c r="H3451" s="11">
        <v>3.0828121640862634E-2</v>
      </c>
      <c r="I3451" s="11">
        <v>0.91844972307917361</v>
      </c>
      <c r="J3451" s="11">
        <f t="shared" si="1057"/>
        <v>1</v>
      </c>
    </row>
    <row r="3452" spans="1:10" x14ac:dyDescent="0.2">
      <c r="A3452" s="2" t="s">
        <v>15</v>
      </c>
      <c r="B3452" s="8">
        <v>40385.558999999979</v>
      </c>
      <c r="C3452" s="8">
        <v>31716.172999999992</v>
      </c>
      <c r="D3452" s="12"/>
      <c r="E3452" s="8">
        <v>8669.3859999999931</v>
      </c>
      <c r="F3452" s="11">
        <v>0.27217568187625335</v>
      </c>
      <c r="G3452" s="11">
        <v>0.81198939550243898</v>
      </c>
      <c r="H3452" s="11">
        <v>0</v>
      </c>
      <c r="I3452" s="11">
        <v>0.18801060449756085</v>
      </c>
      <c r="J3452" s="11">
        <f t="shared" si="1057"/>
        <v>0.99999999999999978</v>
      </c>
    </row>
    <row r="3453" spans="1:10" x14ac:dyDescent="0.2">
      <c r="A3453" s="2" t="s">
        <v>16</v>
      </c>
      <c r="B3453" s="8">
        <v>288.71499999999997</v>
      </c>
      <c r="C3453" s="8">
        <v>156.54</v>
      </c>
      <c r="D3453" s="12"/>
      <c r="E3453" s="8">
        <v>132.17500000000001</v>
      </c>
      <c r="F3453" s="11">
        <v>9.2497244755130076E-2</v>
      </c>
      <c r="G3453" s="11">
        <v>0.78533450533642502</v>
      </c>
      <c r="H3453" s="11">
        <v>0</v>
      </c>
      <c r="I3453" s="11">
        <v>0.2146654946635751</v>
      </c>
      <c r="J3453" s="11">
        <f t="shared" si="1057"/>
        <v>1</v>
      </c>
    </row>
    <row r="3454" spans="1:10" x14ac:dyDescent="0.2">
      <c r="A3454" s="2" t="s">
        <v>17</v>
      </c>
      <c r="B3454" s="8">
        <v>528.48899999999992</v>
      </c>
      <c r="C3454" s="8">
        <v>13.539000000000001</v>
      </c>
      <c r="D3454" s="12"/>
      <c r="E3454" s="8">
        <v>514.95000000000005</v>
      </c>
      <c r="F3454" s="11">
        <v>6.6125968491552618E-4</v>
      </c>
      <c r="G3454" s="11">
        <v>0.54219559080754376</v>
      </c>
      <c r="H3454" s="11">
        <v>0</v>
      </c>
      <c r="I3454" s="11">
        <v>0.4578044091924563</v>
      </c>
      <c r="J3454" s="11">
        <f t="shared" si="1057"/>
        <v>1</v>
      </c>
    </row>
    <row r="3455" spans="1:10" x14ac:dyDescent="0.2">
      <c r="A3455" s="2" t="s">
        <v>18</v>
      </c>
      <c r="B3455" s="8">
        <v>4824.5129999999999</v>
      </c>
      <c r="C3455" s="8">
        <v>1701.3270000000002</v>
      </c>
      <c r="D3455" s="12"/>
      <c r="E3455" s="8">
        <v>3123.1860000000006</v>
      </c>
      <c r="F3455" s="11">
        <v>1.2104271327133037E-3</v>
      </c>
      <c r="G3455" s="11">
        <v>2.5618319397376299E-2</v>
      </c>
      <c r="H3455" s="11">
        <v>0</v>
      </c>
      <c r="I3455" s="11">
        <v>0.97438168060262398</v>
      </c>
      <c r="J3455" s="11">
        <f t="shared" si="1057"/>
        <v>1.0000000000000002</v>
      </c>
    </row>
    <row r="3456" spans="1:10" x14ac:dyDescent="0.2">
      <c r="A3456" s="2" t="s">
        <v>19</v>
      </c>
      <c r="B3456" s="8">
        <v>225.28100000000015</v>
      </c>
      <c r="C3456" s="8">
        <v>72.488</v>
      </c>
      <c r="D3456" s="12"/>
      <c r="E3456" s="8">
        <v>152.79300000000026</v>
      </c>
      <c r="F3456" s="11">
        <v>1.1049844816690716E-2</v>
      </c>
      <c r="G3456" s="11">
        <v>0.35264222523599797</v>
      </c>
      <c r="H3456" s="11">
        <v>0</v>
      </c>
      <c r="I3456" s="11">
        <v>0.64735777476400225</v>
      </c>
      <c r="J3456" s="11">
        <f t="shared" si="1057"/>
        <v>1.0000000000000002</v>
      </c>
    </row>
    <row r="3457" spans="1:10" x14ac:dyDescent="0.2">
      <c r="A3457" s="2" t="s">
        <v>20</v>
      </c>
      <c r="B3457" s="8">
        <v>833.94900000000086</v>
      </c>
      <c r="C3457" s="12"/>
      <c r="D3457" s="12"/>
      <c r="E3457" s="8">
        <v>833.94900000000086</v>
      </c>
      <c r="F3457" s="11">
        <v>5.1597334075976229E-4</v>
      </c>
      <c r="G3457" s="11">
        <v>0.32176703761080583</v>
      </c>
      <c r="H3457" s="11">
        <v>0</v>
      </c>
      <c r="I3457" s="11">
        <v>0.67823296238919462</v>
      </c>
      <c r="J3457" s="11">
        <f t="shared" si="1057"/>
        <v>1.0000000000000004</v>
      </c>
    </row>
    <row r="3458" spans="1:10" x14ac:dyDescent="0.2">
      <c r="A3458" s="2" t="s">
        <v>21</v>
      </c>
      <c r="B3458" s="12">
        <f>SUM(B3448:B3457)</f>
        <v>436613.64299999992</v>
      </c>
      <c r="C3458" s="12">
        <f>SUM(C3448:C3457)</f>
        <v>181522.72499999998</v>
      </c>
      <c r="D3458" s="12">
        <f>SUM(D3448:D3457)</f>
        <v>6271.2360000000008</v>
      </c>
      <c r="E3458" s="12">
        <f>SUM(E3448:E3457)</f>
        <v>248819.68199999991</v>
      </c>
      <c r="F3458" s="11">
        <v>1.9100388028873412E-3</v>
      </c>
      <c r="G3458" s="11">
        <v>0</v>
      </c>
      <c r="H3458" s="11">
        <v>0</v>
      </c>
      <c r="I3458" s="11">
        <v>1</v>
      </c>
      <c r="J3458" s="11">
        <f t="shared" si="1057"/>
        <v>1</v>
      </c>
    </row>
    <row r="3459" spans="1:10" x14ac:dyDescent="0.2">
      <c r="A3459" s="2" t="s">
        <v>22</v>
      </c>
      <c r="B3459" s="30">
        <f>B3458/$B$3458</f>
        <v>1</v>
      </c>
      <c r="C3459" s="30">
        <f>C3458/$B$3458</f>
        <v>0.41575138090680325</v>
      </c>
      <c r="D3459" s="30">
        <f>D3458/$B$3458</f>
        <v>1.4363353277075682E-2</v>
      </c>
      <c r="E3459" s="30">
        <f>E3458/$B$3458</f>
        <v>0.56988526581612098</v>
      </c>
      <c r="F3459" s="11">
        <f>SUM(F3449:F3458)</f>
        <v>0.99999999999999967</v>
      </c>
      <c r="G3459" s="11"/>
      <c r="H3459" s="11"/>
      <c r="I3459" s="11"/>
      <c r="J3459" s="11"/>
    </row>
    <row r="3460" spans="1:10" x14ac:dyDescent="0.2">
      <c r="A3460" s="13" t="s">
        <v>24</v>
      </c>
    </row>
    <row r="3462" spans="1:10" x14ac:dyDescent="0.2">
      <c r="A3462" s="41">
        <v>40087</v>
      </c>
      <c r="B3462" s="2" t="s">
        <v>3</v>
      </c>
      <c r="C3462" s="2" t="s">
        <v>4</v>
      </c>
      <c r="D3462" s="2" t="s">
        <v>5</v>
      </c>
      <c r="E3462" s="2" t="s">
        <v>6</v>
      </c>
      <c r="F3462" s="4" t="s">
        <v>0</v>
      </c>
      <c r="G3462" s="117" t="s">
        <v>1</v>
      </c>
      <c r="H3462" s="118"/>
      <c r="I3462" s="118"/>
      <c r="J3462" s="119"/>
    </row>
    <row r="3463" spans="1:10" x14ac:dyDescent="0.2">
      <c r="A3463" s="2" t="s">
        <v>2</v>
      </c>
      <c r="B3463" s="8">
        <v>38956.053000000073</v>
      </c>
      <c r="C3463" s="8">
        <v>22366.048000000006</v>
      </c>
      <c r="D3463" s="12"/>
      <c r="E3463" s="8">
        <v>16590.005000000001</v>
      </c>
      <c r="F3463" s="4" t="s">
        <v>7</v>
      </c>
      <c r="G3463" s="4" t="s">
        <v>8</v>
      </c>
      <c r="H3463" s="4" t="s">
        <v>9</v>
      </c>
      <c r="I3463" s="4" t="s">
        <v>10</v>
      </c>
      <c r="J3463" s="35" t="s">
        <v>11</v>
      </c>
    </row>
    <row r="3464" spans="1:10" x14ac:dyDescent="0.2">
      <c r="A3464" s="2" t="s">
        <v>12</v>
      </c>
      <c r="B3464" s="8">
        <v>78319.354999999923</v>
      </c>
      <c r="C3464" s="8">
        <v>22756.445000000003</v>
      </c>
      <c r="D3464" s="8">
        <v>1302.8079999999998</v>
      </c>
      <c r="E3464" s="8">
        <v>54260.10199999997</v>
      </c>
      <c r="F3464" s="11">
        <v>8.709316098575022E-2</v>
      </c>
      <c r="G3464" s="11">
        <v>0.57413537249268976</v>
      </c>
      <c r="H3464" s="11">
        <v>0</v>
      </c>
      <c r="I3464" s="11">
        <v>0.42586462750730858</v>
      </c>
      <c r="J3464" s="11">
        <v>0.99999999999999833</v>
      </c>
    </row>
    <row r="3465" spans="1:10" x14ac:dyDescent="0.2">
      <c r="A3465" s="2" t="s">
        <v>13</v>
      </c>
      <c r="B3465" s="8">
        <v>167846.63300000009</v>
      </c>
      <c r="C3465" s="8">
        <v>8646.1860000000015</v>
      </c>
      <c r="D3465" s="8">
        <v>5114.023000000001</v>
      </c>
      <c r="E3465" s="8">
        <v>154086.42400000006</v>
      </c>
      <c r="F3465" s="11">
        <v>0.17509679929111663</v>
      </c>
      <c r="G3465" s="11">
        <v>0.29055965795428251</v>
      </c>
      <c r="H3465" s="11">
        <v>1.6634559873482117E-2</v>
      </c>
      <c r="I3465" s="11">
        <v>0.69280578217223598</v>
      </c>
      <c r="J3465" s="11">
        <v>1</v>
      </c>
    </row>
    <row r="3466" spans="1:10" x14ac:dyDescent="0.2">
      <c r="A3466" s="2" t="s">
        <v>14</v>
      </c>
      <c r="B3466" s="8">
        <v>119634.55</v>
      </c>
      <c r="C3466" s="8">
        <v>98853.997000000003</v>
      </c>
      <c r="D3466" s="12"/>
      <c r="E3466" s="8">
        <v>20780.553000000051</v>
      </c>
      <c r="F3466" s="11">
        <v>0.37525089692184976</v>
      </c>
      <c r="G3466" s="11">
        <v>5.1512418482651347E-2</v>
      </c>
      <c r="H3466" s="11">
        <v>3.0468427686601247E-2</v>
      </c>
      <c r="I3466" s="11">
        <v>0.91801915383074728</v>
      </c>
      <c r="J3466" s="11">
        <v>1</v>
      </c>
    </row>
    <row r="3467" spans="1:10" x14ac:dyDescent="0.2">
      <c r="A3467" s="2" t="s">
        <v>15</v>
      </c>
      <c r="B3467" s="8">
        <v>35193.594999999994</v>
      </c>
      <c r="C3467" s="8">
        <v>28165.487999999998</v>
      </c>
      <c r="D3467" s="12"/>
      <c r="E3467" s="8">
        <v>7028.1069999999936</v>
      </c>
      <c r="F3467" s="11">
        <v>0.26746424034816274</v>
      </c>
      <c r="G3467" s="11">
        <v>0.82629973531893586</v>
      </c>
      <c r="H3467" s="11">
        <v>0</v>
      </c>
      <c r="I3467" s="11">
        <v>0.17370026468106453</v>
      </c>
      <c r="J3467" s="11">
        <v>1</v>
      </c>
    </row>
    <row r="3468" spans="1:10" x14ac:dyDescent="0.2">
      <c r="A3468" s="2" t="s">
        <v>16</v>
      </c>
      <c r="B3468" s="8">
        <v>235.52200000000025</v>
      </c>
      <c r="C3468" s="8">
        <v>132.74600000000001</v>
      </c>
      <c r="D3468" s="12"/>
      <c r="E3468" s="8">
        <v>102.77599999999997</v>
      </c>
      <c r="F3468" s="11">
        <v>7.8681519275124914E-2</v>
      </c>
      <c r="G3468" s="11">
        <v>0.80030153213958399</v>
      </c>
      <c r="H3468" s="11">
        <v>0</v>
      </c>
      <c r="I3468" s="11">
        <v>0.19969846786041592</v>
      </c>
      <c r="J3468" s="11">
        <v>1</v>
      </c>
    </row>
    <row r="3469" spans="1:10" x14ac:dyDescent="0.2">
      <c r="A3469" s="2" t="s">
        <v>17</v>
      </c>
      <c r="B3469" s="8">
        <v>546.98399999999992</v>
      </c>
      <c r="C3469" s="8">
        <v>8.097999999999999</v>
      </c>
      <c r="D3469" s="12"/>
      <c r="E3469" s="8">
        <v>538.88600000000019</v>
      </c>
      <c r="F3469" s="11">
        <v>5.2655117451672648E-4</v>
      </c>
      <c r="G3469" s="11">
        <v>0.5636246295462839</v>
      </c>
      <c r="H3469" s="11">
        <v>0</v>
      </c>
      <c r="I3469" s="11">
        <v>0.43637537045371499</v>
      </c>
      <c r="J3469" s="11">
        <v>0.99999999999999889</v>
      </c>
    </row>
    <row r="3470" spans="1:10" x14ac:dyDescent="0.2">
      <c r="A3470" s="2" t="s">
        <v>18</v>
      </c>
      <c r="B3470" s="8">
        <v>5624.891999999988</v>
      </c>
      <c r="C3470" s="8">
        <v>2002.5759999999998</v>
      </c>
      <c r="D3470" s="12"/>
      <c r="E3470" s="8">
        <v>3622.3160000000034</v>
      </c>
      <c r="F3470" s="11">
        <v>1.2228796785092551E-3</v>
      </c>
      <c r="G3470" s="11">
        <v>1.4804820616325157E-2</v>
      </c>
      <c r="H3470" s="11">
        <v>0</v>
      </c>
      <c r="I3470" s="11">
        <v>0.98519517938367529</v>
      </c>
      <c r="J3470" s="11">
        <v>1</v>
      </c>
    </row>
    <row r="3471" spans="1:10" x14ac:dyDescent="0.2">
      <c r="A3471" s="2" t="s">
        <v>19</v>
      </c>
      <c r="B3471" s="8">
        <v>246.49600000000001</v>
      </c>
      <c r="C3471" s="8">
        <v>79.889000000000024</v>
      </c>
      <c r="D3471" s="12"/>
      <c r="E3471" s="8">
        <v>166.60700000000017</v>
      </c>
      <c r="F3471" s="11">
        <v>1.2575443012243991E-2</v>
      </c>
      <c r="G3471" s="11">
        <v>0.35602034670176852</v>
      </c>
      <c r="H3471" s="11">
        <v>0</v>
      </c>
      <c r="I3471" s="11">
        <v>0.64397965329823426</v>
      </c>
      <c r="J3471" s="11">
        <v>1</v>
      </c>
    </row>
    <row r="3472" spans="1:10" x14ac:dyDescent="0.2">
      <c r="A3472" s="2" t="s">
        <v>20</v>
      </c>
      <c r="B3472" s="8">
        <v>687.67699999999957</v>
      </c>
      <c r="C3472" s="12"/>
      <c r="D3472" s="12"/>
      <c r="E3472" s="8">
        <v>687.67699999999957</v>
      </c>
      <c r="F3472" s="11">
        <v>5.5108549652972921E-4</v>
      </c>
      <c r="G3472" s="11">
        <v>0.32409856549396349</v>
      </c>
      <c r="H3472" s="11">
        <v>0</v>
      </c>
      <c r="I3472" s="11">
        <v>0.67590143450603724</v>
      </c>
      <c r="J3472" s="11">
        <v>1</v>
      </c>
    </row>
    <row r="3473" spans="1:10" x14ac:dyDescent="0.2">
      <c r="A3473" s="2" t="s">
        <v>21</v>
      </c>
      <c r="B3473" s="12">
        <f>SUM(B3463:B3472)</f>
        <v>447291.75700000004</v>
      </c>
      <c r="C3473" s="12">
        <f>SUM(C3463:C3472)</f>
        <v>183011.473</v>
      </c>
      <c r="D3473" s="12">
        <f>SUM(D3463:D3472)</f>
        <v>6416.831000000001</v>
      </c>
      <c r="E3473" s="12">
        <f>SUM(E3463:E3472)</f>
        <v>257863.45300000004</v>
      </c>
      <c r="F3473" s="11">
        <v>1.537423816196102E-3</v>
      </c>
      <c r="G3473" s="11">
        <v>0</v>
      </c>
      <c r="H3473" s="11">
        <v>0</v>
      </c>
      <c r="I3473" s="11">
        <v>1</v>
      </c>
      <c r="J3473" s="11">
        <v>1</v>
      </c>
    </row>
    <row r="3474" spans="1:10" x14ac:dyDescent="0.2">
      <c r="A3474" s="2" t="s">
        <v>22</v>
      </c>
      <c r="B3474" s="30">
        <f>B3473/$B$3473</f>
        <v>1</v>
      </c>
      <c r="C3474" s="30">
        <f>C3473/$B$3473</f>
        <v>0.40915458453217141</v>
      </c>
      <c r="D3474" s="30">
        <f>D3473/$B$3473</f>
        <v>1.4345963008658799E-2</v>
      </c>
      <c r="E3474" s="30">
        <f>E3473/$B$3473</f>
        <v>0.57649945245916978</v>
      </c>
      <c r="F3474" s="11">
        <f>SUM(F3464:F3473)</f>
        <v>1</v>
      </c>
      <c r="G3474" s="11"/>
      <c r="H3474" s="11"/>
      <c r="I3474" s="11"/>
      <c r="J3474" s="11"/>
    </row>
    <row r="3475" spans="1:10" x14ac:dyDescent="0.2">
      <c r="A3475" s="13" t="s">
        <v>24</v>
      </c>
    </row>
    <row r="3477" spans="1:10" x14ac:dyDescent="0.2">
      <c r="A3477" s="41">
        <v>40057</v>
      </c>
      <c r="B3477" s="2" t="s">
        <v>3</v>
      </c>
      <c r="C3477" s="2" t="s">
        <v>4</v>
      </c>
      <c r="D3477" s="2" t="s">
        <v>5</v>
      </c>
      <c r="E3477" s="2" t="s">
        <v>6</v>
      </c>
      <c r="F3477" s="4" t="s">
        <v>0</v>
      </c>
      <c r="G3477" s="117" t="s">
        <v>1</v>
      </c>
      <c r="H3477" s="118"/>
      <c r="I3477" s="118"/>
      <c r="J3477" s="119"/>
    </row>
    <row r="3478" spans="1:10" x14ac:dyDescent="0.2">
      <c r="A3478" s="2" t="s">
        <v>2</v>
      </c>
      <c r="B3478" s="8">
        <v>41260.374999999964</v>
      </c>
      <c r="C3478" s="8">
        <v>24502.808999999994</v>
      </c>
      <c r="D3478" s="12"/>
      <c r="E3478" s="8">
        <v>16757.56600000001</v>
      </c>
      <c r="F3478" s="4" t="s">
        <v>7</v>
      </c>
      <c r="G3478" s="4" t="s">
        <v>8</v>
      </c>
      <c r="H3478" s="4" t="s">
        <v>9</v>
      </c>
      <c r="I3478" s="4" t="s">
        <v>10</v>
      </c>
      <c r="J3478" s="35" t="s">
        <v>11</v>
      </c>
    </row>
    <row r="3479" spans="1:10" x14ac:dyDescent="0.2">
      <c r="A3479" s="2" t="s">
        <v>12</v>
      </c>
      <c r="B3479" s="8">
        <v>76645.278999999908</v>
      </c>
      <c r="C3479" s="8">
        <v>23557.006000000001</v>
      </c>
      <c r="D3479" s="8">
        <v>1061.7160000000001</v>
      </c>
      <c r="E3479" s="8">
        <v>52026.556999999972</v>
      </c>
      <c r="F3479" s="11">
        <v>9.1758369921280114E-2</v>
      </c>
      <c r="G3479" s="11">
        <v>0.59385812659240289</v>
      </c>
      <c r="H3479" s="11">
        <v>0</v>
      </c>
      <c r="I3479" s="11">
        <v>0.40614187340759805</v>
      </c>
      <c r="J3479" s="11">
        <v>1</v>
      </c>
    </row>
    <row r="3480" spans="1:10" x14ac:dyDescent="0.2">
      <c r="A3480" s="2" t="s">
        <v>13</v>
      </c>
      <c r="B3480" s="8">
        <v>162339.97399999987</v>
      </c>
      <c r="C3480" s="8">
        <v>9406.83</v>
      </c>
      <c r="D3480" s="8">
        <v>5248.208999999998</v>
      </c>
      <c r="E3480" s="8">
        <v>147684.93499999979</v>
      </c>
      <c r="F3480" s="11">
        <v>0.17045036219864021</v>
      </c>
      <c r="G3480" s="11">
        <v>0.30735103723740154</v>
      </c>
      <c r="H3480" s="11">
        <v>1.3852333944795235E-2</v>
      </c>
      <c r="I3480" s="11">
        <v>0.67879662881780412</v>
      </c>
      <c r="J3480" s="11">
        <v>1</v>
      </c>
    </row>
    <row r="3481" spans="1:10" x14ac:dyDescent="0.2">
      <c r="A3481" s="2" t="s">
        <v>14</v>
      </c>
      <c r="B3481" s="8">
        <v>131511.967</v>
      </c>
      <c r="C3481" s="8">
        <v>110510.894</v>
      </c>
      <c r="D3481" s="12"/>
      <c r="E3481" s="8">
        <v>21001.072999999986</v>
      </c>
      <c r="F3481" s="11">
        <v>0.36102559386101063</v>
      </c>
      <c r="G3481" s="11">
        <v>5.7945247668944481E-2</v>
      </c>
      <c r="H3481" s="11">
        <v>3.2328507087231652E-2</v>
      </c>
      <c r="I3481" s="11">
        <v>0.90972624524382339</v>
      </c>
      <c r="J3481" s="11">
        <v>1</v>
      </c>
    </row>
    <row r="3482" spans="1:10" x14ac:dyDescent="0.2">
      <c r="A3482" s="2" t="s">
        <v>15</v>
      </c>
      <c r="B3482" s="8">
        <v>33433.169000000002</v>
      </c>
      <c r="C3482" s="8">
        <v>27153.418000000001</v>
      </c>
      <c r="D3482" s="12"/>
      <c r="E3482" s="8">
        <v>6279.7509999999975</v>
      </c>
      <c r="F3482" s="11">
        <v>0.29246762098166079</v>
      </c>
      <c r="G3482" s="11">
        <v>0.8403105551603528</v>
      </c>
      <c r="H3482" s="11">
        <v>0</v>
      </c>
      <c r="I3482" s="11">
        <v>0.15968944483964706</v>
      </c>
      <c r="J3482" s="11">
        <v>1</v>
      </c>
    </row>
    <row r="3483" spans="1:10" x14ac:dyDescent="0.2">
      <c r="A3483" s="2" t="s">
        <v>16</v>
      </c>
      <c r="B3483" s="8">
        <v>213.95299999999989</v>
      </c>
      <c r="C3483" s="8">
        <v>119.48100000000002</v>
      </c>
      <c r="D3483" s="12"/>
      <c r="E3483" s="8">
        <v>94.472000000000037</v>
      </c>
      <c r="F3483" s="11">
        <v>7.4351556153880755E-2</v>
      </c>
      <c r="G3483" s="11">
        <v>0.81217003389657738</v>
      </c>
      <c r="H3483" s="11">
        <v>0</v>
      </c>
      <c r="I3483" s="11">
        <v>0.18782996610342254</v>
      </c>
      <c r="J3483" s="11">
        <v>1</v>
      </c>
    </row>
    <row r="3484" spans="1:10" x14ac:dyDescent="0.2">
      <c r="A3484" s="2" t="s">
        <v>17</v>
      </c>
      <c r="B3484" s="8">
        <v>417.63400000000013</v>
      </c>
      <c r="C3484" s="8">
        <v>6.6449999999999996</v>
      </c>
      <c r="D3484" s="12"/>
      <c r="E3484" s="8">
        <v>410.98899999999992</v>
      </c>
      <c r="F3484" s="11">
        <v>4.75807079304724E-4</v>
      </c>
      <c r="G3484" s="11">
        <v>0.55844507905941998</v>
      </c>
      <c r="H3484" s="11">
        <v>0</v>
      </c>
      <c r="I3484" s="11">
        <v>0.4415549209405808</v>
      </c>
      <c r="J3484" s="11">
        <v>1</v>
      </c>
    </row>
    <row r="3485" spans="1:10" x14ac:dyDescent="0.2">
      <c r="A3485" s="2" t="s">
        <v>18</v>
      </c>
      <c r="B3485" s="8">
        <v>3123.9490000000078</v>
      </c>
      <c r="C3485" s="8">
        <v>1145.71</v>
      </c>
      <c r="D3485" s="12"/>
      <c r="E3485" s="8">
        <v>1978.2390000000009</v>
      </c>
      <c r="F3485" s="11">
        <v>9.2877040171602762E-4</v>
      </c>
      <c r="G3485" s="11">
        <v>1.5911060881058529E-2</v>
      </c>
      <c r="H3485" s="11">
        <v>0</v>
      </c>
      <c r="I3485" s="11">
        <v>0.98408893911894102</v>
      </c>
      <c r="J3485" s="11">
        <v>1</v>
      </c>
    </row>
    <row r="3486" spans="1:10" x14ac:dyDescent="0.2">
      <c r="A3486" s="2" t="s">
        <v>19</v>
      </c>
      <c r="B3486" s="8">
        <v>210.67200000000034</v>
      </c>
      <c r="C3486" s="8">
        <v>68.33</v>
      </c>
      <c r="D3486" s="12"/>
      <c r="E3486" s="8">
        <v>142.3420000000001</v>
      </c>
      <c r="F3486" s="11">
        <v>6.9473064158339336E-3</v>
      </c>
      <c r="G3486" s="11">
        <v>0.3667505455434763</v>
      </c>
      <c r="H3486" s="11">
        <v>0</v>
      </c>
      <c r="I3486" s="11">
        <v>0.63324945445652159</v>
      </c>
      <c r="J3486" s="11">
        <v>0.99999999999999789</v>
      </c>
    </row>
    <row r="3487" spans="1:10" x14ac:dyDescent="0.2">
      <c r="A3487" s="2" t="s">
        <v>20</v>
      </c>
      <c r="B3487" s="8">
        <v>506.36700000000008</v>
      </c>
      <c r="C3487" s="12"/>
      <c r="D3487" s="12"/>
      <c r="E3487" s="8">
        <v>506.36700000000008</v>
      </c>
      <c r="F3487" s="11">
        <v>4.6851050937021224E-4</v>
      </c>
      <c r="G3487" s="11">
        <v>0.32434305460621199</v>
      </c>
      <c r="H3487" s="11">
        <v>0</v>
      </c>
      <c r="I3487" s="11">
        <v>0.67565694539378685</v>
      </c>
      <c r="J3487" s="11">
        <v>0.99999999999999889</v>
      </c>
    </row>
    <row r="3488" spans="1:10" x14ac:dyDescent="0.2">
      <c r="A3488" s="2" t="s">
        <v>21</v>
      </c>
      <c r="B3488" s="12">
        <f>SUM(B3478:B3487)</f>
        <v>449663.3389999998</v>
      </c>
      <c r="C3488" s="12">
        <f>SUM(C3478:C3487)</f>
        <v>196471.12299999996</v>
      </c>
      <c r="D3488" s="12">
        <f>SUM(D3479:D3487)</f>
        <v>6309.9249999999984</v>
      </c>
      <c r="E3488" s="12">
        <f>SUM(E3478:E3487)</f>
        <v>246882.29099999976</v>
      </c>
      <c r="F3488" s="11">
        <v>1.1261024773024698E-3</v>
      </c>
      <c r="G3488" s="11">
        <v>0</v>
      </c>
      <c r="H3488" s="11">
        <v>0</v>
      </c>
      <c r="I3488" s="11">
        <v>1</v>
      </c>
      <c r="J3488" s="11">
        <v>1</v>
      </c>
    </row>
    <row r="3489" spans="1:10" x14ac:dyDescent="0.2">
      <c r="A3489" s="2" t="s">
        <v>22</v>
      </c>
      <c r="B3489" s="30">
        <f>B3488/$B$3488</f>
        <v>1</v>
      </c>
      <c r="C3489" s="30">
        <f>C3488/$B$3488</f>
        <v>0.4369293779584732</v>
      </c>
      <c r="D3489" s="30">
        <f>D3488/$B$3488</f>
        <v>1.4032553807994565E-2</v>
      </c>
      <c r="E3489" s="30">
        <f>E3488/$B$3488</f>
        <v>0.54903806823353207</v>
      </c>
      <c r="F3489" s="11">
        <v>1</v>
      </c>
      <c r="G3489" s="11"/>
      <c r="H3489" s="11"/>
      <c r="I3489" s="11"/>
      <c r="J3489" s="11"/>
    </row>
    <row r="3490" spans="1:10" x14ac:dyDescent="0.2">
      <c r="A3490" s="13" t="s">
        <v>24</v>
      </c>
    </row>
    <row r="3492" spans="1:10" x14ac:dyDescent="0.2">
      <c r="A3492" s="41">
        <v>40026</v>
      </c>
      <c r="B3492" s="2" t="s">
        <v>3</v>
      </c>
      <c r="C3492" s="2" t="s">
        <v>4</v>
      </c>
      <c r="D3492" s="2" t="s">
        <v>5</v>
      </c>
      <c r="E3492" s="2" t="s">
        <v>6</v>
      </c>
      <c r="F3492" s="4" t="s">
        <v>0</v>
      </c>
      <c r="G3492" s="117" t="s">
        <v>1</v>
      </c>
      <c r="H3492" s="118"/>
      <c r="I3492" s="118"/>
      <c r="J3492" s="119"/>
    </row>
    <row r="3493" spans="1:10" x14ac:dyDescent="0.2">
      <c r="A3493" s="2" t="s">
        <v>2</v>
      </c>
      <c r="B3493" s="8">
        <v>52241.076999999947</v>
      </c>
      <c r="C3493" s="8">
        <v>31869.57599999999</v>
      </c>
      <c r="D3493" s="12"/>
      <c r="E3493" s="8">
        <v>20371.50100000004</v>
      </c>
      <c r="F3493" s="4" t="s">
        <v>7</v>
      </c>
      <c r="G3493" s="4" t="s">
        <v>8</v>
      </c>
      <c r="H3493" s="4" t="s">
        <v>9</v>
      </c>
      <c r="I3493" s="4" t="s">
        <v>10</v>
      </c>
      <c r="J3493" s="35" t="s">
        <v>11</v>
      </c>
    </row>
    <row r="3494" spans="1:10" x14ac:dyDescent="0.2">
      <c r="A3494" s="2" t="s">
        <v>12</v>
      </c>
      <c r="B3494" s="8">
        <v>102472.62</v>
      </c>
      <c r="C3494" s="8">
        <v>32032.902000000002</v>
      </c>
      <c r="D3494" s="8">
        <v>1828.5550000000001</v>
      </c>
      <c r="E3494" s="8">
        <v>68611.162999999957</v>
      </c>
      <c r="F3494" s="11">
        <v>8.8815921434049067E-2</v>
      </c>
      <c r="G3494" s="11">
        <v>0.61004821933514164</v>
      </c>
      <c r="H3494" s="11">
        <v>0</v>
      </c>
      <c r="I3494" s="11">
        <v>0.38995178066485997</v>
      </c>
      <c r="J3494" s="11">
        <v>1</v>
      </c>
    </row>
    <row r="3495" spans="1:10" x14ac:dyDescent="0.2">
      <c r="A3495" s="2" t="s">
        <v>13</v>
      </c>
      <c r="B3495" s="8">
        <v>187292.49400000009</v>
      </c>
      <c r="C3495" s="8">
        <v>11841.351999999999</v>
      </c>
      <c r="D3495" s="8">
        <v>8426.0669999999991</v>
      </c>
      <c r="E3495" s="8">
        <v>167025.0750000001</v>
      </c>
      <c r="F3495" s="11">
        <v>0.17421540078626582</v>
      </c>
      <c r="G3495" s="11">
        <v>0.31259961929342689</v>
      </c>
      <c r="H3495" s="11">
        <v>1.7844327587213053E-2</v>
      </c>
      <c r="I3495" s="11">
        <v>0.66955605311935973</v>
      </c>
      <c r="J3495" s="11">
        <v>1</v>
      </c>
    </row>
    <row r="3496" spans="1:10" x14ac:dyDescent="0.2">
      <c r="A3496" s="2" t="s">
        <v>14</v>
      </c>
      <c r="B3496" s="8">
        <v>197196.46800000005</v>
      </c>
      <c r="C3496" s="8">
        <v>167990.39199999996</v>
      </c>
      <c r="D3496" s="12"/>
      <c r="E3496" s="8">
        <v>29206.076000000015</v>
      </c>
      <c r="F3496" s="11">
        <v>0.31841907532440672</v>
      </c>
      <c r="G3496" s="11">
        <v>6.322384708059893E-2</v>
      </c>
      <c r="H3496" s="11">
        <v>4.4988813059427757E-2</v>
      </c>
      <c r="I3496" s="11">
        <v>0.89178733985997338</v>
      </c>
      <c r="J3496" s="11">
        <v>1</v>
      </c>
    </row>
    <row r="3497" spans="1:10" x14ac:dyDescent="0.2">
      <c r="A3497" s="2" t="s">
        <v>15</v>
      </c>
      <c r="B3497" s="8">
        <v>44707.063999999984</v>
      </c>
      <c r="C3497" s="8">
        <v>36829.553000000007</v>
      </c>
      <c r="D3497" s="12"/>
      <c r="E3497" s="8">
        <v>7877.5110000000077</v>
      </c>
      <c r="F3497" s="11">
        <v>0.33525698578074858</v>
      </c>
      <c r="G3497" s="11">
        <v>0.8518935136302741</v>
      </c>
      <c r="H3497" s="11">
        <v>0</v>
      </c>
      <c r="I3497" s="11">
        <v>0.14810648636972548</v>
      </c>
      <c r="J3497" s="11">
        <v>1</v>
      </c>
    </row>
    <row r="3498" spans="1:10" x14ac:dyDescent="0.2">
      <c r="A3498" s="2" t="s">
        <v>16</v>
      </c>
      <c r="B3498" s="8">
        <v>210.36800000000011</v>
      </c>
      <c r="C3498" s="8">
        <v>121.71</v>
      </c>
      <c r="D3498" s="12"/>
      <c r="E3498" s="8">
        <v>88.658000000000044</v>
      </c>
      <c r="F3498" s="11">
        <v>7.6007220979977225E-2</v>
      </c>
      <c r="G3498" s="11">
        <v>0.82379717442415856</v>
      </c>
      <c r="H3498" s="11">
        <v>0</v>
      </c>
      <c r="I3498" s="11">
        <v>0.17620282557584213</v>
      </c>
      <c r="J3498" s="11">
        <v>1</v>
      </c>
    </row>
    <row r="3499" spans="1:10" x14ac:dyDescent="0.2">
      <c r="A3499" s="2" t="s">
        <v>17</v>
      </c>
      <c r="B3499" s="8">
        <v>353.28</v>
      </c>
      <c r="C3499" s="8">
        <v>5.6420000000000012</v>
      </c>
      <c r="D3499" s="12"/>
      <c r="E3499" s="8">
        <v>347.63799999999981</v>
      </c>
      <c r="F3499" s="11">
        <v>3.5765012578584592E-4</v>
      </c>
      <c r="G3499" s="11">
        <v>0.57855757529662277</v>
      </c>
      <c r="H3499" s="11">
        <v>0</v>
      </c>
      <c r="I3499" s="11">
        <v>0.42144242470337695</v>
      </c>
      <c r="J3499" s="11">
        <v>1</v>
      </c>
    </row>
    <row r="3500" spans="1:10" x14ac:dyDescent="0.2">
      <c r="A3500" s="2" t="s">
        <v>18</v>
      </c>
      <c r="B3500" s="8">
        <v>3044.5430000000047</v>
      </c>
      <c r="C3500" s="8">
        <v>1123.0050000000001</v>
      </c>
      <c r="D3500" s="12"/>
      <c r="E3500" s="8">
        <v>1921.5379999999993</v>
      </c>
      <c r="F3500" s="11">
        <v>6.0061718720348894E-4</v>
      </c>
      <c r="G3500" s="11">
        <v>1.5970335144927541E-2</v>
      </c>
      <c r="H3500" s="11">
        <v>0</v>
      </c>
      <c r="I3500" s="11">
        <v>0.98402966485507204</v>
      </c>
      <c r="J3500" s="11">
        <v>1</v>
      </c>
    </row>
    <row r="3501" spans="1:10" x14ac:dyDescent="0.2">
      <c r="A3501" s="2" t="s">
        <v>19</v>
      </c>
      <c r="B3501" s="8">
        <v>224.06900000000005</v>
      </c>
      <c r="C3501" s="8">
        <v>72.63300000000001</v>
      </c>
      <c r="D3501" s="12"/>
      <c r="E3501" s="8">
        <v>151.43600000000018</v>
      </c>
      <c r="F3501" s="11">
        <v>5.1760780485169697E-3</v>
      </c>
      <c r="G3501" s="11">
        <v>0.36885831469616243</v>
      </c>
      <c r="H3501" s="11">
        <v>0</v>
      </c>
      <c r="I3501" s="11">
        <v>0.63114168530383585</v>
      </c>
      <c r="J3501" s="11">
        <v>0.99999999999999822</v>
      </c>
    </row>
    <row r="3502" spans="1:10" x14ac:dyDescent="0.2">
      <c r="A3502" s="2" t="s">
        <v>20</v>
      </c>
      <c r="B3502" s="8">
        <v>452.97299999999973</v>
      </c>
      <c r="C3502" s="12"/>
      <c r="D3502" s="12"/>
      <c r="E3502" s="8">
        <v>452.97299999999973</v>
      </c>
      <c r="F3502" s="11">
        <v>3.809434231190518E-4</v>
      </c>
      <c r="G3502" s="11">
        <v>0.3241546130879327</v>
      </c>
      <c r="H3502" s="11">
        <v>0</v>
      </c>
      <c r="I3502" s="11">
        <v>0.67584538691206797</v>
      </c>
      <c r="J3502" s="11">
        <v>1</v>
      </c>
    </row>
    <row r="3503" spans="1:10" x14ac:dyDescent="0.2">
      <c r="A3503" s="2" t="s">
        <v>21</v>
      </c>
      <c r="B3503" s="12">
        <f>SUM(B3493:B3502)</f>
        <v>588194.95600000001</v>
      </c>
      <c r="C3503" s="12">
        <f>SUM(C3493:C3502)</f>
        <v>281886.76499999996</v>
      </c>
      <c r="D3503" s="12">
        <f>SUM(D3494:D3502)</f>
        <v>10254.621999999999</v>
      </c>
      <c r="E3503" s="12">
        <f>SUM(E3493:E3502)</f>
        <v>296053.56900000008</v>
      </c>
      <c r="F3503" s="11">
        <v>7.7010690992732641E-4</v>
      </c>
      <c r="G3503" s="11">
        <v>0</v>
      </c>
      <c r="H3503" s="11">
        <v>0</v>
      </c>
      <c r="I3503" s="11">
        <v>1</v>
      </c>
      <c r="J3503" s="11">
        <v>1</v>
      </c>
    </row>
    <row r="3504" spans="1:10" x14ac:dyDescent="0.2">
      <c r="A3504" s="2" t="s">
        <v>22</v>
      </c>
      <c r="B3504" s="30">
        <f>B3503/$B$3503</f>
        <v>1</v>
      </c>
      <c r="C3504" s="30">
        <f>C3503/$B$3503</f>
        <v>0.47924036431213457</v>
      </c>
      <c r="D3504" s="30">
        <f>D3503/$B$3503</f>
        <v>1.7434052936693322E-2</v>
      </c>
      <c r="E3504" s="30">
        <f>E3503/$B$3503</f>
        <v>0.50332558275117212</v>
      </c>
      <c r="F3504" s="11">
        <v>1</v>
      </c>
      <c r="G3504" s="11"/>
      <c r="H3504" s="11"/>
      <c r="I3504" s="11"/>
      <c r="J3504" s="11"/>
    </row>
    <row r="3505" spans="1:10" x14ac:dyDescent="0.2">
      <c r="A3505" s="13" t="s">
        <v>24</v>
      </c>
    </row>
    <row r="3507" spans="1:10" x14ac:dyDescent="0.2">
      <c r="A3507" s="41">
        <v>40003</v>
      </c>
      <c r="B3507" s="2" t="s">
        <v>3</v>
      </c>
      <c r="C3507" s="2" t="s">
        <v>4</v>
      </c>
      <c r="D3507" s="2" t="s">
        <v>5</v>
      </c>
      <c r="E3507" s="2" t="s">
        <v>6</v>
      </c>
      <c r="F3507" s="4" t="s">
        <v>0</v>
      </c>
      <c r="G3507" s="117" t="s">
        <v>1</v>
      </c>
      <c r="H3507" s="118"/>
      <c r="I3507" s="118"/>
      <c r="J3507" s="119"/>
    </row>
    <row r="3508" spans="1:10" x14ac:dyDescent="0.2">
      <c r="A3508" s="2" t="s">
        <v>2</v>
      </c>
      <c r="B3508" s="8">
        <v>48542.964999999967</v>
      </c>
      <c r="C3508" s="8">
        <v>30113.803000000004</v>
      </c>
      <c r="D3508" s="12"/>
      <c r="E3508" s="8">
        <v>18429.162000000008</v>
      </c>
      <c r="F3508" s="4" t="s">
        <v>7</v>
      </c>
      <c r="G3508" s="4" t="s">
        <v>8</v>
      </c>
      <c r="H3508" s="4" t="s">
        <v>9</v>
      </c>
      <c r="I3508" s="4" t="s">
        <v>10</v>
      </c>
      <c r="J3508" s="35" t="s">
        <v>11</v>
      </c>
    </row>
    <row r="3509" spans="1:10" x14ac:dyDescent="0.2">
      <c r="A3509" s="2" t="s">
        <v>12</v>
      </c>
      <c r="B3509" s="8">
        <v>98378.228999999992</v>
      </c>
      <c r="C3509" s="8">
        <v>30807.841</v>
      </c>
      <c r="D3509" s="8">
        <v>1432.1179999999999</v>
      </c>
      <c r="E3509" s="8">
        <v>66138.27</v>
      </c>
      <c r="F3509" s="11">
        <v>9.2589311212733963E-2</v>
      </c>
      <c r="G3509" s="11">
        <v>0.62035359809603763</v>
      </c>
      <c r="H3509" s="11">
        <v>0</v>
      </c>
      <c r="I3509" s="11">
        <v>0.3796464019039632</v>
      </c>
      <c r="J3509" s="11">
        <v>1</v>
      </c>
    </row>
    <row r="3510" spans="1:10" x14ac:dyDescent="0.2">
      <c r="A3510" s="2" t="s">
        <v>13</v>
      </c>
      <c r="B3510" s="8">
        <v>180345.9460000002</v>
      </c>
      <c r="C3510" s="8">
        <v>12115.335999999999</v>
      </c>
      <c r="D3510" s="8">
        <v>8279.0510000000013</v>
      </c>
      <c r="E3510" s="8">
        <v>159951.55899999992</v>
      </c>
      <c r="F3510" s="11">
        <v>0.187643512534486</v>
      </c>
      <c r="G3510" s="11">
        <v>0.31315710104925759</v>
      </c>
      <c r="H3510" s="11">
        <v>1.455726551044134E-2</v>
      </c>
      <c r="I3510" s="11">
        <v>0.67228563344030123</v>
      </c>
      <c r="J3510" s="11">
        <v>1</v>
      </c>
    </row>
    <row r="3511" spans="1:10" x14ac:dyDescent="0.2">
      <c r="A3511" s="2" t="s">
        <v>14</v>
      </c>
      <c r="B3511" s="8">
        <v>155093.76900000023</v>
      </c>
      <c r="C3511" s="8">
        <v>133793.65</v>
      </c>
      <c r="D3511" s="12"/>
      <c r="E3511" s="8">
        <v>21300.118999999981</v>
      </c>
      <c r="F3511" s="11">
        <v>0.34398613517219118</v>
      </c>
      <c r="G3511" s="11">
        <v>6.717831073397118E-2</v>
      </c>
      <c r="H3511" s="11">
        <v>4.5906499057095478E-2</v>
      </c>
      <c r="I3511" s="11">
        <v>0.88691519020893184</v>
      </c>
      <c r="J3511" s="11">
        <v>0.99999999999999845</v>
      </c>
    </row>
    <row r="3512" spans="1:10" x14ac:dyDescent="0.2">
      <c r="A3512" s="2" t="s">
        <v>15</v>
      </c>
      <c r="B3512" s="8">
        <v>37725.16200000004</v>
      </c>
      <c r="C3512" s="8">
        <v>31436.677999999996</v>
      </c>
      <c r="D3512" s="12"/>
      <c r="E3512" s="8">
        <v>6288.4839999999976</v>
      </c>
      <c r="F3512" s="11">
        <v>0.29582093399315229</v>
      </c>
      <c r="G3512" s="11">
        <v>0.86266296101166895</v>
      </c>
      <c r="H3512" s="11">
        <v>0</v>
      </c>
      <c r="I3512" s="11">
        <v>0.13733703898832936</v>
      </c>
      <c r="J3512" s="11">
        <v>0.99999999999999833</v>
      </c>
    </row>
    <row r="3513" spans="1:10" x14ac:dyDescent="0.2">
      <c r="A3513" s="2" t="s">
        <v>16</v>
      </c>
      <c r="B3513" s="8">
        <v>248.79</v>
      </c>
      <c r="C3513" s="8">
        <v>157.71299999999999</v>
      </c>
      <c r="D3513" s="12"/>
      <c r="E3513" s="8">
        <v>91.076999999999984</v>
      </c>
      <c r="F3513" s="11">
        <v>7.1955777010506289E-2</v>
      </c>
      <c r="G3513" s="11">
        <v>0.83330796564902654</v>
      </c>
      <c r="H3513" s="11">
        <v>0</v>
      </c>
      <c r="I3513" s="11">
        <v>0.16669203435097218</v>
      </c>
      <c r="J3513" s="11">
        <v>0.99999999999999867</v>
      </c>
    </row>
    <row r="3514" spans="1:10" x14ac:dyDescent="0.2">
      <c r="A3514" s="2" t="s">
        <v>17</v>
      </c>
      <c r="B3514" s="8">
        <v>336.63099999999991</v>
      </c>
      <c r="C3514" s="8">
        <v>113.64100000000001</v>
      </c>
      <c r="D3514" s="12"/>
      <c r="E3514" s="8">
        <v>222.99</v>
      </c>
      <c r="F3514" s="11">
        <v>4.7453415209837511E-4</v>
      </c>
      <c r="G3514" s="11">
        <v>0.63392017364041964</v>
      </c>
      <c r="H3514" s="11">
        <v>0</v>
      </c>
      <c r="I3514" s="11">
        <v>0.36607982635958031</v>
      </c>
      <c r="J3514" s="11">
        <v>1</v>
      </c>
    </row>
    <row r="3515" spans="1:10" x14ac:dyDescent="0.2">
      <c r="A3515" s="2" t="s">
        <v>18</v>
      </c>
      <c r="B3515" s="8">
        <v>2939.7040000000034</v>
      </c>
      <c r="C3515" s="8">
        <v>1098.3009999999999</v>
      </c>
      <c r="D3515" s="12"/>
      <c r="E3515" s="8">
        <v>1841.4030000000005</v>
      </c>
      <c r="F3515" s="11">
        <v>6.4207928837585135E-4</v>
      </c>
      <c r="G3515" s="11">
        <v>0.33758328852660641</v>
      </c>
      <c r="H3515" s="11">
        <v>0</v>
      </c>
      <c r="I3515" s="11">
        <v>0.66241671147339387</v>
      </c>
      <c r="J3515" s="11">
        <v>1</v>
      </c>
    </row>
    <row r="3516" spans="1:10" x14ac:dyDescent="0.2">
      <c r="A3516" s="2" t="s">
        <v>19</v>
      </c>
      <c r="B3516" s="8">
        <v>224.67</v>
      </c>
      <c r="C3516" s="8">
        <v>85.671999999999997</v>
      </c>
      <c r="D3516" s="12"/>
      <c r="E3516" s="8">
        <v>138.9980000000001</v>
      </c>
      <c r="F3516" s="11">
        <v>5.6070981352152553E-3</v>
      </c>
      <c r="G3516" s="11">
        <v>0.37360938380190611</v>
      </c>
      <c r="H3516" s="11">
        <v>0</v>
      </c>
      <c r="I3516" s="11">
        <v>0.62639061619809289</v>
      </c>
      <c r="J3516" s="11">
        <v>0.999999999999999</v>
      </c>
    </row>
    <row r="3517" spans="1:10" x14ac:dyDescent="0.2">
      <c r="A3517" s="2" t="s">
        <v>20</v>
      </c>
      <c r="B3517" s="8">
        <v>446.73599999999971</v>
      </c>
      <c r="C3517" s="12"/>
      <c r="D3517" s="12"/>
      <c r="E3517" s="8">
        <v>446.73599999999971</v>
      </c>
      <c r="F3517" s="11">
        <v>4.2852842940609322E-4</v>
      </c>
      <c r="G3517" s="11">
        <v>0.38132371923265235</v>
      </c>
      <c r="H3517" s="11">
        <v>0</v>
      </c>
      <c r="I3517" s="11">
        <v>0.61867628076734815</v>
      </c>
      <c r="J3517" s="11">
        <v>1</v>
      </c>
    </row>
    <row r="3518" spans="1:10" x14ac:dyDescent="0.2">
      <c r="A3518" s="2" t="s">
        <v>21</v>
      </c>
      <c r="B3518" s="12">
        <f>SUM(B3508:B3517)</f>
        <v>524282.6020000003</v>
      </c>
      <c r="C3518" s="12">
        <f>SUM(C3508:C3517)</f>
        <v>239722.63499999998</v>
      </c>
      <c r="D3518" s="12">
        <f>SUM(D3509:D3517)</f>
        <v>9711.1690000000017</v>
      </c>
      <c r="E3518" s="12">
        <f>SUM(E3508:E3517)</f>
        <v>274848.79799999989</v>
      </c>
      <c r="F3518" s="11">
        <v>8.5209007183495943E-4</v>
      </c>
      <c r="G3518" s="11">
        <v>0</v>
      </c>
      <c r="H3518" s="11">
        <v>0</v>
      </c>
      <c r="I3518" s="11">
        <v>1</v>
      </c>
      <c r="J3518" s="11">
        <v>1</v>
      </c>
    </row>
    <row r="3519" spans="1:10" x14ac:dyDescent="0.2">
      <c r="A3519" s="2" t="s">
        <v>22</v>
      </c>
      <c r="B3519" s="30">
        <f>B3518/$B$3518</f>
        <v>1</v>
      </c>
      <c r="C3519" s="30">
        <f>C3518/$B$3518</f>
        <v>0.45723934779739239</v>
      </c>
      <c r="D3519" s="30">
        <f>D3518/$B$3518</f>
        <v>1.8522775623212452E-2</v>
      </c>
      <c r="E3519" s="30">
        <f>E3518/$B$3518</f>
        <v>0.52423787657939436</v>
      </c>
      <c r="F3519" s="11">
        <v>1</v>
      </c>
      <c r="G3519" s="11"/>
      <c r="H3519" s="11"/>
      <c r="I3519" s="11"/>
      <c r="J3519" s="11"/>
    </row>
    <row r="3520" spans="1:10" x14ac:dyDescent="0.2">
      <c r="A3520" s="13" t="s">
        <v>24</v>
      </c>
    </row>
    <row r="3522" spans="1:10" x14ac:dyDescent="0.2">
      <c r="A3522" s="41">
        <v>39965</v>
      </c>
      <c r="B3522" s="2" t="s">
        <v>3</v>
      </c>
      <c r="C3522" s="2" t="s">
        <v>4</v>
      </c>
      <c r="D3522" s="2" t="s">
        <v>5</v>
      </c>
      <c r="E3522" s="2" t="s">
        <v>6</v>
      </c>
      <c r="F3522" s="4" t="s">
        <v>0</v>
      </c>
      <c r="G3522" s="117" t="s">
        <v>1</v>
      </c>
      <c r="H3522" s="118"/>
      <c r="I3522" s="118"/>
      <c r="J3522" s="119"/>
    </row>
    <row r="3523" spans="1:10" x14ac:dyDescent="0.2">
      <c r="A3523" s="2" t="s">
        <v>2</v>
      </c>
      <c r="B3523" s="8">
        <v>41762.87799999999</v>
      </c>
      <c r="C3523" s="8">
        <v>26655.774000000005</v>
      </c>
      <c r="D3523" s="12"/>
      <c r="E3523" s="8">
        <v>15107.103999999992</v>
      </c>
      <c r="F3523" s="4" t="s">
        <v>7</v>
      </c>
      <c r="G3523" s="4" t="s">
        <v>8</v>
      </c>
      <c r="H3523" s="4" t="s">
        <v>9</v>
      </c>
      <c r="I3523" s="4" t="s">
        <v>10</v>
      </c>
      <c r="J3523" s="35" t="s">
        <v>11</v>
      </c>
    </row>
    <row r="3524" spans="1:10" x14ac:dyDescent="0.2">
      <c r="A3524" s="2" t="s">
        <v>12</v>
      </c>
      <c r="B3524" s="8">
        <v>86879.585000000152</v>
      </c>
      <c r="C3524" s="8">
        <v>28677.495999999999</v>
      </c>
      <c r="D3524" s="8">
        <v>950.37599999999975</v>
      </c>
      <c r="E3524" s="8">
        <v>57251.713000000011</v>
      </c>
      <c r="F3524" s="11">
        <v>9.2700477843581E-2</v>
      </c>
      <c r="G3524" s="11">
        <v>0.63826477667559245</v>
      </c>
      <c r="H3524" s="11">
        <v>0</v>
      </c>
      <c r="I3524" s="11">
        <v>0.36173522332440777</v>
      </c>
      <c r="J3524" s="11">
        <f>SUM(G3524:I3524)</f>
        <v>1.0000000000000002</v>
      </c>
    </row>
    <row r="3525" spans="1:10" x14ac:dyDescent="0.2">
      <c r="A3525" s="2" t="s">
        <v>13</v>
      </c>
      <c r="B3525" s="8">
        <v>170433.01699999985</v>
      </c>
      <c r="C3525" s="8">
        <v>11921.137000000001</v>
      </c>
      <c r="D3525" s="8">
        <v>9371.741</v>
      </c>
      <c r="E3525" s="8">
        <v>149140.13900000002</v>
      </c>
      <c r="F3525" s="11">
        <v>0.19284540314372078</v>
      </c>
      <c r="G3525" s="11">
        <v>0.33008325258459681</v>
      </c>
      <c r="H3525" s="11">
        <v>1.0939002528614726E-2</v>
      </c>
      <c r="I3525" s="11">
        <v>0.65897774488678684</v>
      </c>
      <c r="J3525" s="11">
        <f t="shared" ref="J3525:J3533" si="1058">SUM(G3525:I3525)</f>
        <v>0.99999999999999845</v>
      </c>
    </row>
    <row r="3526" spans="1:10" x14ac:dyDescent="0.2">
      <c r="A3526" s="2" t="s">
        <v>14</v>
      </c>
      <c r="B3526" s="8">
        <v>117822.98500000022</v>
      </c>
      <c r="C3526" s="8">
        <v>102930.77100000001</v>
      </c>
      <c r="D3526" s="12"/>
      <c r="E3526" s="8">
        <v>14892.214000000004</v>
      </c>
      <c r="F3526" s="11">
        <v>0.37830779086209415</v>
      </c>
      <c r="G3526" s="11">
        <v>6.9946171286752568E-2</v>
      </c>
      <c r="H3526" s="11">
        <v>5.4987825510358759E-2</v>
      </c>
      <c r="I3526" s="11">
        <v>0.87506600320288974</v>
      </c>
      <c r="J3526" s="11">
        <f t="shared" si="1058"/>
        <v>1.0000000000000011</v>
      </c>
    </row>
    <row r="3527" spans="1:10" x14ac:dyDescent="0.2">
      <c r="A3527" s="2" t="s">
        <v>15</v>
      </c>
      <c r="B3527" s="8">
        <v>29355.72</v>
      </c>
      <c r="C3527" s="8">
        <v>24852.552</v>
      </c>
      <c r="D3527" s="12"/>
      <c r="E3527" s="8">
        <v>4503.1680000000015</v>
      </c>
      <c r="F3527" s="11">
        <v>0.26153003656637597</v>
      </c>
      <c r="G3527" s="11">
        <v>0.87360518832551914</v>
      </c>
      <c r="H3527" s="11">
        <v>0</v>
      </c>
      <c r="I3527" s="11">
        <v>0.12639481167447911</v>
      </c>
      <c r="J3527" s="11">
        <f t="shared" si="1058"/>
        <v>0.99999999999999822</v>
      </c>
    </row>
    <row r="3528" spans="1:10" x14ac:dyDescent="0.2">
      <c r="A3528" s="2" t="s">
        <v>16</v>
      </c>
      <c r="B3528" s="8">
        <v>284.22799999999989</v>
      </c>
      <c r="C3528" s="8">
        <v>204.36</v>
      </c>
      <c r="D3528" s="12"/>
      <c r="E3528" s="8">
        <v>79.867999999999981</v>
      </c>
      <c r="F3528" s="11">
        <v>6.5160482269501843E-2</v>
      </c>
      <c r="G3528" s="11">
        <v>0.84659998119616886</v>
      </c>
      <c r="H3528" s="11">
        <v>0</v>
      </c>
      <c r="I3528" s="11">
        <v>0.15340001880383111</v>
      </c>
      <c r="J3528" s="11">
        <f t="shared" si="1058"/>
        <v>1</v>
      </c>
    </row>
    <row r="3529" spans="1:10" x14ac:dyDescent="0.2">
      <c r="A3529" s="2" t="s">
        <v>17</v>
      </c>
      <c r="B3529" s="8">
        <v>296.28500000000003</v>
      </c>
      <c r="C3529" s="8">
        <v>192.90699999999995</v>
      </c>
      <c r="D3529" s="12"/>
      <c r="E3529" s="8">
        <v>103.37799999999997</v>
      </c>
      <c r="F3529" s="11">
        <v>6.3089692756627871E-4</v>
      </c>
      <c r="G3529" s="11">
        <v>0.71900023924455048</v>
      </c>
      <c r="H3529" s="11">
        <v>0</v>
      </c>
      <c r="I3529" s="11">
        <v>0.28099976075544991</v>
      </c>
      <c r="J3529" s="11">
        <f t="shared" si="1058"/>
        <v>1.0000000000000004</v>
      </c>
    </row>
    <row r="3530" spans="1:10" x14ac:dyDescent="0.2">
      <c r="A3530" s="2" t="s">
        <v>18</v>
      </c>
      <c r="B3530" s="8">
        <v>2974.257000000011</v>
      </c>
      <c r="C3530" s="8">
        <v>1125.338</v>
      </c>
      <c r="D3530" s="12"/>
      <c r="E3530" s="8">
        <v>1848.918999999999</v>
      </c>
      <c r="F3530" s="11">
        <v>6.5765968231129579E-4</v>
      </c>
      <c r="G3530" s="11">
        <v>0.65108594765175398</v>
      </c>
      <c r="H3530" s="11">
        <v>0</v>
      </c>
      <c r="I3530" s="11">
        <v>0.34891405234824563</v>
      </c>
      <c r="J3530" s="11">
        <f t="shared" si="1058"/>
        <v>0.99999999999999956</v>
      </c>
    </row>
    <row r="3531" spans="1:10" x14ac:dyDescent="0.2">
      <c r="A3531" s="2" t="s">
        <v>19</v>
      </c>
      <c r="B3531" s="8">
        <v>221.43700000000013</v>
      </c>
      <c r="C3531" s="8">
        <v>100.05</v>
      </c>
      <c r="D3531" s="12"/>
      <c r="E3531" s="8">
        <v>121.38700000000011</v>
      </c>
      <c r="F3531" s="11">
        <v>6.6019167819233336E-3</v>
      </c>
      <c r="G3531" s="11">
        <v>0.37835936840696544</v>
      </c>
      <c r="H3531" s="11">
        <v>0</v>
      </c>
      <c r="I3531" s="11">
        <v>0.62164063159303051</v>
      </c>
      <c r="J3531" s="11">
        <f t="shared" si="1058"/>
        <v>0.999999999999996</v>
      </c>
    </row>
    <row r="3532" spans="1:10" x14ac:dyDescent="0.2">
      <c r="A3532" s="2" t="s">
        <v>20</v>
      </c>
      <c r="B3532" s="8">
        <v>483.76900000000006</v>
      </c>
      <c r="C3532" s="12"/>
      <c r="D3532" s="12"/>
      <c r="E3532" s="8">
        <v>483.76900000000006</v>
      </c>
      <c r="F3532" s="11">
        <v>4.9152062059154697E-4</v>
      </c>
      <c r="G3532" s="11">
        <v>0.45182151131021436</v>
      </c>
      <c r="H3532" s="11">
        <v>0</v>
      </c>
      <c r="I3532" s="11">
        <v>0.54817848868978558</v>
      </c>
      <c r="J3532" s="11">
        <f t="shared" si="1058"/>
        <v>1</v>
      </c>
    </row>
    <row r="3533" spans="1:10" x14ac:dyDescent="0.2">
      <c r="A3533" s="2" t="s">
        <v>21</v>
      </c>
      <c r="B3533" s="12">
        <f>SUM(B3523:B3532)</f>
        <v>450514.16100000008</v>
      </c>
      <c r="C3533" s="12">
        <f>SUM(C3523:C3532)</f>
        <v>196660.38499999998</v>
      </c>
      <c r="D3533" s="12">
        <f>SUM(D3524:D3532)</f>
        <v>10322.117</v>
      </c>
      <c r="E3533" s="12">
        <f>SUM(E3523:E3532)</f>
        <v>243531.65900000001</v>
      </c>
      <c r="F3533" s="11">
        <v>1.0738153023340813E-3</v>
      </c>
      <c r="G3533" s="11">
        <v>0</v>
      </c>
      <c r="H3533" s="11">
        <v>0</v>
      </c>
      <c r="I3533" s="11">
        <v>1</v>
      </c>
      <c r="J3533" s="11">
        <f t="shared" si="1058"/>
        <v>1</v>
      </c>
    </row>
    <row r="3534" spans="1:10" x14ac:dyDescent="0.2">
      <c r="A3534" s="2" t="s">
        <v>22</v>
      </c>
      <c r="B3534" s="30">
        <f>B3533/$B$3533</f>
        <v>1</v>
      </c>
      <c r="C3534" s="30">
        <f>C3533/$B$3533</f>
        <v>0.4365243138272849</v>
      </c>
      <c r="D3534" s="30">
        <f>D3533/$B$3533</f>
        <v>2.2911859145755019E-2</v>
      </c>
      <c r="E3534" s="30">
        <f>E3533/$B$3533</f>
        <v>0.54056382702695993</v>
      </c>
      <c r="F3534" s="11">
        <f>SUM(F3524:F3533)</f>
        <v>1.0000000000000004</v>
      </c>
      <c r="G3534" s="11"/>
      <c r="H3534" s="11"/>
      <c r="I3534" s="11"/>
      <c r="J3534" s="11"/>
    </row>
    <row r="3535" spans="1:10" x14ac:dyDescent="0.2">
      <c r="A3535" s="13" t="s">
        <v>24</v>
      </c>
      <c r="F3535" s="42"/>
      <c r="G3535" s="42"/>
      <c r="H3535" s="42"/>
      <c r="I3535" s="42"/>
      <c r="J3535" s="42"/>
    </row>
    <row r="3537" spans="1:10" x14ac:dyDescent="0.2">
      <c r="A3537" s="41">
        <v>39934</v>
      </c>
      <c r="B3537" s="2" t="s">
        <v>3</v>
      </c>
      <c r="C3537" s="2" t="s">
        <v>4</v>
      </c>
      <c r="D3537" s="2" t="s">
        <v>5</v>
      </c>
      <c r="E3537" s="2" t="s">
        <v>6</v>
      </c>
      <c r="F3537" s="4" t="s">
        <v>0</v>
      </c>
      <c r="G3537" s="117" t="s">
        <v>1</v>
      </c>
      <c r="H3537" s="118"/>
      <c r="I3537" s="118"/>
      <c r="J3537" s="119"/>
    </row>
    <row r="3538" spans="1:10" x14ac:dyDescent="0.2">
      <c r="A3538" s="2" t="s">
        <v>2</v>
      </c>
      <c r="B3538" s="8">
        <v>38142.654999999999</v>
      </c>
      <c r="C3538" s="8">
        <v>25226.841999999997</v>
      </c>
      <c r="D3538" s="12"/>
      <c r="E3538" s="8">
        <v>12915.81300000002</v>
      </c>
      <c r="F3538" s="4" t="s">
        <v>7</v>
      </c>
      <c r="G3538" s="4" t="s">
        <v>8</v>
      </c>
      <c r="H3538" s="4" t="s">
        <v>9</v>
      </c>
      <c r="I3538" s="4" t="s">
        <v>10</v>
      </c>
      <c r="J3538" s="35" t="s">
        <v>11</v>
      </c>
    </row>
    <row r="3539" spans="1:10" x14ac:dyDescent="0.2">
      <c r="A3539" s="2" t="s">
        <v>12</v>
      </c>
      <c r="B3539" s="8">
        <v>75664.197</v>
      </c>
      <c r="C3539" s="8">
        <v>26317.071000000004</v>
      </c>
      <c r="D3539" s="8">
        <v>885.59400000000005</v>
      </c>
      <c r="E3539" s="8">
        <v>48461.531999999992</v>
      </c>
      <c r="F3539" s="11">
        <v>8.9134007276151672E-2</v>
      </c>
      <c r="G3539" s="11">
        <v>0.66138138522344603</v>
      </c>
      <c r="H3539" s="11">
        <v>0</v>
      </c>
      <c r="I3539" s="11">
        <v>0.33861861477655453</v>
      </c>
      <c r="J3539" s="11">
        <f t="shared" ref="J3539:J3548" si="1059">SUM(G3539:I3539)</f>
        <v>1.0000000000000004</v>
      </c>
    </row>
    <row r="3540" spans="1:10" x14ac:dyDescent="0.2">
      <c r="A3540" s="2" t="s">
        <v>13</v>
      </c>
      <c r="B3540" s="8">
        <v>156964.59300000011</v>
      </c>
      <c r="C3540" s="8">
        <v>12609.441000000001</v>
      </c>
      <c r="D3540" s="8">
        <v>10092.77</v>
      </c>
      <c r="E3540" s="8">
        <v>134262.38199999978</v>
      </c>
      <c r="F3540" s="11">
        <v>0.17681656103756213</v>
      </c>
      <c r="G3540" s="11">
        <v>0.34781405266218585</v>
      </c>
      <c r="H3540" s="11">
        <v>1.1704267475408483E-2</v>
      </c>
      <c r="I3540" s="11">
        <v>0.64048167986240567</v>
      </c>
      <c r="J3540" s="11">
        <f t="shared" si="1059"/>
        <v>1</v>
      </c>
    </row>
    <row r="3541" spans="1:10" x14ac:dyDescent="0.2">
      <c r="A3541" s="2" t="s">
        <v>14</v>
      </c>
      <c r="B3541" s="8">
        <v>119016.40900000007</v>
      </c>
      <c r="C3541" s="8">
        <v>105348.28200000001</v>
      </c>
      <c r="D3541" s="12"/>
      <c r="E3541" s="8">
        <v>13668.127000000013</v>
      </c>
      <c r="F3541" s="11">
        <v>0.36680412453092731</v>
      </c>
      <c r="G3541" s="11">
        <v>8.0333027716639208E-2</v>
      </c>
      <c r="H3541" s="11">
        <v>6.4299660242485346E-2</v>
      </c>
      <c r="I3541" s="11">
        <v>0.85536731204087335</v>
      </c>
      <c r="J3541" s="11">
        <f t="shared" si="1059"/>
        <v>0.99999999999999789</v>
      </c>
    </row>
    <row r="3542" spans="1:10" x14ac:dyDescent="0.2">
      <c r="A3542" s="2" t="s">
        <v>15</v>
      </c>
      <c r="B3542" s="8">
        <v>32960.818000000028</v>
      </c>
      <c r="C3542" s="8">
        <v>28333.996000000006</v>
      </c>
      <c r="D3542" s="12"/>
      <c r="E3542" s="8">
        <v>4626.8219999999992</v>
      </c>
      <c r="F3542" s="11">
        <v>0.27812456856470663</v>
      </c>
      <c r="G3542" s="11">
        <v>0.88515762561782507</v>
      </c>
      <c r="H3542" s="11">
        <v>0</v>
      </c>
      <c r="I3542" s="11">
        <v>0.11484237438217453</v>
      </c>
      <c r="J3542" s="11">
        <f t="shared" si="1059"/>
        <v>0.99999999999999956</v>
      </c>
    </row>
    <row r="3543" spans="1:10" x14ac:dyDescent="0.2">
      <c r="A3543" s="2" t="s">
        <v>16</v>
      </c>
      <c r="B3543" s="8">
        <v>228.04099999999994</v>
      </c>
      <c r="C3543" s="8">
        <v>166.29</v>
      </c>
      <c r="D3543" s="12"/>
      <c r="E3543" s="8">
        <v>61.751000000000005</v>
      </c>
      <c r="F3543" s="11">
        <v>7.7024784757115466E-2</v>
      </c>
      <c r="G3543" s="11">
        <v>0.85962660271356073</v>
      </c>
      <c r="H3543" s="11">
        <v>0</v>
      </c>
      <c r="I3543" s="11">
        <v>0.14037339728643855</v>
      </c>
      <c r="J3543" s="11">
        <f t="shared" si="1059"/>
        <v>0.99999999999999933</v>
      </c>
    </row>
    <row r="3544" spans="1:10" x14ac:dyDescent="0.2">
      <c r="A3544" s="2" t="s">
        <v>17</v>
      </c>
      <c r="B3544" s="8">
        <v>391.13099999999997</v>
      </c>
      <c r="C3544" s="8">
        <v>274.62800000000004</v>
      </c>
      <c r="D3544" s="12"/>
      <c r="E3544" s="8">
        <v>116.50300000000006</v>
      </c>
      <c r="F3544" s="11">
        <v>5.3289966713803479E-4</v>
      </c>
      <c r="G3544" s="11">
        <v>0.72921097521936862</v>
      </c>
      <c r="H3544" s="11">
        <v>0</v>
      </c>
      <c r="I3544" s="11">
        <v>0.27078902478063166</v>
      </c>
      <c r="J3544" s="11">
        <f t="shared" si="1059"/>
        <v>1.0000000000000002</v>
      </c>
    </row>
    <row r="3545" spans="1:10" x14ac:dyDescent="0.2">
      <c r="A3545" s="2" t="s">
        <v>18</v>
      </c>
      <c r="B3545" s="8">
        <v>3780.5410000000052</v>
      </c>
      <c r="C3545" s="8">
        <v>1429.9449999999999</v>
      </c>
      <c r="D3545" s="12"/>
      <c r="E3545" s="8">
        <v>2350.5960000000077</v>
      </c>
      <c r="F3545" s="11">
        <v>9.1401800425084409E-4</v>
      </c>
      <c r="G3545" s="11">
        <v>0.70213815831524495</v>
      </c>
      <c r="H3545" s="11">
        <v>0</v>
      </c>
      <c r="I3545" s="11">
        <v>0.29786184168475538</v>
      </c>
      <c r="J3545" s="11">
        <f t="shared" si="1059"/>
        <v>1.0000000000000004</v>
      </c>
    </row>
    <row r="3546" spans="1:10" x14ac:dyDescent="0.2">
      <c r="A3546" s="2" t="s">
        <v>19</v>
      </c>
      <c r="B3546" s="8">
        <v>227.21700000000004</v>
      </c>
      <c r="C3546" s="8">
        <v>103.43299999999999</v>
      </c>
      <c r="D3546" s="12"/>
      <c r="E3546" s="8">
        <v>123.78400000000008</v>
      </c>
      <c r="F3546" s="11">
        <v>8.8345913256901026E-3</v>
      </c>
      <c r="G3546" s="11">
        <v>0.37823819395160585</v>
      </c>
      <c r="H3546" s="11">
        <v>0</v>
      </c>
      <c r="I3546" s="11">
        <v>0.62176180604839482</v>
      </c>
      <c r="J3546" s="11">
        <f t="shared" si="1059"/>
        <v>1.0000000000000007</v>
      </c>
    </row>
    <row r="3547" spans="1:10" x14ac:dyDescent="0.2">
      <c r="A3547" s="2" t="s">
        <v>20</v>
      </c>
      <c r="B3547" s="8">
        <v>549.22900000000016</v>
      </c>
      <c r="C3547" s="12"/>
      <c r="D3547" s="12"/>
      <c r="E3547" s="8">
        <v>549.22900000000016</v>
      </c>
      <c r="F3547" s="11">
        <v>5.3097409530787414E-4</v>
      </c>
      <c r="G3547" s="11">
        <v>0.45521681916405893</v>
      </c>
      <c r="H3547" s="11">
        <v>0</v>
      </c>
      <c r="I3547" s="11">
        <v>0.54478318083594124</v>
      </c>
      <c r="J3547" s="11">
        <f t="shared" si="1059"/>
        <v>1.0000000000000002</v>
      </c>
    </row>
    <row r="3548" spans="1:10" x14ac:dyDescent="0.2">
      <c r="A3548" s="2" t="s">
        <v>21</v>
      </c>
      <c r="B3548" s="12">
        <f>SUM(B3538:B3547)</f>
        <v>427924.83100000024</v>
      </c>
      <c r="C3548" s="12">
        <f>SUM(C3538:C3547)</f>
        <v>199809.92800000001</v>
      </c>
      <c r="D3548" s="12">
        <f>SUM(D3539:D3547)</f>
        <v>10978.364000000001</v>
      </c>
      <c r="E3548" s="12">
        <f>SUM(E3538:E3547)</f>
        <v>217136.53899999979</v>
      </c>
      <c r="F3548" s="11">
        <v>1.2834707411498629E-3</v>
      </c>
      <c r="G3548" s="11">
        <v>0</v>
      </c>
      <c r="H3548" s="11">
        <v>0</v>
      </c>
      <c r="I3548" s="11">
        <v>1</v>
      </c>
      <c r="J3548" s="11">
        <f t="shared" si="1059"/>
        <v>1</v>
      </c>
    </row>
    <row r="3549" spans="1:10" x14ac:dyDescent="0.2">
      <c r="A3549" s="2" t="s">
        <v>22</v>
      </c>
      <c r="B3549" s="30">
        <f>B3548/$B$3548</f>
        <v>1</v>
      </c>
      <c r="C3549" s="30">
        <f>C3548/$B$3548</f>
        <v>0.46692763197001741</v>
      </c>
      <c r="D3549" s="30">
        <f>D3548/$B$3548</f>
        <v>2.5654888907346428E-2</v>
      </c>
      <c r="E3549" s="30">
        <f>E3548/$B$3548</f>
        <v>0.50741747912263513</v>
      </c>
      <c r="F3549" s="11">
        <f>SUM(F3539:F3548)</f>
        <v>0.99999999999999989</v>
      </c>
      <c r="G3549" s="11"/>
      <c r="H3549" s="11"/>
      <c r="I3549" s="11"/>
      <c r="J3549" s="11"/>
    </row>
    <row r="3550" spans="1:10" x14ac:dyDescent="0.2">
      <c r="A3550" s="13" t="s">
        <v>24</v>
      </c>
      <c r="F3550" s="42"/>
      <c r="G3550" s="42"/>
      <c r="H3550" s="42"/>
      <c r="I3550" s="42"/>
      <c r="J3550" s="42"/>
    </row>
    <row r="3552" spans="1:10" x14ac:dyDescent="0.2">
      <c r="A3552" s="41">
        <v>39912</v>
      </c>
      <c r="B3552" s="2" t="s">
        <v>3</v>
      </c>
      <c r="C3552" s="2" t="s">
        <v>4</v>
      </c>
      <c r="D3552" s="2" t="s">
        <v>5</v>
      </c>
      <c r="E3552" s="2" t="s">
        <v>6</v>
      </c>
      <c r="F3552" s="4" t="s">
        <v>0</v>
      </c>
      <c r="G3552" s="117" t="s">
        <v>1</v>
      </c>
      <c r="H3552" s="118"/>
      <c r="I3552" s="118"/>
      <c r="J3552" s="119"/>
    </row>
    <row r="3553" spans="1:10" x14ac:dyDescent="0.2">
      <c r="A3553" s="2" t="s">
        <v>2</v>
      </c>
      <c r="B3553" s="8">
        <v>38393.926000000043</v>
      </c>
      <c r="C3553" s="8">
        <v>26045.040999999997</v>
      </c>
      <c r="D3553" s="12"/>
      <c r="E3553" s="8">
        <v>12348.885000000002</v>
      </c>
      <c r="F3553" s="4" t="s">
        <v>7</v>
      </c>
      <c r="G3553" s="4" t="s">
        <v>8</v>
      </c>
      <c r="H3553" s="4" t="s">
        <v>9</v>
      </c>
      <c r="I3553" s="4" t="s">
        <v>10</v>
      </c>
      <c r="J3553" s="35" t="s">
        <v>11</v>
      </c>
    </row>
    <row r="3554" spans="1:10" x14ac:dyDescent="0.2">
      <c r="A3554" s="2" t="s">
        <v>12</v>
      </c>
      <c r="B3554" s="8">
        <v>75171.002999999953</v>
      </c>
      <c r="C3554" s="8">
        <v>27727.185999999998</v>
      </c>
      <c r="D3554" s="8">
        <v>515.00199999999995</v>
      </c>
      <c r="E3554" s="8">
        <v>46928.815000000075</v>
      </c>
      <c r="F3554" s="11">
        <v>9.080835960465436E-2</v>
      </c>
      <c r="G3554" s="11">
        <v>0.67836357761381239</v>
      </c>
      <c r="H3554" s="11">
        <v>0</v>
      </c>
      <c r="I3554" s="11">
        <v>0.3216364223861865</v>
      </c>
      <c r="J3554" s="11">
        <f>SUM(G3554:I3554)</f>
        <v>0.99999999999999889</v>
      </c>
    </row>
    <row r="3555" spans="1:10" x14ac:dyDescent="0.2">
      <c r="A3555" s="2" t="s">
        <v>13</v>
      </c>
      <c r="B3555" s="8">
        <v>153101.43799999999</v>
      </c>
      <c r="C3555" s="8">
        <v>13764.338000000003</v>
      </c>
      <c r="D3555" s="8">
        <v>10692.483999999999</v>
      </c>
      <c r="E3555" s="8">
        <v>128644.61599999997</v>
      </c>
      <c r="F3555" s="11">
        <v>0.17779258813663754</v>
      </c>
      <c r="G3555" s="11">
        <v>0.36885480961322298</v>
      </c>
      <c r="H3555" s="11">
        <v>6.8510726137311255E-3</v>
      </c>
      <c r="I3555" s="11">
        <v>0.62429411777304744</v>
      </c>
      <c r="J3555" s="11">
        <f t="shared" ref="J3555:J3563" si="1060">SUM(G3555:I3555)</f>
        <v>1.0000000000000016</v>
      </c>
    </row>
    <row r="3556" spans="1:10" x14ac:dyDescent="0.2">
      <c r="A3556" s="2" t="s">
        <v>14</v>
      </c>
      <c r="B3556" s="8">
        <v>117083.76700000004</v>
      </c>
      <c r="C3556" s="8">
        <v>104873.40600000002</v>
      </c>
      <c r="D3556" s="12"/>
      <c r="E3556" s="8">
        <v>12210.361000000021</v>
      </c>
      <c r="F3556" s="11">
        <v>0.36211171626193367</v>
      </c>
      <c r="G3556" s="11">
        <v>8.9903388105342319E-2</v>
      </c>
      <c r="H3556" s="11">
        <v>6.9839213397851943E-2</v>
      </c>
      <c r="I3556" s="11">
        <v>0.84025739849680559</v>
      </c>
      <c r="J3556" s="11">
        <f t="shared" si="1060"/>
        <v>0.99999999999999978</v>
      </c>
    </row>
    <row r="3557" spans="1:10" x14ac:dyDescent="0.2">
      <c r="A3557" s="2" t="s">
        <v>15</v>
      </c>
      <c r="B3557" s="8">
        <v>34088.452999999994</v>
      </c>
      <c r="C3557" s="8">
        <v>29779.345999999994</v>
      </c>
      <c r="D3557" s="12"/>
      <c r="E3557" s="8">
        <v>4309.1070000000072</v>
      </c>
      <c r="F3557" s="11">
        <v>0.27692361592829956</v>
      </c>
      <c r="G3557" s="11">
        <v>0.89571260548868392</v>
      </c>
      <c r="H3557" s="11">
        <v>0</v>
      </c>
      <c r="I3557" s="11">
        <v>0.10428739451131613</v>
      </c>
      <c r="J3557" s="11">
        <f t="shared" si="1060"/>
        <v>1</v>
      </c>
    </row>
    <row r="3558" spans="1:10" x14ac:dyDescent="0.2">
      <c r="A3558" s="2" t="s">
        <v>16</v>
      </c>
      <c r="B3558" s="8">
        <v>264.92</v>
      </c>
      <c r="C3558" s="8">
        <v>197.67900000000006</v>
      </c>
      <c r="D3558" s="12"/>
      <c r="E3558" s="8">
        <v>67.240999999999985</v>
      </c>
      <c r="F3558" s="11">
        <v>8.062516186519593E-2</v>
      </c>
      <c r="G3558" s="11">
        <v>0.87359042077972848</v>
      </c>
      <c r="H3558" s="11">
        <v>0</v>
      </c>
      <c r="I3558" s="11">
        <v>0.12640957922027168</v>
      </c>
      <c r="J3558" s="11">
        <f t="shared" si="1060"/>
        <v>1.0000000000000002</v>
      </c>
    </row>
    <row r="3559" spans="1:10" x14ac:dyDescent="0.2">
      <c r="A3559" s="2" t="s">
        <v>17</v>
      </c>
      <c r="B3559" s="8">
        <v>341.68899999999985</v>
      </c>
      <c r="C3559" s="8">
        <v>245.36100000000002</v>
      </c>
      <c r="D3559" s="12"/>
      <c r="E3559" s="8">
        <v>96.328000000000031</v>
      </c>
      <c r="F3559" s="11">
        <v>6.2658220017575194E-4</v>
      </c>
      <c r="G3559" s="11">
        <v>0.74618375358598843</v>
      </c>
      <c r="H3559" s="11">
        <v>0</v>
      </c>
      <c r="I3559" s="11">
        <v>0.25381624641401168</v>
      </c>
      <c r="J3559" s="11">
        <f t="shared" si="1060"/>
        <v>1</v>
      </c>
    </row>
    <row r="3560" spans="1:10" x14ac:dyDescent="0.2">
      <c r="A3560" s="2" t="s">
        <v>18</v>
      </c>
      <c r="B3560" s="8">
        <v>3628.3490000000024</v>
      </c>
      <c r="C3560" s="8">
        <v>1406.481</v>
      </c>
      <c r="D3560" s="12"/>
      <c r="E3560" s="8">
        <v>2221.8679999999981</v>
      </c>
      <c r="F3560" s="11">
        <v>8.0815433110317228E-4</v>
      </c>
      <c r="G3560" s="11">
        <v>0.71808281800116514</v>
      </c>
      <c r="H3560" s="11">
        <v>0</v>
      </c>
      <c r="I3560" s="11">
        <v>0.28191718199883542</v>
      </c>
      <c r="J3560" s="11">
        <f t="shared" si="1060"/>
        <v>1.0000000000000004</v>
      </c>
    </row>
    <row r="3561" spans="1:10" x14ac:dyDescent="0.2">
      <c r="A3561" s="2" t="s">
        <v>19</v>
      </c>
      <c r="B3561" s="8">
        <v>213.72700000000009</v>
      </c>
      <c r="C3561" s="8">
        <v>97.775000000000006</v>
      </c>
      <c r="D3561" s="12"/>
      <c r="E3561" s="8">
        <v>115.95200000000003</v>
      </c>
      <c r="F3561" s="11">
        <v>8.5816808826267958E-3</v>
      </c>
      <c r="G3561" s="11">
        <v>0.38763663583629882</v>
      </c>
      <c r="H3561" s="11">
        <v>0</v>
      </c>
      <c r="I3561" s="11">
        <v>0.61236336416369996</v>
      </c>
      <c r="J3561" s="11">
        <f t="shared" si="1060"/>
        <v>0.99999999999999878</v>
      </c>
    </row>
    <row r="3562" spans="1:10" x14ac:dyDescent="0.2">
      <c r="A3562" s="2" t="s">
        <v>20</v>
      </c>
      <c r="B3562" s="8">
        <v>514.39699999999971</v>
      </c>
      <c r="C3562" s="12"/>
      <c r="D3562" s="12"/>
      <c r="E3562" s="8">
        <v>514.39699999999971</v>
      </c>
      <c r="F3562" s="11">
        <v>5.0550178883045061E-4</v>
      </c>
      <c r="G3562" s="11">
        <v>0.45747612608608162</v>
      </c>
      <c r="H3562" s="11">
        <v>0</v>
      </c>
      <c r="I3562" s="11">
        <v>0.5425238739139181</v>
      </c>
      <c r="J3562" s="11">
        <f t="shared" si="1060"/>
        <v>0.99999999999999978</v>
      </c>
    </row>
    <row r="3563" spans="1:10" x14ac:dyDescent="0.2">
      <c r="A3563" s="2" t="s">
        <v>21</v>
      </c>
      <c r="B3563" s="12">
        <f>SUM(B3553:B3562)</f>
        <v>422801.66899999999</v>
      </c>
      <c r="C3563" s="12">
        <f>SUM(C3553:C3562)</f>
        <v>204136.61300000001</v>
      </c>
      <c r="D3563" s="12">
        <f>SUM(D3554:D3562)</f>
        <v>11207.485999999999</v>
      </c>
      <c r="E3563" s="12">
        <f>SUM(E3553:E3562)</f>
        <v>207457.57000000009</v>
      </c>
      <c r="F3563" s="11">
        <v>1.2166390005428284E-3</v>
      </c>
      <c r="G3563" s="11">
        <v>0</v>
      </c>
      <c r="H3563" s="11">
        <v>0</v>
      </c>
      <c r="I3563" s="11">
        <v>1</v>
      </c>
      <c r="J3563" s="11">
        <f t="shared" si="1060"/>
        <v>1</v>
      </c>
    </row>
    <row r="3564" spans="1:10" x14ac:dyDescent="0.2">
      <c r="A3564" s="2" t="s">
        <v>22</v>
      </c>
      <c r="B3564" s="30">
        <f>B3563/$B$3563</f>
        <v>1</v>
      </c>
      <c r="C3564" s="30">
        <f>C3563/$B$3563</f>
        <v>0.48281884383952139</v>
      </c>
      <c r="D3564" s="30">
        <f>D3563/$B$3563</f>
        <v>2.6507667357386897E-2</v>
      </c>
      <c r="E3564" s="30">
        <f>E3563/$B$3563</f>
        <v>0.49067348880309197</v>
      </c>
      <c r="F3564" s="11">
        <v>1</v>
      </c>
      <c r="G3564" s="11"/>
      <c r="H3564" s="11"/>
      <c r="I3564" s="11"/>
      <c r="J3564" s="11"/>
    </row>
    <row r="3565" spans="1:10" x14ac:dyDescent="0.2">
      <c r="A3565" s="13" t="s">
        <v>24</v>
      </c>
      <c r="F3565" s="42"/>
      <c r="G3565" s="42"/>
      <c r="H3565" s="42"/>
      <c r="I3565" s="42"/>
      <c r="J3565" s="42"/>
    </row>
    <row r="3566" spans="1:10" x14ac:dyDescent="0.2">
      <c r="B3566" s="31"/>
      <c r="C3566" s="31"/>
      <c r="D3566" s="31"/>
      <c r="E3566" s="31"/>
    </row>
    <row r="3567" spans="1:10" x14ac:dyDescent="0.2">
      <c r="A3567" s="41">
        <v>39873</v>
      </c>
      <c r="B3567" s="2" t="s">
        <v>3</v>
      </c>
      <c r="C3567" s="2" t="s">
        <v>4</v>
      </c>
      <c r="D3567" s="2" t="s">
        <v>5</v>
      </c>
      <c r="E3567" s="2" t="s">
        <v>6</v>
      </c>
      <c r="F3567" s="4" t="s">
        <v>0</v>
      </c>
      <c r="G3567" s="122" t="s">
        <v>1</v>
      </c>
      <c r="H3567" s="122"/>
      <c r="I3567" s="122"/>
      <c r="J3567" s="122"/>
    </row>
    <row r="3568" spans="1:10" x14ac:dyDescent="0.2">
      <c r="A3568" s="2" t="s">
        <v>2</v>
      </c>
      <c r="B3568" s="8">
        <v>43237.074999999939</v>
      </c>
      <c r="C3568" s="8">
        <v>30072.187999999998</v>
      </c>
      <c r="D3568" s="12"/>
      <c r="E3568" s="8">
        <v>13164.886999999995</v>
      </c>
      <c r="F3568" s="4" t="s">
        <v>7</v>
      </c>
      <c r="G3568" s="4" t="s">
        <v>8</v>
      </c>
      <c r="H3568" s="4" t="s">
        <v>9</v>
      </c>
      <c r="I3568" s="4" t="s">
        <v>10</v>
      </c>
      <c r="J3568" s="4" t="s">
        <v>11</v>
      </c>
    </row>
    <row r="3569" spans="1:10" x14ac:dyDescent="0.2">
      <c r="A3569" s="2" t="s">
        <v>12</v>
      </c>
      <c r="B3569" s="8">
        <v>82280.021999999983</v>
      </c>
      <c r="C3569" s="8">
        <v>32165.454000000002</v>
      </c>
      <c r="D3569" s="8">
        <v>430.88199999999989</v>
      </c>
      <c r="E3569" s="8">
        <v>49683.685999999965</v>
      </c>
      <c r="F3569" s="11">
        <v>9.2080759607767237E-2</v>
      </c>
      <c r="G3569" s="11">
        <v>0.69551855670162799</v>
      </c>
      <c r="H3569" s="11">
        <v>0</v>
      </c>
      <c r="I3569" s="11">
        <v>0.30448144329837329</v>
      </c>
      <c r="J3569" s="11">
        <f>SUM(G3569:I3569)</f>
        <v>1.0000000000000013</v>
      </c>
    </row>
    <row r="3570" spans="1:10" x14ac:dyDescent="0.2">
      <c r="A3570" s="2" t="s">
        <v>13</v>
      </c>
      <c r="B3570" s="8">
        <v>163462.236</v>
      </c>
      <c r="C3570" s="8">
        <v>16980.946</v>
      </c>
      <c r="D3570" s="8">
        <v>10747.257000000001</v>
      </c>
      <c r="E3570" s="8">
        <v>135734.03300000011</v>
      </c>
      <c r="F3570" s="11">
        <v>0.17522940500262355</v>
      </c>
      <c r="G3570" s="11">
        <v>0.39092665774931379</v>
      </c>
      <c r="H3570" s="11">
        <v>5.2367754592967898E-3</v>
      </c>
      <c r="I3570" s="11">
        <v>0.6038365667913892</v>
      </c>
      <c r="J3570" s="11">
        <f t="shared" ref="J3570:J3578" si="1061">SUM(G3570:I3570)</f>
        <v>0.99999999999999978</v>
      </c>
    </row>
    <row r="3571" spans="1:10" x14ac:dyDescent="0.2">
      <c r="A3571" s="2" t="s">
        <v>14</v>
      </c>
      <c r="B3571" s="8">
        <v>133206.33099999992</v>
      </c>
      <c r="C3571" s="8">
        <v>119945.49900000001</v>
      </c>
      <c r="D3571" s="12"/>
      <c r="E3571" s="8">
        <v>13260.831999999999</v>
      </c>
      <c r="F3571" s="11">
        <v>0.34812083976689306</v>
      </c>
      <c r="G3571" s="11">
        <v>0.10388299105366453</v>
      </c>
      <c r="H3571" s="11">
        <v>6.5747644611933498E-2</v>
      </c>
      <c r="I3571" s="11">
        <v>0.83036936433440267</v>
      </c>
      <c r="J3571" s="11">
        <f t="shared" si="1061"/>
        <v>1.0000000000000007</v>
      </c>
    </row>
    <row r="3572" spans="1:10" x14ac:dyDescent="0.2">
      <c r="A3572" s="2" t="s">
        <v>15</v>
      </c>
      <c r="B3572" s="8">
        <v>42020.886999999966</v>
      </c>
      <c r="C3572" s="8">
        <v>36989.296999999999</v>
      </c>
      <c r="D3572" s="12"/>
      <c r="E3572" s="8">
        <v>5031.59</v>
      </c>
      <c r="F3572" s="11">
        <v>0.28368570591428038</v>
      </c>
      <c r="G3572" s="11">
        <v>0.90044893586927244</v>
      </c>
      <c r="H3572" s="11">
        <v>0</v>
      </c>
      <c r="I3572" s="11">
        <v>9.9551064130728187E-2</v>
      </c>
      <c r="J3572" s="11">
        <f t="shared" si="1061"/>
        <v>1.0000000000000007</v>
      </c>
    </row>
    <row r="3573" spans="1:10" x14ac:dyDescent="0.2">
      <c r="A3573" s="2" t="s">
        <v>16</v>
      </c>
      <c r="B3573" s="8">
        <v>261.66700000000014</v>
      </c>
      <c r="C3573" s="8">
        <v>189.33300000000006</v>
      </c>
      <c r="D3573" s="12"/>
      <c r="E3573" s="8">
        <v>72.334000000000003</v>
      </c>
      <c r="F3573" s="11">
        <v>8.949067887576008E-2</v>
      </c>
      <c r="G3573" s="11">
        <v>0.88025978604402211</v>
      </c>
      <c r="H3573" s="11">
        <v>0</v>
      </c>
      <c r="I3573" s="11">
        <v>0.11974021395597871</v>
      </c>
      <c r="J3573" s="11">
        <f t="shared" si="1061"/>
        <v>1.0000000000000009</v>
      </c>
    </row>
    <row r="3574" spans="1:10" x14ac:dyDescent="0.2">
      <c r="A3574" s="2" t="s">
        <v>17</v>
      </c>
      <c r="B3574" s="8">
        <v>418.42300000000034</v>
      </c>
      <c r="C3574" s="8">
        <v>296.34599999999995</v>
      </c>
      <c r="D3574" s="12"/>
      <c r="E3574" s="8">
        <v>122.07700000000007</v>
      </c>
      <c r="F3574" s="11">
        <v>5.5726471146083948E-4</v>
      </c>
      <c r="G3574" s="11">
        <v>0.72356468335709112</v>
      </c>
      <c r="H3574" s="11">
        <v>0</v>
      </c>
      <c r="I3574" s="11">
        <v>0.2764353166429086</v>
      </c>
      <c r="J3574" s="11">
        <f t="shared" si="1061"/>
        <v>0.99999999999999978</v>
      </c>
    </row>
    <row r="3575" spans="1:10" x14ac:dyDescent="0.2">
      <c r="A3575" s="2" t="s">
        <v>18</v>
      </c>
      <c r="B3575" s="8">
        <v>3774.7</v>
      </c>
      <c r="C3575" s="8">
        <v>1474.0779999999997</v>
      </c>
      <c r="D3575" s="12"/>
      <c r="E3575" s="8">
        <v>2300.6220000000008</v>
      </c>
      <c r="F3575" s="11">
        <v>8.9110347259524101E-4</v>
      </c>
      <c r="G3575" s="11">
        <v>0.7082450056521743</v>
      </c>
      <c r="H3575" s="11">
        <v>0</v>
      </c>
      <c r="I3575" s="11">
        <v>0.29175499434782498</v>
      </c>
      <c r="J3575" s="11">
        <f t="shared" si="1061"/>
        <v>0.99999999999999933</v>
      </c>
    </row>
    <row r="3576" spans="1:10" x14ac:dyDescent="0.2">
      <c r="A3576" s="2" t="s">
        <v>19</v>
      </c>
      <c r="B3576" s="8">
        <v>237.0409999999998</v>
      </c>
      <c r="C3576" s="8">
        <v>108.71799999999999</v>
      </c>
      <c r="D3576" s="12"/>
      <c r="E3576" s="8">
        <v>128.32300000000009</v>
      </c>
      <c r="F3576" s="11">
        <v>8.0388704206156292E-3</v>
      </c>
      <c r="G3576" s="11">
        <v>0.39051527273690617</v>
      </c>
      <c r="H3576" s="11">
        <v>0</v>
      </c>
      <c r="I3576" s="11">
        <v>0.60948472726309399</v>
      </c>
      <c r="J3576" s="11">
        <f t="shared" si="1061"/>
        <v>1.0000000000000002</v>
      </c>
    </row>
    <row r="3577" spans="1:10" x14ac:dyDescent="0.2">
      <c r="A3577" s="2" t="s">
        <v>20</v>
      </c>
      <c r="B3577" s="8">
        <v>657.63800000000049</v>
      </c>
      <c r="C3577" s="12">
        <v>0</v>
      </c>
      <c r="D3577" s="12"/>
      <c r="E3577" s="8">
        <v>657.63800000000049</v>
      </c>
      <c r="F3577" s="11">
        <v>5.0481942495381031E-4</v>
      </c>
      <c r="G3577" s="11">
        <v>0.45864639450559219</v>
      </c>
      <c r="H3577" s="11">
        <v>0</v>
      </c>
      <c r="I3577" s="11">
        <v>0.54135360549440903</v>
      </c>
      <c r="J3577" s="11">
        <f t="shared" si="1061"/>
        <v>1.0000000000000013</v>
      </c>
    </row>
    <row r="3578" spans="1:10" x14ac:dyDescent="0.2">
      <c r="A3578" s="2" t="s">
        <v>21</v>
      </c>
      <c r="B3578" s="12">
        <f>SUM(B3568:B3577)</f>
        <v>469556.0199999999</v>
      </c>
      <c r="C3578" s="12">
        <f>SUM(C3568:C3577)</f>
        <v>238221.859</v>
      </c>
      <c r="D3578" s="12">
        <f>SUM(D3568:D3577)</f>
        <v>11178.139000000001</v>
      </c>
      <c r="E3578" s="12">
        <f>SUM(E3568:E3577)</f>
        <v>220156.02200000008</v>
      </c>
      <c r="F3578" s="11">
        <v>1.4005528030499974E-3</v>
      </c>
      <c r="G3578" s="11">
        <v>0</v>
      </c>
      <c r="H3578" s="11">
        <v>0</v>
      </c>
      <c r="I3578" s="11">
        <v>1</v>
      </c>
      <c r="J3578" s="11">
        <f t="shared" si="1061"/>
        <v>1</v>
      </c>
    </row>
    <row r="3579" spans="1:10" x14ac:dyDescent="0.2">
      <c r="A3579" s="2" t="s">
        <v>22</v>
      </c>
      <c r="B3579" s="30">
        <f>B3578/$B$3578</f>
        <v>1</v>
      </c>
      <c r="C3579" s="30">
        <f>C3578/$B$3578</f>
        <v>0.5073342665269206</v>
      </c>
      <c r="D3579" s="30">
        <f>D3578/$B$3578</f>
        <v>2.3805762302866448E-2</v>
      </c>
      <c r="E3579" s="30">
        <f>E3578/$B$3578</f>
        <v>0.46885997117021339</v>
      </c>
      <c r="F3579" s="11">
        <f>SUM(F3569:F3578)</f>
        <v>1</v>
      </c>
      <c r="G3579" s="11"/>
      <c r="H3579" s="11"/>
      <c r="I3579" s="11"/>
      <c r="J3579" s="11"/>
    </row>
    <row r="3580" spans="1:10" x14ac:dyDescent="0.2">
      <c r="A3580" s="13" t="s">
        <v>24</v>
      </c>
    </row>
    <row r="3581" spans="1:10" x14ac:dyDescent="0.2">
      <c r="B3581" s="31"/>
      <c r="C3581" s="31"/>
      <c r="D3581" s="31"/>
      <c r="E3581" s="31"/>
    </row>
    <row r="3582" spans="1:10" x14ac:dyDescent="0.2">
      <c r="A3582" s="41">
        <v>39845</v>
      </c>
      <c r="B3582" s="2" t="s">
        <v>3</v>
      </c>
      <c r="C3582" s="2" t="s">
        <v>4</v>
      </c>
      <c r="D3582" s="2" t="s">
        <v>5</v>
      </c>
      <c r="E3582" s="2" t="s">
        <v>6</v>
      </c>
      <c r="F3582" s="4" t="s">
        <v>0</v>
      </c>
      <c r="G3582" s="122" t="s">
        <v>1</v>
      </c>
      <c r="H3582" s="122"/>
      <c r="I3582" s="122"/>
      <c r="J3582" s="122"/>
    </row>
    <row r="3583" spans="1:10" x14ac:dyDescent="0.2">
      <c r="A3583" s="2" t="s">
        <v>2</v>
      </c>
      <c r="B3583" s="8">
        <v>38988.588000000003</v>
      </c>
      <c r="C3583" s="8">
        <v>27523.495999999999</v>
      </c>
      <c r="D3583" s="12"/>
      <c r="E3583" s="8">
        <v>11465.091999999991</v>
      </c>
      <c r="F3583" s="4" t="s">
        <v>7</v>
      </c>
      <c r="G3583" s="4" t="s">
        <v>8</v>
      </c>
      <c r="H3583" s="4" t="s">
        <v>9</v>
      </c>
      <c r="I3583" s="4" t="s">
        <v>10</v>
      </c>
      <c r="J3583" s="4" t="s">
        <v>11</v>
      </c>
    </row>
    <row r="3584" spans="1:10" x14ac:dyDescent="0.2">
      <c r="A3584" s="2" t="s">
        <v>12</v>
      </c>
      <c r="B3584" s="8">
        <v>75371.543000000078</v>
      </c>
      <c r="C3584" s="8">
        <v>30325.456999999995</v>
      </c>
      <c r="D3584" s="8">
        <v>387.02299999999997</v>
      </c>
      <c r="E3584" s="8">
        <v>44659.063000000009</v>
      </c>
      <c r="F3584" s="11">
        <v>8.6871820269557989E-2</v>
      </c>
      <c r="G3584" s="11">
        <v>0.70593723476213077</v>
      </c>
      <c r="H3584" s="11">
        <v>0</v>
      </c>
      <c r="I3584" s="11">
        <v>0.29406276523786884</v>
      </c>
      <c r="J3584" s="11">
        <f>SUM(G3584:I3584)</f>
        <v>0.99999999999999956</v>
      </c>
    </row>
    <row r="3585" spans="1:10" x14ac:dyDescent="0.2">
      <c r="A3585" s="2" t="s">
        <v>13</v>
      </c>
      <c r="B3585" s="8">
        <v>150202.49399999995</v>
      </c>
      <c r="C3585" s="8">
        <v>15214.377000000002</v>
      </c>
      <c r="D3585" s="8">
        <v>9427.82</v>
      </c>
      <c r="E3585" s="8">
        <v>125560.29700000008</v>
      </c>
      <c r="F3585" s="11">
        <v>0.16793793960774542</v>
      </c>
      <c r="G3585" s="11">
        <v>0.40234624094135851</v>
      </c>
      <c r="H3585" s="11">
        <v>5.1348690048709702E-3</v>
      </c>
      <c r="I3585" s="11">
        <v>0.59251889005376956</v>
      </c>
      <c r="J3585" s="11">
        <f t="shared" ref="J3585:J3593" si="1062">SUM(G3585:I3585)</f>
        <v>0.99999999999999911</v>
      </c>
    </row>
    <row r="3586" spans="1:10" x14ac:dyDescent="0.2">
      <c r="A3586" s="2" t="s">
        <v>14</v>
      </c>
      <c r="B3586" s="8">
        <v>133756.18699999998</v>
      </c>
      <c r="C3586" s="8">
        <v>120567.67600000002</v>
      </c>
      <c r="D3586" s="12"/>
      <c r="E3586" s="8">
        <v>13188.51099999999</v>
      </c>
      <c r="F3586" s="11">
        <v>0.33467136749880133</v>
      </c>
      <c r="G3586" s="11">
        <v>0.10129243925869838</v>
      </c>
      <c r="H3586" s="11">
        <v>6.2767399854226136E-2</v>
      </c>
      <c r="I3586" s="11">
        <v>0.83594016088707634</v>
      </c>
      <c r="J3586" s="11">
        <f t="shared" si="1062"/>
        <v>1.0000000000000009</v>
      </c>
    </row>
    <row r="3587" spans="1:10" x14ac:dyDescent="0.2">
      <c r="A3587" s="2" t="s">
        <v>15</v>
      </c>
      <c r="B3587" s="8">
        <v>44585.332000000024</v>
      </c>
      <c r="C3587" s="8">
        <v>39268.160000000003</v>
      </c>
      <c r="D3587" s="12"/>
      <c r="E3587" s="8">
        <v>5317.1719999999996</v>
      </c>
      <c r="F3587" s="11">
        <v>0.29802678252942594</v>
      </c>
      <c r="G3587" s="11">
        <v>0.9013988713658535</v>
      </c>
      <c r="H3587" s="11">
        <v>0</v>
      </c>
      <c r="I3587" s="11">
        <v>9.8601128634146787E-2</v>
      </c>
      <c r="J3587" s="11">
        <f t="shared" si="1062"/>
        <v>1.0000000000000002</v>
      </c>
    </row>
    <row r="3588" spans="1:10" x14ac:dyDescent="0.2">
      <c r="A3588" s="2" t="s">
        <v>16</v>
      </c>
      <c r="B3588" s="8">
        <v>198.24900000000005</v>
      </c>
      <c r="C3588" s="8">
        <v>147.94799999999998</v>
      </c>
      <c r="D3588" s="12"/>
      <c r="E3588" s="8">
        <v>50.301000000000002</v>
      </c>
      <c r="F3588" s="11">
        <v>9.9342118985241895E-2</v>
      </c>
      <c r="G3588" s="11">
        <v>0.88074167531151237</v>
      </c>
      <c r="H3588" s="11">
        <v>0</v>
      </c>
      <c r="I3588" s="11">
        <v>0.11925832468848717</v>
      </c>
      <c r="J3588" s="11">
        <f t="shared" si="1062"/>
        <v>0.99999999999999956</v>
      </c>
    </row>
    <row r="3589" spans="1:10" x14ac:dyDescent="0.2">
      <c r="A3589" s="2" t="s">
        <v>17</v>
      </c>
      <c r="B3589" s="8">
        <v>435.37799999999987</v>
      </c>
      <c r="C3589" s="8">
        <v>317.452</v>
      </c>
      <c r="D3589" s="12"/>
      <c r="E3589" s="8">
        <v>117.92600000000004</v>
      </c>
      <c r="F3589" s="11">
        <v>4.4172544788284216E-4</v>
      </c>
      <c r="G3589" s="11">
        <v>0.74627362559205812</v>
      </c>
      <c r="H3589" s="11">
        <v>0</v>
      </c>
      <c r="I3589" s="11">
        <v>0.25372637440794149</v>
      </c>
      <c r="J3589" s="11">
        <f t="shared" si="1062"/>
        <v>0.99999999999999956</v>
      </c>
    </row>
    <row r="3590" spans="1:10" x14ac:dyDescent="0.2">
      <c r="A3590" s="2" t="s">
        <v>18</v>
      </c>
      <c r="B3590" s="8">
        <v>4389.3339999999998</v>
      </c>
      <c r="C3590" s="8">
        <v>1692.0279999999996</v>
      </c>
      <c r="D3590" s="12"/>
      <c r="E3590" s="8">
        <v>2697.3060000000005</v>
      </c>
      <c r="F3590" s="11">
        <v>9.7008076735991574E-4</v>
      </c>
      <c r="G3590" s="11">
        <v>0.72914111415827187</v>
      </c>
      <c r="H3590" s="11">
        <v>0</v>
      </c>
      <c r="I3590" s="11">
        <v>0.27085888584172851</v>
      </c>
      <c r="J3590" s="11">
        <f t="shared" si="1062"/>
        <v>1.0000000000000004</v>
      </c>
    </row>
    <row r="3591" spans="1:10" x14ac:dyDescent="0.2">
      <c r="A3591" s="2" t="s">
        <v>19</v>
      </c>
      <c r="B3591" s="8">
        <v>195.935</v>
      </c>
      <c r="C3591" s="8">
        <v>89.704000000000008</v>
      </c>
      <c r="D3591" s="12"/>
      <c r="E3591" s="8">
        <v>106.23100000000004</v>
      </c>
      <c r="F3591" s="11">
        <v>9.7800267696552638E-3</v>
      </c>
      <c r="G3591" s="11">
        <v>0.38548627194922958</v>
      </c>
      <c r="H3591" s="11">
        <v>0</v>
      </c>
      <c r="I3591" s="11">
        <v>0.61451372805077054</v>
      </c>
      <c r="J3591" s="11">
        <f t="shared" si="1062"/>
        <v>1</v>
      </c>
    </row>
    <row r="3592" spans="1:10" x14ac:dyDescent="0.2">
      <c r="A3592" s="2" t="s">
        <v>20</v>
      </c>
      <c r="B3592" s="8">
        <v>682.88900000000001</v>
      </c>
      <c r="C3592" s="12">
        <v>0</v>
      </c>
      <c r="D3592" s="12"/>
      <c r="E3592" s="8">
        <v>682.8889999999999</v>
      </c>
      <c r="F3592" s="11">
        <v>4.3656954451686843E-4</v>
      </c>
      <c r="G3592" s="11">
        <v>0.4578252992063695</v>
      </c>
      <c r="H3592" s="11">
        <v>0</v>
      </c>
      <c r="I3592" s="11">
        <v>0.54217470079363073</v>
      </c>
      <c r="J3592" s="11">
        <f t="shared" si="1062"/>
        <v>1.0000000000000002</v>
      </c>
    </row>
    <row r="3593" spans="1:10" x14ac:dyDescent="0.2">
      <c r="A3593" s="2" t="s">
        <v>21</v>
      </c>
      <c r="B3593" s="12">
        <f>SUM(B3583:B3592)</f>
        <v>448805.929</v>
      </c>
      <c r="C3593" s="12">
        <f>SUM(C3583:C3592)</f>
        <v>235146.29800000001</v>
      </c>
      <c r="D3593" s="12">
        <f>SUM(D3583:D3592)</f>
        <v>9814.8429999999989</v>
      </c>
      <c r="E3593" s="12">
        <f>SUM(E3583:E3592)</f>
        <v>203844.78800000009</v>
      </c>
      <c r="F3593" s="11">
        <v>1.5215685798125897E-3</v>
      </c>
      <c r="G3593" s="11">
        <v>0</v>
      </c>
      <c r="H3593" s="11">
        <v>0</v>
      </c>
      <c r="I3593" s="11">
        <v>1</v>
      </c>
      <c r="J3593" s="11">
        <f t="shared" si="1062"/>
        <v>1</v>
      </c>
    </row>
    <row r="3594" spans="1:10" x14ac:dyDescent="0.2">
      <c r="A3594" s="2" t="s">
        <v>22</v>
      </c>
      <c r="B3594" s="30">
        <f>B3593/$B$3593</f>
        <v>1</v>
      </c>
      <c r="C3594" s="30">
        <f>C3593/$B$3593</f>
        <v>0.52393759263371942</v>
      </c>
      <c r="D3594" s="30">
        <f>D3593/$B$3593</f>
        <v>2.186879086439163E-2</v>
      </c>
      <c r="E3594" s="30">
        <f>E3593/$B$3593</f>
        <v>0.45419361650188916</v>
      </c>
      <c r="F3594" s="11">
        <f>SUM(F3584:F3593)</f>
        <v>1</v>
      </c>
      <c r="G3594" s="11"/>
      <c r="H3594" s="11"/>
      <c r="I3594" s="11"/>
      <c r="J3594" s="11"/>
    </row>
    <row r="3595" spans="1:10" x14ac:dyDescent="0.2">
      <c r="A3595" s="13" t="s">
        <v>24</v>
      </c>
    </row>
    <row r="3596" spans="1:10" x14ac:dyDescent="0.2">
      <c r="B3596" s="31"/>
      <c r="C3596" s="31"/>
      <c r="D3596" s="31"/>
      <c r="E3596" s="31"/>
    </row>
    <row r="3597" spans="1:10" x14ac:dyDescent="0.2">
      <c r="A3597" s="41">
        <v>39814</v>
      </c>
      <c r="B3597" s="2" t="s">
        <v>3</v>
      </c>
      <c r="C3597" s="2" t="s">
        <v>4</v>
      </c>
      <c r="D3597" s="2" t="s">
        <v>5</v>
      </c>
      <c r="E3597" s="2" t="s">
        <v>6</v>
      </c>
      <c r="F3597" s="4" t="s">
        <v>0</v>
      </c>
      <c r="G3597" s="122" t="s">
        <v>1</v>
      </c>
      <c r="H3597" s="122"/>
      <c r="I3597" s="122"/>
      <c r="J3597" s="122"/>
    </row>
    <row r="3598" spans="1:10" x14ac:dyDescent="0.2">
      <c r="A3598" s="2" t="s">
        <v>2</v>
      </c>
      <c r="B3598" s="8">
        <v>47221.02</v>
      </c>
      <c r="C3598" s="8">
        <v>33377.122000000003</v>
      </c>
      <c r="D3598" s="12"/>
      <c r="E3598" s="8">
        <v>13843.897999999994</v>
      </c>
      <c r="F3598" s="4" t="s">
        <v>7</v>
      </c>
      <c r="G3598" s="4" t="s">
        <v>8</v>
      </c>
      <c r="H3598" s="4" t="s">
        <v>9</v>
      </c>
      <c r="I3598" s="4" t="s">
        <v>10</v>
      </c>
      <c r="J3598" s="4" t="s">
        <v>11</v>
      </c>
    </row>
    <row r="3599" spans="1:10" x14ac:dyDescent="0.2">
      <c r="A3599" s="2" t="s">
        <v>12</v>
      </c>
      <c r="B3599" s="8">
        <v>86859.922999999879</v>
      </c>
      <c r="C3599" s="8">
        <v>34834.659</v>
      </c>
      <c r="D3599" s="8">
        <v>452.99600000000004</v>
      </c>
      <c r="E3599" s="8">
        <v>51572.268000000025</v>
      </c>
      <c r="F3599" s="11">
        <v>8.9068892944032627E-2</v>
      </c>
      <c r="G3599" s="11">
        <v>0.70682763735302634</v>
      </c>
      <c r="H3599" s="11">
        <v>0</v>
      </c>
      <c r="I3599" s="11">
        <v>0.29317236264697361</v>
      </c>
      <c r="J3599" s="11">
        <f>SUM(G3599:I3599)</f>
        <v>1</v>
      </c>
    </row>
    <row r="3600" spans="1:10" x14ac:dyDescent="0.2">
      <c r="A3600" s="2" t="s">
        <v>13</v>
      </c>
      <c r="B3600" s="8">
        <v>161224.69900000026</v>
      </c>
      <c r="C3600" s="8">
        <v>14918.760999999997</v>
      </c>
      <c r="D3600" s="8">
        <v>9114.9750000000022</v>
      </c>
      <c r="E3600" s="8">
        <v>137190.96299999987</v>
      </c>
      <c r="F3600" s="11">
        <v>0.16383629965667637</v>
      </c>
      <c r="G3600" s="11">
        <v>0.40104409256729423</v>
      </c>
      <c r="H3600" s="11">
        <v>5.2152475428742977E-3</v>
      </c>
      <c r="I3600" s="11">
        <v>0.59374065988983316</v>
      </c>
      <c r="J3600" s="11">
        <f t="shared" ref="J3600:J3608" si="1063">SUM(G3600:I3600)</f>
        <v>1.0000000000000018</v>
      </c>
    </row>
    <row r="3601" spans="1:10" x14ac:dyDescent="0.2">
      <c r="A3601" s="2" t="s">
        <v>14</v>
      </c>
      <c r="B3601" s="8">
        <v>167694.45000000001</v>
      </c>
      <c r="C3601" s="8">
        <v>151248.50499999998</v>
      </c>
      <c r="D3601" s="12"/>
      <c r="E3601" s="8">
        <v>16445.945000000022</v>
      </c>
      <c r="F3601" s="11">
        <v>0.3041040929476938</v>
      </c>
      <c r="G3601" s="11">
        <v>9.2533967143582474E-2</v>
      </c>
      <c r="H3601" s="11">
        <v>5.6535847525446381E-2</v>
      </c>
      <c r="I3601" s="11">
        <v>0.85093018533096876</v>
      </c>
      <c r="J3601" s="11">
        <f t="shared" si="1063"/>
        <v>0.99999999999999756</v>
      </c>
    </row>
    <row r="3602" spans="1:10" x14ac:dyDescent="0.2">
      <c r="A3602" s="2" t="s">
        <v>15</v>
      </c>
      <c r="B3602" s="8">
        <v>60137.57</v>
      </c>
      <c r="C3602" s="8">
        <v>53079.718000000008</v>
      </c>
      <c r="D3602" s="12"/>
      <c r="E3602" s="8">
        <v>7057.851999999998</v>
      </c>
      <c r="F3602" s="11">
        <v>0.31630742017767588</v>
      </c>
      <c r="G3602" s="11">
        <v>0.9019291037956233</v>
      </c>
      <c r="H3602" s="11">
        <v>0</v>
      </c>
      <c r="I3602" s="11">
        <v>9.807089620437659E-2</v>
      </c>
      <c r="J3602" s="11">
        <f t="shared" si="1063"/>
        <v>0.99999999999999989</v>
      </c>
    </row>
    <row r="3603" spans="1:10" x14ac:dyDescent="0.2">
      <c r="A3603" s="2" t="s">
        <v>16</v>
      </c>
      <c r="B3603" s="8">
        <v>254.64899999999986</v>
      </c>
      <c r="C3603" s="8">
        <v>189.74599999999998</v>
      </c>
      <c r="D3603" s="12"/>
      <c r="E3603" s="8">
        <v>64.903000000000006</v>
      </c>
      <c r="F3603" s="11">
        <v>0.11343225504752479</v>
      </c>
      <c r="G3603" s="11">
        <v>0.8826382243246611</v>
      </c>
      <c r="H3603" s="11">
        <v>0</v>
      </c>
      <c r="I3603" s="11">
        <v>0.11736177567533902</v>
      </c>
      <c r="J3603" s="11">
        <f t="shared" si="1063"/>
        <v>1.0000000000000002</v>
      </c>
    </row>
    <row r="3604" spans="1:10" x14ac:dyDescent="0.2">
      <c r="A3604" s="2" t="s">
        <v>17</v>
      </c>
      <c r="B3604" s="8">
        <v>558.05900000000031</v>
      </c>
      <c r="C3604" s="8">
        <v>415.70299999999997</v>
      </c>
      <c r="D3604" s="12"/>
      <c r="E3604" s="8">
        <v>142.35599999999999</v>
      </c>
      <c r="F3604" s="11">
        <v>4.8032220649416203E-4</v>
      </c>
      <c r="G3604" s="11">
        <v>0.74512760701985903</v>
      </c>
      <c r="H3604" s="11">
        <v>0</v>
      </c>
      <c r="I3604" s="11">
        <v>0.25487239298014147</v>
      </c>
      <c r="J3604" s="11">
        <f t="shared" si="1063"/>
        <v>1.0000000000000004</v>
      </c>
    </row>
    <row r="3605" spans="1:10" x14ac:dyDescent="0.2">
      <c r="A3605" s="2" t="s">
        <v>18</v>
      </c>
      <c r="B3605" s="8">
        <v>5199.473</v>
      </c>
      <c r="C3605" s="8">
        <v>2027.8409999999997</v>
      </c>
      <c r="D3605" s="12"/>
      <c r="E3605" s="8">
        <v>3171.6320000000055</v>
      </c>
      <c r="F3605" s="11">
        <v>1.0526180359393749E-3</v>
      </c>
      <c r="G3605" s="11">
        <v>0.74490869245008096</v>
      </c>
      <c r="H3605" s="11">
        <v>0</v>
      </c>
      <c r="I3605" s="11">
        <v>0.25509130754991838</v>
      </c>
      <c r="J3605" s="11">
        <f t="shared" si="1063"/>
        <v>0.99999999999999933</v>
      </c>
    </row>
    <row r="3606" spans="1:10" x14ac:dyDescent="0.2">
      <c r="A3606" s="2" t="s">
        <v>19</v>
      </c>
      <c r="B3606" s="8">
        <v>225.59400000000016</v>
      </c>
      <c r="C3606" s="8">
        <v>103.855</v>
      </c>
      <c r="D3606" s="12"/>
      <c r="E3606" s="8">
        <v>121.73900000000006</v>
      </c>
      <c r="F3606" s="11">
        <v>9.8073125909264175E-3</v>
      </c>
      <c r="G3606" s="11">
        <v>0.39000894898386812</v>
      </c>
      <c r="H3606" s="11">
        <v>0</v>
      </c>
      <c r="I3606" s="11">
        <v>0.60999105101613293</v>
      </c>
      <c r="J3606" s="11">
        <f t="shared" si="1063"/>
        <v>1.0000000000000011</v>
      </c>
    </row>
    <row r="3607" spans="1:10" x14ac:dyDescent="0.2">
      <c r="A3607" s="2" t="s">
        <v>20</v>
      </c>
      <c r="B3607" s="8">
        <v>787.43400000000031</v>
      </c>
      <c r="C3607" s="12">
        <v>0</v>
      </c>
      <c r="D3607" s="12"/>
      <c r="E3607" s="8">
        <v>787.43400000000031</v>
      </c>
      <c r="F3607" s="11">
        <v>4.2551829322653583E-4</v>
      </c>
      <c r="G3607" s="11">
        <v>0.46036242098637342</v>
      </c>
      <c r="H3607" s="11">
        <v>0</v>
      </c>
      <c r="I3607" s="11">
        <v>0.53963757901362608</v>
      </c>
      <c r="J3607" s="11">
        <f t="shared" si="1063"/>
        <v>0.99999999999999956</v>
      </c>
    </row>
    <row r="3608" spans="1:10" x14ac:dyDescent="0.2">
      <c r="A3608" s="2" t="s">
        <v>21</v>
      </c>
      <c r="B3608" s="12">
        <f>SUM(B3598:B3607)</f>
        <v>530162.87100000016</v>
      </c>
      <c r="C3608" s="12">
        <f>SUM(C3598:C3607)</f>
        <v>290195.90999999992</v>
      </c>
      <c r="D3608" s="12">
        <f>SUM(D3598:D3607)</f>
        <v>9567.9710000000014</v>
      </c>
      <c r="E3608" s="12">
        <f>SUM(E3598:E3607)</f>
        <v>230398.9899999999</v>
      </c>
      <c r="F3608" s="11">
        <v>1.4852680998100301E-3</v>
      </c>
      <c r="G3608" s="11">
        <v>0</v>
      </c>
      <c r="H3608" s="11">
        <v>0</v>
      </c>
      <c r="I3608" s="11">
        <v>1</v>
      </c>
      <c r="J3608" s="11">
        <f t="shared" si="1063"/>
        <v>1</v>
      </c>
    </row>
    <row r="3609" spans="1:10" x14ac:dyDescent="0.2">
      <c r="A3609" s="2" t="s">
        <v>22</v>
      </c>
      <c r="B3609" s="30">
        <f>B3608/$B$3608</f>
        <v>1</v>
      </c>
      <c r="C3609" s="30">
        <f>C3608/$B$3608</f>
        <v>0.54737124358148392</v>
      </c>
      <c r="D3609" s="30">
        <f>D3608/$B$3608</f>
        <v>1.8047229489973088E-2</v>
      </c>
      <c r="E3609" s="30">
        <f>E3608/$B$3608</f>
        <v>0.43458152692854235</v>
      </c>
      <c r="F3609" s="11">
        <f>SUM(F3599:F3608)</f>
        <v>0.99999999999999989</v>
      </c>
      <c r="G3609" s="11"/>
      <c r="H3609" s="11"/>
      <c r="I3609" s="11"/>
      <c r="J3609" s="11"/>
    </row>
    <row r="3610" spans="1:10" x14ac:dyDescent="0.2">
      <c r="A3610" s="13" t="s">
        <v>24</v>
      </c>
    </row>
    <row r="3611" spans="1:10" x14ac:dyDescent="0.2">
      <c r="B3611" s="31"/>
      <c r="C3611" s="31"/>
      <c r="D3611" s="31"/>
      <c r="E3611" s="31"/>
    </row>
    <row r="3612" spans="1:10" x14ac:dyDescent="0.2">
      <c r="A3612" s="41">
        <v>39783</v>
      </c>
      <c r="B3612" s="2" t="s">
        <v>3</v>
      </c>
      <c r="C3612" s="2" t="s">
        <v>4</v>
      </c>
      <c r="D3612" s="2" t="s">
        <v>5</v>
      </c>
      <c r="E3612" s="2" t="s">
        <v>6</v>
      </c>
      <c r="F3612" s="4" t="s">
        <v>0</v>
      </c>
      <c r="G3612" s="122" t="s">
        <v>1</v>
      </c>
      <c r="H3612" s="122"/>
      <c r="I3612" s="122"/>
      <c r="J3612" s="122"/>
    </row>
    <row r="3613" spans="1:10" x14ac:dyDescent="0.2">
      <c r="A3613" s="2" t="s">
        <v>2</v>
      </c>
      <c r="B3613" s="8">
        <v>45784.97199999998</v>
      </c>
      <c r="C3613" s="8">
        <v>32426.226999999995</v>
      </c>
      <c r="D3613" s="12"/>
      <c r="E3613" s="8">
        <v>13358.745000000008</v>
      </c>
      <c r="F3613" s="4" t="s">
        <v>7</v>
      </c>
      <c r="G3613" s="4" t="s">
        <v>8</v>
      </c>
      <c r="H3613" s="4" t="s">
        <v>9</v>
      </c>
      <c r="I3613" s="4" t="s">
        <v>10</v>
      </c>
      <c r="J3613" s="4" t="s">
        <v>11</v>
      </c>
    </row>
    <row r="3614" spans="1:10" x14ac:dyDescent="0.2">
      <c r="A3614" s="2" t="s">
        <v>12</v>
      </c>
      <c r="B3614" s="8">
        <v>81851.708000000115</v>
      </c>
      <c r="C3614" s="8">
        <v>33028.040999999997</v>
      </c>
      <c r="D3614" s="8">
        <v>395.21899999999994</v>
      </c>
      <c r="E3614" s="8">
        <v>48428.448000000062</v>
      </c>
      <c r="F3614" s="11">
        <v>8.9959088699511289E-2</v>
      </c>
      <c r="G3614" s="11">
        <v>0.70822860828657952</v>
      </c>
      <c r="H3614" s="11">
        <v>0</v>
      </c>
      <c r="I3614" s="11">
        <v>0.29177139171342104</v>
      </c>
      <c r="J3614" s="11">
        <f>SUM(G3614:I3614)</f>
        <v>1.0000000000000004</v>
      </c>
    </row>
    <row r="3615" spans="1:10" x14ac:dyDescent="0.2">
      <c r="A3615" s="2" t="s">
        <v>13</v>
      </c>
      <c r="B3615" s="8">
        <v>160182.00600000011</v>
      </c>
      <c r="C3615" s="8">
        <v>13171.42</v>
      </c>
      <c r="D3615" s="8">
        <v>6985.1039999999994</v>
      </c>
      <c r="E3615" s="8">
        <v>140025.4819999999</v>
      </c>
      <c r="F3615" s="11">
        <v>0.16082362265458</v>
      </c>
      <c r="G3615" s="11">
        <v>0.40351071232380331</v>
      </c>
      <c r="H3615" s="11">
        <v>4.8284759066970157E-3</v>
      </c>
      <c r="I3615" s="11">
        <v>0.59166081176949903</v>
      </c>
      <c r="J3615" s="11">
        <f t="shared" ref="J3615:J3623" si="1064">SUM(G3615:I3615)</f>
        <v>0.99999999999999933</v>
      </c>
    </row>
    <row r="3616" spans="1:10" x14ac:dyDescent="0.2">
      <c r="A3616" s="2" t="s">
        <v>14</v>
      </c>
      <c r="B3616" s="8">
        <v>159989.8649999999</v>
      </c>
      <c r="C3616" s="8">
        <v>144938.78200000001</v>
      </c>
      <c r="D3616" s="12"/>
      <c r="E3616" s="8">
        <v>15051.083000000002</v>
      </c>
      <c r="F3616" s="11">
        <v>0.31472831927951528</v>
      </c>
      <c r="G3616" s="11">
        <v>8.2227837751014249E-2</v>
      </c>
      <c r="H3616" s="11">
        <v>4.3607295066588156E-2</v>
      </c>
      <c r="I3616" s="11">
        <v>0.87416486718239628</v>
      </c>
      <c r="J3616" s="11">
        <f t="shared" si="1064"/>
        <v>0.99999999999999867</v>
      </c>
    </row>
    <row r="3617" spans="1:10" x14ac:dyDescent="0.2">
      <c r="A3617" s="2" t="s">
        <v>15</v>
      </c>
      <c r="B3617" s="8">
        <v>53836.385000000002</v>
      </c>
      <c r="C3617" s="8">
        <v>47799.267</v>
      </c>
      <c r="D3617" s="12"/>
      <c r="E3617" s="8">
        <v>6037.118000000004</v>
      </c>
      <c r="F3617" s="11">
        <v>0.31435079738735744</v>
      </c>
      <c r="G3617" s="11">
        <v>0.90592477217228784</v>
      </c>
      <c r="H3617" s="11">
        <v>0</v>
      </c>
      <c r="I3617" s="11">
        <v>9.4075227827712785E-2</v>
      </c>
      <c r="J3617" s="11">
        <f t="shared" si="1064"/>
        <v>1.0000000000000007</v>
      </c>
    </row>
    <row r="3618" spans="1:10" x14ac:dyDescent="0.2">
      <c r="A3618" s="2" t="s">
        <v>16</v>
      </c>
      <c r="B3618" s="8">
        <v>257.10200000000026</v>
      </c>
      <c r="C3618" s="8">
        <v>190.05900000000005</v>
      </c>
      <c r="D3618" s="12"/>
      <c r="E3618" s="8">
        <v>67.042999999999992</v>
      </c>
      <c r="F3618" s="11">
        <v>0.10577864137333187</v>
      </c>
      <c r="G3618" s="11">
        <v>0.88786175000420253</v>
      </c>
      <c r="H3618" s="11">
        <v>0</v>
      </c>
      <c r="I3618" s="11">
        <v>0.11213824999579752</v>
      </c>
      <c r="J3618" s="11">
        <f t="shared" si="1064"/>
        <v>1</v>
      </c>
    </row>
    <row r="3619" spans="1:10" x14ac:dyDescent="0.2">
      <c r="A3619" s="2" t="s">
        <v>17</v>
      </c>
      <c r="B3619" s="8">
        <v>588.19399999999973</v>
      </c>
      <c r="C3619" s="8">
        <v>429.63199999999995</v>
      </c>
      <c r="D3619" s="12"/>
      <c r="E3619" s="8">
        <v>158.56200000000007</v>
      </c>
      <c r="F3619" s="11">
        <v>5.0515836556199671E-4</v>
      </c>
      <c r="G3619" s="11">
        <v>0.73923578968658299</v>
      </c>
      <c r="H3619" s="11">
        <v>0</v>
      </c>
      <c r="I3619" s="11">
        <v>0.26076421031341618</v>
      </c>
      <c r="J3619" s="11">
        <f t="shared" si="1064"/>
        <v>0.99999999999999911</v>
      </c>
    </row>
    <row r="3620" spans="1:10" x14ac:dyDescent="0.2">
      <c r="A3620" s="2" t="s">
        <v>18</v>
      </c>
      <c r="B3620" s="8">
        <v>5375.6820000000043</v>
      </c>
      <c r="C3620" s="8">
        <v>2109.1309999999999</v>
      </c>
      <c r="D3620" s="12"/>
      <c r="E3620" s="8">
        <v>3266.5510000000004</v>
      </c>
      <c r="F3620" s="11">
        <v>1.1556935367028366E-3</v>
      </c>
      <c r="G3620" s="11">
        <v>0.73042567588244722</v>
      </c>
      <c r="H3620" s="11">
        <v>0</v>
      </c>
      <c r="I3620" s="11">
        <v>0.26957432411755328</v>
      </c>
      <c r="J3620" s="11">
        <f t="shared" si="1064"/>
        <v>1.0000000000000004</v>
      </c>
    </row>
    <row r="3621" spans="1:10" x14ac:dyDescent="0.2">
      <c r="A3621" s="2" t="s">
        <v>19</v>
      </c>
      <c r="B3621" s="8">
        <v>236.53100000000003</v>
      </c>
      <c r="C3621" s="8">
        <v>109.31099999999999</v>
      </c>
      <c r="D3621" s="12"/>
      <c r="E3621" s="8">
        <v>127.22</v>
      </c>
      <c r="F3621" s="11">
        <v>1.0562231071329843E-2</v>
      </c>
      <c r="G3621" s="11">
        <v>0.39234668270928191</v>
      </c>
      <c r="H3621" s="11">
        <v>0</v>
      </c>
      <c r="I3621" s="11">
        <v>0.60765331729071725</v>
      </c>
      <c r="J3621" s="11">
        <f t="shared" si="1064"/>
        <v>0.99999999999999911</v>
      </c>
    </row>
    <row r="3622" spans="1:10" x14ac:dyDescent="0.2">
      <c r="A3622" s="2" t="s">
        <v>20</v>
      </c>
      <c r="B3622" s="8">
        <v>850.82099999999991</v>
      </c>
      <c r="C3622" s="12">
        <v>0</v>
      </c>
      <c r="D3622" s="12"/>
      <c r="E3622" s="8">
        <v>850.82099999999991</v>
      </c>
      <c r="F3622" s="11">
        <v>4.6474011623691977E-4</v>
      </c>
      <c r="G3622" s="11">
        <v>0.46214238302801736</v>
      </c>
      <c r="H3622" s="11">
        <v>0</v>
      </c>
      <c r="I3622" s="11">
        <v>0.53785761697198242</v>
      </c>
      <c r="J3622" s="11">
        <f t="shared" si="1064"/>
        <v>0.99999999999999978</v>
      </c>
    </row>
    <row r="3623" spans="1:10" x14ac:dyDescent="0.2">
      <c r="A3623" s="2" t="s">
        <v>21</v>
      </c>
      <c r="B3623" s="12">
        <f>SUM(B3613:B3622)</f>
        <v>508953.26600000018</v>
      </c>
      <c r="C3623" s="12">
        <f>SUM(C3613:C3622)</f>
        <v>274201.87</v>
      </c>
      <c r="D3623" s="12">
        <f>SUM(D3613:D3622)</f>
        <v>7380.3229999999994</v>
      </c>
      <c r="E3623" s="12">
        <f>SUM(E3613:E3622)</f>
        <v>227371.07300000003</v>
      </c>
      <c r="F3623" s="11">
        <v>1.6717075158723899E-3</v>
      </c>
      <c r="G3623" s="11">
        <v>0</v>
      </c>
      <c r="H3623" s="11">
        <v>0</v>
      </c>
      <c r="I3623" s="11">
        <v>1</v>
      </c>
      <c r="J3623" s="11">
        <f t="shared" si="1064"/>
        <v>1</v>
      </c>
    </row>
    <row r="3624" spans="1:10" x14ac:dyDescent="0.2">
      <c r="A3624" s="2" t="s">
        <v>22</v>
      </c>
      <c r="B3624" s="30">
        <f>B3623/$B$3623</f>
        <v>1</v>
      </c>
      <c r="C3624" s="30">
        <f>C3623/$B$3623</f>
        <v>0.53875647985329933</v>
      </c>
      <c r="D3624" s="30">
        <f>D3623/$B$3623</f>
        <v>1.450098367184856E-2</v>
      </c>
      <c r="E3624" s="30">
        <f>E3623/$B$3623</f>
        <v>0.44674253647485179</v>
      </c>
      <c r="F3624" s="11">
        <f>SUM(F3614:F3623)</f>
        <v>0.99999999999999989</v>
      </c>
      <c r="G3624" s="11"/>
      <c r="H3624" s="11"/>
      <c r="I3624" s="11"/>
      <c r="J3624" s="11"/>
    </row>
    <row r="3625" spans="1:10" x14ac:dyDescent="0.2">
      <c r="A3625" s="13" t="s">
        <v>24</v>
      </c>
    </row>
    <row r="3626" spans="1:10" x14ac:dyDescent="0.2">
      <c r="B3626" s="31"/>
      <c r="C3626" s="31"/>
      <c r="D3626" s="31"/>
      <c r="E3626" s="31"/>
    </row>
    <row r="3627" spans="1:10" x14ac:dyDescent="0.2">
      <c r="A3627" s="41">
        <v>39753</v>
      </c>
      <c r="B3627" s="2" t="s">
        <v>3</v>
      </c>
      <c r="C3627" s="2" t="s">
        <v>4</v>
      </c>
      <c r="D3627" s="2" t="s">
        <v>5</v>
      </c>
      <c r="E3627" s="2" t="s">
        <v>6</v>
      </c>
      <c r="F3627" s="4" t="s">
        <v>0</v>
      </c>
      <c r="G3627" s="122" t="s">
        <v>1</v>
      </c>
      <c r="H3627" s="122"/>
      <c r="I3627" s="122"/>
      <c r="J3627" s="122"/>
    </row>
    <row r="3628" spans="1:10" x14ac:dyDescent="0.2">
      <c r="A3628" s="2" t="s">
        <v>2</v>
      </c>
      <c r="B3628" s="8">
        <v>41465.425000000025</v>
      </c>
      <c r="C3628" s="8">
        <v>29200.96100000001</v>
      </c>
      <c r="D3628" s="12"/>
      <c r="E3628" s="8">
        <v>12264.463999999996</v>
      </c>
      <c r="F3628" s="4" t="s">
        <v>7</v>
      </c>
      <c r="G3628" s="4" t="s">
        <v>8</v>
      </c>
      <c r="H3628" s="4" t="s">
        <v>9</v>
      </c>
      <c r="I3628" s="4" t="s">
        <v>10</v>
      </c>
      <c r="J3628" s="4" t="s">
        <v>11</v>
      </c>
    </row>
    <row r="3629" spans="1:10" x14ac:dyDescent="0.2">
      <c r="A3629" s="2" t="s">
        <v>12</v>
      </c>
      <c r="B3629" s="8">
        <v>73895.75800000006</v>
      </c>
      <c r="C3629" s="8">
        <v>28811.795999999998</v>
      </c>
      <c r="D3629" s="8">
        <v>452.08600000000001</v>
      </c>
      <c r="E3629" s="8">
        <v>44631.876000000018</v>
      </c>
      <c r="F3629" s="11">
        <v>9.0738151465130534E-2</v>
      </c>
      <c r="G3629" s="11">
        <v>0.70422432665286783</v>
      </c>
      <c r="H3629" s="11">
        <v>0</v>
      </c>
      <c r="I3629" s="11">
        <v>0.29577567334713173</v>
      </c>
      <c r="J3629" s="11">
        <f>SUM(G3629:I3629)</f>
        <v>0.99999999999999956</v>
      </c>
    </row>
    <row r="3630" spans="1:10" x14ac:dyDescent="0.2">
      <c r="A3630" s="2" t="s">
        <v>13</v>
      </c>
      <c r="B3630" s="8">
        <v>166791.58500000002</v>
      </c>
      <c r="C3630" s="8">
        <v>12833.465</v>
      </c>
      <c r="D3630" s="8">
        <v>7084.1340000000009</v>
      </c>
      <c r="E3630" s="8">
        <v>146873.986</v>
      </c>
      <c r="F3630" s="11">
        <v>0.1617049501370029</v>
      </c>
      <c r="G3630" s="11">
        <v>0.38989783418961582</v>
      </c>
      <c r="H3630" s="11">
        <v>6.1178883908329304E-3</v>
      </c>
      <c r="I3630" s="11">
        <v>0.60398427741955074</v>
      </c>
      <c r="J3630" s="11">
        <f t="shared" ref="J3630:J3638" si="1065">SUM(G3630:I3630)</f>
        <v>0.99999999999999956</v>
      </c>
    </row>
    <row r="3631" spans="1:10" x14ac:dyDescent="0.2">
      <c r="A3631" s="2" t="s">
        <v>14</v>
      </c>
      <c r="B3631" s="8">
        <v>132590.07399999996</v>
      </c>
      <c r="C3631" s="8">
        <v>120401.35</v>
      </c>
      <c r="D3631" s="12"/>
      <c r="E3631" s="8">
        <v>12188.724000000006</v>
      </c>
      <c r="F3631" s="11">
        <v>0.36498745889712181</v>
      </c>
      <c r="G3631" s="11">
        <v>7.6943120361857575E-2</v>
      </c>
      <c r="H3631" s="11">
        <v>4.2472970084192201E-2</v>
      </c>
      <c r="I3631" s="11">
        <v>0.88058390955395016</v>
      </c>
      <c r="J3631" s="11">
        <f t="shared" si="1065"/>
        <v>1</v>
      </c>
    </row>
    <row r="3632" spans="1:10" x14ac:dyDescent="0.2">
      <c r="A3632" s="2" t="s">
        <v>15</v>
      </c>
      <c r="B3632" s="8">
        <v>35578.573000000019</v>
      </c>
      <c r="C3632" s="8">
        <v>31613.772000000001</v>
      </c>
      <c r="D3632" s="12"/>
      <c r="E3632" s="8">
        <v>3964.8010000000017</v>
      </c>
      <c r="F3632" s="11">
        <v>0.29014481866241226</v>
      </c>
      <c r="G3632" s="11">
        <v>0.90807212310628949</v>
      </c>
      <c r="H3632" s="11">
        <v>0</v>
      </c>
      <c r="I3632" s="11">
        <v>9.1927876893710833E-2</v>
      </c>
      <c r="J3632" s="11">
        <f t="shared" si="1065"/>
        <v>1.0000000000000002</v>
      </c>
    </row>
    <row r="3633" spans="1:10" x14ac:dyDescent="0.2">
      <c r="A3633" s="2" t="s">
        <v>16</v>
      </c>
      <c r="B3633" s="8">
        <v>220.7039999999997</v>
      </c>
      <c r="C3633" s="8">
        <v>160.78099999999998</v>
      </c>
      <c r="D3633" s="12"/>
      <c r="E3633" s="8">
        <v>59.923000000000009</v>
      </c>
      <c r="F3633" s="11">
        <v>7.7856043819331491E-2</v>
      </c>
      <c r="G3633" s="11">
        <v>0.88856211293240972</v>
      </c>
      <c r="H3633" s="11">
        <v>0</v>
      </c>
      <c r="I3633" s="11">
        <v>0.11143788706758981</v>
      </c>
      <c r="J3633" s="11">
        <f t="shared" si="1065"/>
        <v>0.99999999999999956</v>
      </c>
    </row>
    <row r="3634" spans="1:10" x14ac:dyDescent="0.2">
      <c r="A3634" s="2" t="s">
        <v>17</v>
      </c>
      <c r="B3634" s="8">
        <v>561.62899999999991</v>
      </c>
      <c r="C3634" s="8">
        <v>408.33699999999993</v>
      </c>
      <c r="D3634" s="12"/>
      <c r="E3634" s="8">
        <v>153.29199999999997</v>
      </c>
      <c r="F3634" s="11">
        <v>4.8296316704724793E-4</v>
      </c>
      <c r="G3634" s="11">
        <v>0.7284915542989715</v>
      </c>
      <c r="H3634" s="11">
        <v>0</v>
      </c>
      <c r="I3634" s="11">
        <v>0.27150844570102983</v>
      </c>
      <c r="J3634" s="11">
        <f t="shared" si="1065"/>
        <v>1.0000000000000013</v>
      </c>
    </row>
    <row r="3635" spans="1:10" x14ac:dyDescent="0.2">
      <c r="A3635" s="2" t="s">
        <v>18</v>
      </c>
      <c r="B3635" s="8">
        <v>4901.5049999999928</v>
      </c>
      <c r="C3635" s="8">
        <v>1883.9519999999998</v>
      </c>
      <c r="D3635" s="12"/>
      <c r="E3635" s="8">
        <v>3017.5530000000017</v>
      </c>
      <c r="F3635" s="11">
        <v>1.2290040984557558E-3</v>
      </c>
      <c r="G3635" s="11">
        <v>0.72705825375826394</v>
      </c>
      <c r="H3635" s="11">
        <v>0</v>
      </c>
      <c r="I3635" s="11">
        <v>0.27294174624173612</v>
      </c>
      <c r="J3635" s="11">
        <f t="shared" si="1065"/>
        <v>1</v>
      </c>
    </row>
    <row r="3636" spans="1:10" x14ac:dyDescent="0.2">
      <c r="A3636" s="2" t="s">
        <v>19</v>
      </c>
      <c r="B3636" s="8">
        <v>226.42299999999997</v>
      </c>
      <c r="C3636" s="8">
        <v>102.47200000000001</v>
      </c>
      <c r="D3636" s="12"/>
      <c r="E3636" s="8">
        <v>123.95100000000005</v>
      </c>
      <c r="F3636" s="11">
        <v>1.0725887968038281E-2</v>
      </c>
      <c r="G3636" s="11">
        <v>0.38436194597373713</v>
      </c>
      <c r="H3636" s="11">
        <v>0</v>
      </c>
      <c r="I3636" s="11">
        <v>0.61563805402626459</v>
      </c>
      <c r="J3636" s="11">
        <f t="shared" si="1065"/>
        <v>1.0000000000000018</v>
      </c>
    </row>
    <row r="3637" spans="1:10" x14ac:dyDescent="0.2">
      <c r="A3637" s="2" t="s">
        <v>20</v>
      </c>
      <c r="B3637" s="8">
        <v>747.2720000000005</v>
      </c>
      <c r="C3637" s="12">
        <v>0</v>
      </c>
      <c r="D3637" s="12"/>
      <c r="E3637" s="8">
        <v>747.2720000000005</v>
      </c>
      <c r="F3637" s="11">
        <v>4.954779667443234E-4</v>
      </c>
      <c r="G3637" s="11">
        <v>0.45256886447048233</v>
      </c>
      <c r="H3637" s="11">
        <v>0</v>
      </c>
      <c r="I3637" s="11">
        <v>0.54743113552951805</v>
      </c>
      <c r="J3637" s="11">
        <f t="shared" si="1065"/>
        <v>1.0000000000000004</v>
      </c>
    </row>
    <row r="3638" spans="1:10" x14ac:dyDescent="0.2">
      <c r="A3638" s="2" t="s">
        <v>21</v>
      </c>
      <c r="B3638" s="12">
        <f>SUM(B3628:B3637)</f>
        <v>456978.94800000015</v>
      </c>
      <c r="C3638" s="12">
        <f>SUM(C3628:C3637)</f>
        <v>225416.886</v>
      </c>
      <c r="D3638" s="12">
        <f>SUM(D3628:D3637)</f>
        <v>7536.2200000000012</v>
      </c>
      <c r="E3638" s="12">
        <f>SUM(E3628:E3637)</f>
        <v>224025.84200000003</v>
      </c>
      <c r="F3638" s="11">
        <v>1.6352438187152557E-3</v>
      </c>
      <c r="G3638" s="11">
        <v>0</v>
      </c>
      <c r="H3638" s="11">
        <v>0</v>
      </c>
      <c r="I3638" s="11">
        <v>1</v>
      </c>
      <c r="J3638" s="11">
        <f t="shared" si="1065"/>
        <v>1</v>
      </c>
    </row>
    <row r="3639" spans="1:10" x14ac:dyDescent="0.2">
      <c r="A3639" s="2" t="s">
        <v>22</v>
      </c>
      <c r="B3639" s="30">
        <f>B3638/$B$3638</f>
        <v>1</v>
      </c>
      <c r="C3639" s="30">
        <f>C3638/$B$3638</f>
        <v>0.49327630296002151</v>
      </c>
      <c r="D3639" s="30">
        <f>D3638/$B$3638</f>
        <v>1.6491394260026174E-2</v>
      </c>
      <c r="E3639" s="30">
        <f>E3638/$B$3638</f>
        <v>0.49023230277995206</v>
      </c>
      <c r="F3639" s="11">
        <f>SUM(F3629:F3638)</f>
        <v>0.99999999999999989</v>
      </c>
      <c r="G3639" s="11"/>
      <c r="H3639" s="11"/>
      <c r="I3639" s="11"/>
      <c r="J3639" s="11"/>
    </row>
    <row r="3640" spans="1:10" x14ac:dyDescent="0.2">
      <c r="A3640" s="13" t="s">
        <v>24</v>
      </c>
    </row>
    <row r="3641" spans="1:10" x14ac:dyDescent="0.2">
      <c r="B3641" s="31"/>
      <c r="C3641" s="31"/>
      <c r="D3641" s="31"/>
      <c r="E3641" s="31"/>
    </row>
    <row r="3642" spans="1:10" x14ac:dyDescent="0.2">
      <c r="A3642" s="41">
        <v>39722</v>
      </c>
      <c r="B3642" s="2" t="s">
        <v>3</v>
      </c>
      <c r="C3642" s="2" t="s">
        <v>4</v>
      </c>
      <c r="D3642" s="2" t="s">
        <v>5</v>
      </c>
      <c r="E3642" s="2" t="s">
        <v>6</v>
      </c>
      <c r="F3642" s="4" t="s">
        <v>0</v>
      </c>
      <c r="G3642" s="122" t="s">
        <v>1</v>
      </c>
      <c r="H3642" s="122"/>
      <c r="I3642" s="122"/>
      <c r="J3642" s="122"/>
    </row>
    <row r="3643" spans="1:10" x14ac:dyDescent="0.2">
      <c r="A3643" s="2" t="s">
        <v>2</v>
      </c>
      <c r="B3643" s="8">
        <v>41785.493000000082</v>
      </c>
      <c r="C3643" s="8">
        <v>29583.782000000007</v>
      </c>
      <c r="D3643" s="12"/>
      <c r="E3643" s="8">
        <v>12201.710999999987</v>
      </c>
      <c r="F3643" s="4" t="s">
        <v>7</v>
      </c>
      <c r="G3643" s="4" t="s">
        <v>8</v>
      </c>
      <c r="H3643" s="4" t="s">
        <v>9</v>
      </c>
      <c r="I3643" s="4" t="s">
        <v>10</v>
      </c>
      <c r="J3643" s="4" t="s">
        <v>11</v>
      </c>
    </row>
    <row r="3644" spans="1:10" x14ac:dyDescent="0.2">
      <c r="A3644" s="2" t="s">
        <v>12</v>
      </c>
      <c r="B3644" s="8">
        <v>84308.210000000065</v>
      </c>
      <c r="C3644" s="8">
        <v>33147.788</v>
      </c>
      <c r="D3644" s="8">
        <v>455.85700000000003</v>
      </c>
      <c r="E3644" s="8">
        <v>50704.565000000024</v>
      </c>
      <c r="F3644" s="11">
        <v>9.1997205651698458E-2</v>
      </c>
      <c r="G3644" s="11">
        <v>0.70799169462952005</v>
      </c>
      <c r="H3644" s="11">
        <v>0</v>
      </c>
      <c r="I3644" s="11">
        <v>0.29200830537047778</v>
      </c>
      <c r="J3644" s="11">
        <f>SUM(G3644:I3644)</f>
        <v>0.99999999999999778</v>
      </c>
    </row>
    <row r="3645" spans="1:10" x14ac:dyDescent="0.2">
      <c r="A3645" s="2" t="s">
        <v>13</v>
      </c>
      <c r="B3645" s="8">
        <v>169682.6139999998</v>
      </c>
      <c r="C3645" s="8">
        <v>12107.67</v>
      </c>
      <c r="D3645" s="8">
        <v>8875.8870000000006</v>
      </c>
      <c r="E3645" s="8">
        <v>148699.05700000003</v>
      </c>
      <c r="F3645" s="11">
        <v>0.18561752361032502</v>
      </c>
      <c r="G3645" s="11">
        <v>0.39317390322959028</v>
      </c>
      <c r="H3645" s="11">
        <v>5.407029754278969E-3</v>
      </c>
      <c r="I3645" s="11">
        <v>0.60141906701613024</v>
      </c>
      <c r="J3645" s="11">
        <f t="shared" ref="J3645:J3653" si="1066">SUM(G3645:I3645)</f>
        <v>0.99999999999999956</v>
      </c>
    </row>
    <row r="3646" spans="1:10" x14ac:dyDescent="0.2">
      <c r="A3646" s="2" t="s">
        <v>14</v>
      </c>
      <c r="B3646" s="8">
        <v>122558.15500000004</v>
      </c>
      <c r="C3646" s="8">
        <v>111361.72</v>
      </c>
      <c r="D3646" s="12"/>
      <c r="E3646" s="8">
        <v>11196.434999999996</v>
      </c>
      <c r="F3646" s="11">
        <v>0.37358243770573002</v>
      </c>
      <c r="G3646" s="11">
        <v>7.1354805979120611E-2</v>
      </c>
      <c r="H3646" s="11">
        <v>5.2308759222674465E-2</v>
      </c>
      <c r="I3646" s="11">
        <v>0.87633643479820633</v>
      </c>
      <c r="J3646" s="11">
        <f t="shared" si="1066"/>
        <v>1.0000000000000013</v>
      </c>
    </row>
    <row r="3647" spans="1:10" x14ac:dyDescent="0.2">
      <c r="A3647" s="2" t="s">
        <v>15</v>
      </c>
      <c r="B3647" s="8">
        <v>28352.05699999999</v>
      </c>
      <c r="C3647" s="8">
        <v>25144.479000000003</v>
      </c>
      <c r="D3647" s="12"/>
      <c r="E3647" s="8">
        <v>3207.5780000000009</v>
      </c>
      <c r="F3647" s="11">
        <v>0.26983067520174325</v>
      </c>
      <c r="G3647" s="11">
        <v>0.90864390052216404</v>
      </c>
      <c r="H3647" s="11">
        <v>0</v>
      </c>
      <c r="I3647" s="11">
        <v>9.1356099477835573E-2</v>
      </c>
      <c r="J3647" s="11">
        <f t="shared" si="1066"/>
        <v>0.99999999999999956</v>
      </c>
    </row>
    <row r="3648" spans="1:10" x14ac:dyDescent="0.2">
      <c r="A3648" s="2" t="s">
        <v>16</v>
      </c>
      <c r="B3648" s="8">
        <v>335.10099999999994</v>
      </c>
      <c r="C3648" s="8">
        <v>251.25800000000001</v>
      </c>
      <c r="D3648" s="12"/>
      <c r="E3648" s="8">
        <v>83.843000000000018</v>
      </c>
      <c r="F3648" s="11">
        <v>6.2421425026089099E-2</v>
      </c>
      <c r="G3648" s="11">
        <v>0.88686612756175021</v>
      </c>
      <c r="H3648" s="11">
        <v>0</v>
      </c>
      <c r="I3648" s="11">
        <v>0.11313387243825032</v>
      </c>
      <c r="J3648" s="11">
        <f t="shared" si="1066"/>
        <v>1.0000000000000004</v>
      </c>
    </row>
    <row r="3649" spans="1:10" x14ac:dyDescent="0.2">
      <c r="A3649" s="2" t="s">
        <v>17</v>
      </c>
      <c r="B3649" s="8">
        <v>559.17799999999977</v>
      </c>
      <c r="C3649" s="8">
        <v>409.11</v>
      </c>
      <c r="D3649" s="12"/>
      <c r="E3649" s="8">
        <v>150.06800000000004</v>
      </c>
      <c r="F3649" s="11">
        <v>7.3777651997763288E-4</v>
      </c>
      <c r="G3649" s="11">
        <v>0.74979782214914326</v>
      </c>
      <c r="H3649" s="11">
        <v>0</v>
      </c>
      <c r="I3649" s="11">
        <v>0.25020217785085702</v>
      </c>
      <c r="J3649" s="11">
        <f t="shared" si="1066"/>
        <v>1.0000000000000002</v>
      </c>
    </row>
    <row r="3650" spans="1:10" x14ac:dyDescent="0.2">
      <c r="A3650" s="2" t="s">
        <v>18</v>
      </c>
      <c r="B3650" s="8">
        <v>5607.0920000000051</v>
      </c>
      <c r="C3650" s="8">
        <v>2147.7649999999999</v>
      </c>
      <c r="D3650" s="12"/>
      <c r="E3650" s="8">
        <v>3459.3269999999948</v>
      </c>
      <c r="F3650" s="11">
        <v>1.2311165854117197E-3</v>
      </c>
      <c r="G3650" s="11">
        <v>0.73162749607459554</v>
      </c>
      <c r="H3650" s="11">
        <v>0</v>
      </c>
      <c r="I3650" s="11">
        <v>0.26837250392540496</v>
      </c>
      <c r="J3650" s="11">
        <f t="shared" si="1066"/>
        <v>1.0000000000000004</v>
      </c>
    </row>
    <row r="3651" spans="1:10" x14ac:dyDescent="0.2">
      <c r="A3651" s="2" t="s">
        <v>19</v>
      </c>
      <c r="B3651" s="8">
        <v>242.035</v>
      </c>
      <c r="C3651" s="8">
        <v>109.13300000000001</v>
      </c>
      <c r="D3651" s="12"/>
      <c r="E3651" s="8">
        <v>132.9020000000001</v>
      </c>
      <c r="F3651" s="11">
        <v>1.2344877583040426E-2</v>
      </c>
      <c r="G3651" s="11">
        <v>0.38304436595654179</v>
      </c>
      <c r="H3651" s="11">
        <v>0</v>
      </c>
      <c r="I3651" s="11">
        <v>0.61695563404345632</v>
      </c>
      <c r="J3651" s="11">
        <f t="shared" si="1066"/>
        <v>0.99999999999999811</v>
      </c>
    </row>
    <row r="3652" spans="1:10" x14ac:dyDescent="0.2">
      <c r="A3652" s="2" t="s">
        <v>20</v>
      </c>
      <c r="B3652" s="8">
        <v>774.00199999999973</v>
      </c>
      <c r="C3652" s="12"/>
      <c r="D3652" s="12"/>
      <c r="E3652" s="8">
        <v>774.00199999999973</v>
      </c>
      <c r="F3652" s="11">
        <v>5.32877371338153E-4</v>
      </c>
      <c r="G3652" s="11">
        <v>0.45089759745491359</v>
      </c>
      <c r="H3652" s="11">
        <v>0</v>
      </c>
      <c r="I3652" s="11">
        <v>0.54910240254508691</v>
      </c>
      <c r="J3652" s="11">
        <f t="shared" si="1066"/>
        <v>1.0000000000000004</v>
      </c>
    </row>
    <row r="3653" spans="1:10" x14ac:dyDescent="0.2">
      <c r="A3653" s="2" t="s">
        <v>21</v>
      </c>
      <c r="B3653" s="12">
        <f>SUM(B3643:B3652)</f>
        <v>454203.93699999992</v>
      </c>
      <c r="C3653" s="12">
        <f>SUM(C3643:C3652)</f>
        <v>214262.70500000002</v>
      </c>
      <c r="D3653" s="12">
        <f>SUM(D3643:D3652)</f>
        <v>9331.7440000000006</v>
      </c>
      <c r="E3653" s="12">
        <f>SUM(E3643:E3652)</f>
        <v>230609.48800000004</v>
      </c>
      <c r="F3653" s="11">
        <v>1.7040847446463236E-3</v>
      </c>
      <c r="G3653" s="11">
        <v>0</v>
      </c>
      <c r="H3653" s="11">
        <v>0</v>
      </c>
      <c r="I3653" s="11">
        <v>1</v>
      </c>
      <c r="J3653" s="11">
        <f t="shared" si="1066"/>
        <v>1</v>
      </c>
    </row>
    <row r="3654" spans="1:10" x14ac:dyDescent="0.2">
      <c r="A3654" s="2" t="s">
        <v>22</v>
      </c>
      <c r="B3654" s="30">
        <f>B3653/$B$3653</f>
        <v>1</v>
      </c>
      <c r="C3654" s="30">
        <f>C3653/$B$3653</f>
        <v>0.47173238174727677</v>
      </c>
      <c r="D3654" s="30">
        <f>D3653/$B$3653</f>
        <v>2.0545273256845419E-2</v>
      </c>
      <c r="E3654" s="30">
        <f>E3653/$B$3653</f>
        <v>0.50772234499587809</v>
      </c>
      <c r="F3654" s="11">
        <f>SUM(F3644:F3653)</f>
        <v>0.99999999999999989</v>
      </c>
      <c r="G3654" s="11"/>
      <c r="H3654" s="11"/>
      <c r="I3654" s="11"/>
      <c r="J3654" s="11"/>
    </row>
    <row r="3655" spans="1:10" x14ac:dyDescent="0.2">
      <c r="A3655" s="13" t="s">
        <v>24</v>
      </c>
    </row>
    <row r="3656" spans="1:10" x14ac:dyDescent="0.2">
      <c r="B3656" s="31"/>
      <c r="C3656" s="31"/>
      <c r="D3656" s="31"/>
      <c r="E3656" s="31"/>
    </row>
    <row r="3657" spans="1:10" x14ac:dyDescent="0.2">
      <c r="A3657" s="41">
        <v>39692</v>
      </c>
      <c r="B3657" s="2" t="s">
        <v>3</v>
      </c>
      <c r="C3657" s="2" t="s">
        <v>4</v>
      </c>
      <c r="D3657" s="2" t="s">
        <v>5</v>
      </c>
      <c r="E3657" s="2" t="s">
        <v>6</v>
      </c>
      <c r="F3657" s="4" t="s">
        <v>0</v>
      </c>
      <c r="G3657" s="122" t="s">
        <v>1</v>
      </c>
      <c r="H3657" s="122"/>
      <c r="I3657" s="122"/>
      <c r="J3657" s="122"/>
    </row>
    <row r="3658" spans="1:10" x14ac:dyDescent="0.2">
      <c r="A3658" s="2" t="s">
        <v>2</v>
      </c>
      <c r="B3658" s="8">
        <v>45859.143999999986</v>
      </c>
      <c r="C3658" s="8">
        <v>32681.182000000001</v>
      </c>
      <c r="D3658" s="12"/>
      <c r="E3658" s="8">
        <v>13177.961999999996</v>
      </c>
      <c r="F3658" s="4" t="s">
        <v>7</v>
      </c>
      <c r="G3658" s="4" t="s">
        <v>8</v>
      </c>
      <c r="H3658" s="4" t="s">
        <v>9</v>
      </c>
      <c r="I3658" s="4" t="s">
        <v>10</v>
      </c>
      <c r="J3658" s="4" t="s">
        <v>11</v>
      </c>
    </row>
    <row r="3659" spans="1:10" x14ac:dyDescent="0.2">
      <c r="A3659" s="2" t="s">
        <v>12</v>
      </c>
      <c r="B3659" s="8">
        <v>85955.345000000016</v>
      </c>
      <c r="C3659" s="8">
        <v>35142.514999999999</v>
      </c>
      <c r="D3659" s="8">
        <v>458.89</v>
      </c>
      <c r="E3659" s="8">
        <v>50353.94</v>
      </c>
      <c r="F3659" s="11">
        <v>9.3684258153136094E-2</v>
      </c>
      <c r="G3659" s="11">
        <v>0.71264265203031285</v>
      </c>
      <c r="H3659" s="11">
        <v>0</v>
      </c>
      <c r="I3659" s="11">
        <v>0.28735734796968737</v>
      </c>
      <c r="J3659" s="11">
        <f>SUM(G3659:I3659)</f>
        <v>1.0000000000000002</v>
      </c>
    </row>
    <row r="3660" spans="1:10" x14ac:dyDescent="0.2">
      <c r="A3660" s="2" t="s">
        <v>13</v>
      </c>
      <c r="B3660" s="8">
        <v>170911.85399999973</v>
      </c>
      <c r="C3660" s="8">
        <v>13520.719000000001</v>
      </c>
      <c r="D3660" s="8">
        <v>10922.384999999998</v>
      </c>
      <c r="E3660" s="8">
        <v>146468.75</v>
      </c>
      <c r="F3660" s="11">
        <v>0.17559557436619141</v>
      </c>
      <c r="G3660" s="11">
        <v>0.40884618635408876</v>
      </c>
      <c r="H3660" s="11">
        <v>5.3387023227002336E-3</v>
      </c>
      <c r="I3660" s="11">
        <v>0.58581511132321085</v>
      </c>
      <c r="J3660" s="11">
        <f t="shared" ref="J3660:J3668" si="1067">SUM(G3660:I3660)</f>
        <v>0.99999999999999978</v>
      </c>
    </row>
    <row r="3661" spans="1:10" x14ac:dyDescent="0.2">
      <c r="A3661" s="2" t="s">
        <v>14</v>
      </c>
      <c r="B3661" s="8">
        <v>151658.28100000002</v>
      </c>
      <c r="C3661" s="8">
        <v>137811.913</v>
      </c>
      <c r="D3661" s="12"/>
      <c r="E3661" s="8">
        <v>13846.368000000006</v>
      </c>
      <c r="F3661" s="11">
        <v>0.34915065688027425</v>
      </c>
      <c r="G3661" s="11">
        <v>7.9109310931704147E-2</v>
      </c>
      <c r="H3661" s="11">
        <v>6.390653863014098E-2</v>
      </c>
      <c r="I3661" s="11">
        <v>0.85698415043815646</v>
      </c>
      <c r="J3661" s="11">
        <f t="shared" si="1067"/>
        <v>1.0000000000000016</v>
      </c>
    </row>
    <row r="3662" spans="1:10" x14ac:dyDescent="0.2">
      <c r="A3662" s="2" t="s">
        <v>15</v>
      </c>
      <c r="B3662" s="8">
        <v>30759.183999999994</v>
      </c>
      <c r="C3662" s="8">
        <v>27222.364000000001</v>
      </c>
      <c r="D3662" s="12"/>
      <c r="E3662" s="8">
        <v>3536.82</v>
      </c>
      <c r="F3662" s="11">
        <v>0.30981811497102651</v>
      </c>
      <c r="G3662" s="11">
        <v>0.90870021795908384</v>
      </c>
      <c r="H3662" s="11">
        <v>0</v>
      </c>
      <c r="I3662" s="11">
        <v>9.1299782040916086E-2</v>
      </c>
      <c r="J3662" s="11">
        <f t="shared" si="1067"/>
        <v>0.99999999999999989</v>
      </c>
    </row>
    <row r="3663" spans="1:10" x14ac:dyDescent="0.2">
      <c r="A3663" s="2" t="s">
        <v>16</v>
      </c>
      <c r="B3663" s="8">
        <v>197.72800000000007</v>
      </c>
      <c r="C3663" s="8">
        <v>146.85</v>
      </c>
      <c r="D3663" s="12"/>
      <c r="E3663" s="8">
        <v>50.877999999999993</v>
      </c>
      <c r="F3663" s="11">
        <v>6.2837006605178103E-2</v>
      </c>
      <c r="G3663" s="11">
        <v>0.88501580536076663</v>
      </c>
      <c r="H3663" s="11">
        <v>0</v>
      </c>
      <c r="I3663" s="11">
        <v>0.11498419463923364</v>
      </c>
      <c r="J3663" s="11">
        <f t="shared" si="1067"/>
        <v>1.0000000000000002</v>
      </c>
    </row>
    <row r="3664" spans="1:10" x14ac:dyDescent="0.2">
      <c r="A3664" s="2" t="s">
        <v>17</v>
      </c>
      <c r="B3664" s="8">
        <v>384.399</v>
      </c>
      <c r="C3664" s="8">
        <v>267.2</v>
      </c>
      <c r="D3664" s="12"/>
      <c r="E3664" s="8">
        <v>117.19899999999998</v>
      </c>
      <c r="F3664" s="11">
        <v>4.0393255042229544E-4</v>
      </c>
      <c r="G3664" s="11">
        <v>0.74268692345039622</v>
      </c>
      <c r="H3664" s="11">
        <v>0</v>
      </c>
      <c r="I3664" s="11">
        <v>0.25731307654960339</v>
      </c>
      <c r="J3664" s="11">
        <f t="shared" si="1067"/>
        <v>0.99999999999999956</v>
      </c>
    </row>
    <row r="3665" spans="1:10" x14ac:dyDescent="0.2">
      <c r="A3665" s="2" t="s">
        <v>18</v>
      </c>
      <c r="B3665" s="8">
        <v>3065.5029999999997</v>
      </c>
      <c r="C3665" s="8">
        <v>1190.4110000000001</v>
      </c>
      <c r="D3665" s="12"/>
      <c r="E3665" s="8">
        <v>1875.0919999999981</v>
      </c>
      <c r="F3665" s="11">
        <v>7.8527708999119941E-4</v>
      </c>
      <c r="G3665" s="11">
        <v>0.69511106948769374</v>
      </c>
      <c r="H3665" s="11">
        <v>0</v>
      </c>
      <c r="I3665" s="11">
        <v>0.3048889305123062</v>
      </c>
      <c r="J3665" s="11">
        <f t="shared" si="1067"/>
        <v>1</v>
      </c>
    </row>
    <row r="3666" spans="1:10" x14ac:dyDescent="0.2">
      <c r="A3666" s="2" t="s">
        <v>19</v>
      </c>
      <c r="B3666" s="8">
        <v>205.06100000000004</v>
      </c>
      <c r="C3666" s="8">
        <v>93.206999999999979</v>
      </c>
      <c r="D3666" s="12"/>
      <c r="E3666" s="8">
        <v>111.85399999999994</v>
      </c>
      <c r="F3666" s="11">
        <v>6.2624233548976239E-3</v>
      </c>
      <c r="G3666" s="11">
        <v>0.38832485239779579</v>
      </c>
      <c r="H3666" s="11">
        <v>0</v>
      </c>
      <c r="I3666" s="11">
        <v>0.61167514760220365</v>
      </c>
      <c r="J3666" s="11">
        <f t="shared" si="1067"/>
        <v>0.99999999999999944</v>
      </c>
    </row>
    <row r="3667" spans="1:10" x14ac:dyDescent="0.2">
      <c r="A3667" s="2" t="s">
        <v>20</v>
      </c>
      <c r="B3667" s="8">
        <v>510.96899999999988</v>
      </c>
      <c r="C3667" s="12"/>
      <c r="D3667" s="12"/>
      <c r="E3667" s="8">
        <v>510.96899999999988</v>
      </c>
      <c r="F3667" s="11">
        <v>4.1891291431737693E-4</v>
      </c>
      <c r="G3667" s="11">
        <v>0.45453304138768447</v>
      </c>
      <c r="H3667" s="11">
        <v>0</v>
      </c>
      <c r="I3667" s="11">
        <v>0.54546695861231498</v>
      </c>
      <c r="J3667" s="11">
        <f t="shared" si="1067"/>
        <v>0.99999999999999944</v>
      </c>
    </row>
    <row r="3668" spans="1:10" x14ac:dyDescent="0.2">
      <c r="A3668" s="2" t="s">
        <v>21</v>
      </c>
      <c r="B3668" s="12">
        <f>SUM(B3658:B3667)</f>
        <v>489507.46799999976</v>
      </c>
      <c r="C3668" s="12">
        <f>SUM(C3658:C3667)</f>
        <v>248076.361</v>
      </c>
      <c r="D3668" s="12">
        <f>SUM(D3658:D3667)</f>
        <v>11381.274999999998</v>
      </c>
      <c r="E3668" s="12">
        <f>SUM(E3658:E3667)</f>
        <v>230049.83200000002</v>
      </c>
      <c r="F3668" s="11">
        <v>1.0438431145651083E-3</v>
      </c>
      <c r="G3668" s="11">
        <v>0</v>
      </c>
      <c r="H3668" s="11">
        <v>0</v>
      </c>
      <c r="I3668" s="11">
        <v>1</v>
      </c>
      <c r="J3668" s="11">
        <f t="shared" si="1067"/>
        <v>1</v>
      </c>
    </row>
    <row r="3669" spans="1:10" x14ac:dyDescent="0.2">
      <c r="A3669" s="2" t="s">
        <v>22</v>
      </c>
      <c r="B3669" s="30">
        <f>B3668/$B$3668</f>
        <v>1</v>
      </c>
      <c r="C3669" s="30">
        <f>C3668/$B$3668</f>
        <v>0.50678769419713965</v>
      </c>
      <c r="D3669" s="30">
        <f>D3668/$B$3668</f>
        <v>2.3250462442383012E-2</v>
      </c>
      <c r="E3669" s="30">
        <f>E3668/$B$3668</f>
        <v>0.46996184336047786</v>
      </c>
      <c r="F3669" s="11">
        <f>SUM(F3659:F3668)</f>
        <v>0.99999999999999989</v>
      </c>
      <c r="G3669" s="11"/>
      <c r="H3669" s="11"/>
      <c r="I3669" s="11"/>
      <c r="J3669" s="11"/>
    </row>
    <row r="3670" spans="1:10" x14ac:dyDescent="0.2">
      <c r="A3670" s="13" t="s">
        <v>24</v>
      </c>
    </row>
    <row r="3671" spans="1:10" x14ac:dyDescent="0.2">
      <c r="B3671" s="31"/>
      <c r="C3671" s="31"/>
      <c r="D3671" s="31"/>
      <c r="E3671" s="31"/>
    </row>
    <row r="3672" spans="1:10" x14ac:dyDescent="0.2">
      <c r="A3672" s="41">
        <v>39661</v>
      </c>
      <c r="B3672" s="2" t="s">
        <v>3</v>
      </c>
      <c r="C3672" s="2" t="s">
        <v>4</v>
      </c>
      <c r="D3672" s="2" t="s">
        <v>5</v>
      </c>
      <c r="E3672" s="2" t="s">
        <v>6</v>
      </c>
      <c r="F3672" s="4" t="s">
        <v>0</v>
      </c>
      <c r="G3672" s="122" t="s">
        <v>1</v>
      </c>
      <c r="H3672" s="122"/>
      <c r="I3672" s="122"/>
      <c r="J3672" s="122"/>
    </row>
    <row r="3673" spans="1:10" x14ac:dyDescent="0.2">
      <c r="A3673" s="2" t="s">
        <v>2</v>
      </c>
      <c r="B3673" s="8">
        <v>47732.863999999965</v>
      </c>
      <c r="C3673" s="8">
        <v>33759.486999999994</v>
      </c>
      <c r="D3673" s="12"/>
      <c r="E3673" s="8">
        <v>13973.376999999993</v>
      </c>
      <c r="F3673" s="4" t="s">
        <v>7</v>
      </c>
      <c r="G3673" s="4" t="s">
        <v>8</v>
      </c>
      <c r="H3673" s="4" t="s">
        <v>9</v>
      </c>
      <c r="I3673" s="4" t="s">
        <v>10</v>
      </c>
      <c r="J3673" s="4" t="s">
        <v>11</v>
      </c>
    </row>
    <row r="3674" spans="1:10" x14ac:dyDescent="0.2">
      <c r="A3674" s="2" t="s">
        <v>12</v>
      </c>
      <c r="B3674" s="8">
        <v>94052.478000000134</v>
      </c>
      <c r="C3674" s="8">
        <v>39065.249000000003</v>
      </c>
      <c r="D3674" s="8">
        <v>543.99700000000007</v>
      </c>
      <c r="E3674" s="8">
        <v>54443.231999999989</v>
      </c>
      <c r="F3674" s="11">
        <v>8.9214143095433671E-2</v>
      </c>
      <c r="G3674" s="11">
        <v>0.70725877667847503</v>
      </c>
      <c r="H3674" s="11">
        <v>0</v>
      </c>
      <c r="I3674" s="11">
        <v>0.29274122332152547</v>
      </c>
      <c r="J3674" s="11">
        <f>SUM(G3674:I3674)</f>
        <v>1.0000000000000004</v>
      </c>
    </row>
    <row r="3675" spans="1:10" x14ac:dyDescent="0.2">
      <c r="A3675" s="2" t="s">
        <v>13</v>
      </c>
      <c r="B3675" s="8">
        <v>182942.44699999978</v>
      </c>
      <c r="C3675" s="8">
        <v>15625.48</v>
      </c>
      <c r="D3675" s="8">
        <v>13876.424000000001</v>
      </c>
      <c r="E3675" s="8">
        <v>153440.54300000012</v>
      </c>
      <c r="F3675" s="11">
        <v>0.17578687988996733</v>
      </c>
      <c r="G3675" s="11">
        <v>0.41535587185698553</v>
      </c>
      <c r="H3675" s="11">
        <v>5.783973070863686E-3</v>
      </c>
      <c r="I3675" s="11">
        <v>0.57886015507214927</v>
      </c>
      <c r="J3675" s="11">
        <f t="shared" ref="J3675:J3683" si="1068">SUM(G3675:I3675)</f>
        <v>0.99999999999999845</v>
      </c>
    </row>
    <row r="3676" spans="1:10" x14ac:dyDescent="0.2">
      <c r="A3676" s="2" t="s">
        <v>14</v>
      </c>
      <c r="B3676" s="8">
        <v>172947.49900000007</v>
      </c>
      <c r="C3676" s="8">
        <v>157099.28399999999</v>
      </c>
      <c r="D3676" s="12"/>
      <c r="E3676" s="8">
        <v>15848.214999999993</v>
      </c>
      <c r="F3676" s="11">
        <v>0.34192487684976924</v>
      </c>
      <c r="G3676" s="11">
        <v>8.5411998452169055E-2</v>
      </c>
      <c r="H3676" s="11">
        <v>7.5851308581217441E-2</v>
      </c>
      <c r="I3676" s="11">
        <v>0.83873669296661535</v>
      </c>
      <c r="J3676" s="11">
        <f t="shared" si="1068"/>
        <v>1.0000000000000018</v>
      </c>
    </row>
    <row r="3677" spans="1:10" x14ac:dyDescent="0.2">
      <c r="A3677" s="2" t="s">
        <v>15</v>
      </c>
      <c r="B3677" s="8">
        <v>32938.527000000016</v>
      </c>
      <c r="C3677" s="8">
        <v>29126.713999999989</v>
      </c>
      <c r="D3677" s="12"/>
      <c r="E3677" s="8">
        <v>3811.8130000000024</v>
      </c>
      <c r="F3677" s="11">
        <v>0.32324402164059102</v>
      </c>
      <c r="G3677" s="11">
        <v>0.90836401167038516</v>
      </c>
      <c r="H3677" s="11">
        <v>0</v>
      </c>
      <c r="I3677" s="11">
        <v>9.1635988329614337E-2</v>
      </c>
      <c r="J3677" s="11">
        <f t="shared" si="1068"/>
        <v>0.99999999999999956</v>
      </c>
    </row>
    <row r="3678" spans="1:10" x14ac:dyDescent="0.2">
      <c r="A3678" s="2" t="s">
        <v>16</v>
      </c>
      <c r="B3678" s="8">
        <v>240.80700000000002</v>
      </c>
      <c r="C3678" s="8">
        <v>178.75</v>
      </c>
      <c r="D3678" s="12"/>
      <c r="E3678" s="8">
        <v>62.056999999999988</v>
      </c>
      <c r="F3678" s="11">
        <v>6.1563087040635338E-2</v>
      </c>
      <c r="G3678" s="11">
        <v>0.88427494040641141</v>
      </c>
      <c r="H3678" s="11">
        <v>0</v>
      </c>
      <c r="I3678" s="11">
        <v>0.1157250595935878</v>
      </c>
      <c r="J3678" s="11">
        <f t="shared" si="1068"/>
        <v>0.99999999999999922</v>
      </c>
    </row>
    <row r="3679" spans="1:10" x14ac:dyDescent="0.2">
      <c r="A3679" s="2" t="s">
        <v>17</v>
      </c>
      <c r="B3679" s="8">
        <v>417.15099999999995</v>
      </c>
      <c r="C3679" s="8">
        <v>292.81</v>
      </c>
      <c r="D3679" s="12"/>
      <c r="E3679" s="8">
        <v>124.34099999999997</v>
      </c>
      <c r="F3679" s="11">
        <v>4.5007544815207641E-4</v>
      </c>
      <c r="G3679" s="11">
        <v>0.74229569738421219</v>
      </c>
      <c r="H3679" s="11">
        <v>0</v>
      </c>
      <c r="I3679" s="11">
        <v>0.25770430261578769</v>
      </c>
      <c r="J3679" s="11">
        <f t="shared" si="1068"/>
        <v>0.99999999999999989</v>
      </c>
    </row>
    <row r="3680" spans="1:10" x14ac:dyDescent="0.2">
      <c r="A3680" s="2" t="s">
        <v>18</v>
      </c>
      <c r="B3680" s="8">
        <v>3063.348000000004</v>
      </c>
      <c r="C3680" s="8">
        <v>1187.461</v>
      </c>
      <c r="D3680" s="12"/>
      <c r="E3680" s="8">
        <v>1875.8869999999972</v>
      </c>
      <c r="F3680" s="11">
        <v>7.796676312237052E-4</v>
      </c>
      <c r="G3680" s="11">
        <v>0.70192807880120156</v>
      </c>
      <c r="H3680" s="11">
        <v>0</v>
      </c>
      <c r="I3680" s="11">
        <v>0.29807192119879844</v>
      </c>
      <c r="J3680" s="11">
        <f t="shared" si="1068"/>
        <v>1</v>
      </c>
    </row>
    <row r="3681" spans="1:10" x14ac:dyDescent="0.2">
      <c r="A3681" s="2" t="s">
        <v>19</v>
      </c>
      <c r="B3681" s="8">
        <v>221.67500000000001</v>
      </c>
      <c r="C3681" s="8">
        <v>100.22699999999998</v>
      </c>
      <c r="D3681" s="12"/>
      <c r="E3681" s="8">
        <v>121.44799999999998</v>
      </c>
      <c r="F3681" s="11">
        <v>5.725488561153823E-3</v>
      </c>
      <c r="G3681" s="11">
        <v>0.38763503199767002</v>
      </c>
      <c r="H3681" s="11">
        <v>0</v>
      </c>
      <c r="I3681" s="11">
        <v>0.61236496800232776</v>
      </c>
      <c r="J3681" s="11">
        <f t="shared" si="1068"/>
        <v>0.99999999999999778</v>
      </c>
    </row>
    <row r="3682" spans="1:10" x14ac:dyDescent="0.2">
      <c r="A3682" s="2" t="s">
        <v>20</v>
      </c>
      <c r="B3682" s="8">
        <v>480.16500000000002</v>
      </c>
      <c r="C3682" s="12">
        <v>0</v>
      </c>
      <c r="D3682" s="12"/>
      <c r="E3682" s="8">
        <v>480.16500000000002</v>
      </c>
      <c r="F3682" s="11">
        <v>4.1431717088419989E-4</v>
      </c>
      <c r="G3682" s="11">
        <v>0.45213488214728759</v>
      </c>
      <c r="H3682" s="11">
        <v>0</v>
      </c>
      <c r="I3682" s="11">
        <v>0.54786511785271219</v>
      </c>
      <c r="J3682" s="11">
        <f t="shared" si="1068"/>
        <v>0.99999999999999978</v>
      </c>
    </row>
    <row r="3683" spans="1:10" x14ac:dyDescent="0.2">
      <c r="A3683" s="2" t="s">
        <v>21</v>
      </c>
      <c r="B3683" s="12">
        <f>SUM(B3673:B3682)</f>
        <v>535036.96100000001</v>
      </c>
      <c r="C3683" s="12">
        <f>SUM(C3673:C3682)</f>
        <v>276435.462</v>
      </c>
      <c r="D3683" s="12">
        <f>SUM(D3673:D3682)</f>
        <v>14420.421</v>
      </c>
      <c r="E3683" s="12">
        <f>SUM(E3673:E3682)</f>
        <v>244181.0780000001</v>
      </c>
      <c r="F3683" s="11">
        <v>8.9744267218952001E-4</v>
      </c>
      <c r="G3683" s="11">
        <v>0</v>
      </c>
      <c r="H3683" s="11">
        <v>0</v>
      </c>
      <c r="I3683" s="11">
        <v>1</v>
      </c>
      <c r="J3683" s="11">
        <f t="shared" si="1068"/>
        <v>1</v>
      </c>
    </row>
    <row r="3684" spans="1:10" x14ac:dyDescent="0.2">
      <c r="A3684" s="2" t="s">
        <v>22</v>
      </c>
      <c r="B3684" s="30">
        <f>B3683/$B$3683</f>
        <v>1</v>
      </c>
      <c r="C3684" s="30">
        <f>C3683/$B$3683</f>
        <v>0.51666610374605504</v>
      </c>
      <c r="D3684" s="30">
        <f>D3683/$B$3683</f>
        <v>2.6952195925021336E-2</v>
      </c>
      <c r="E3684" s="30">
        <f>E3683/$B$3683</f>
        <v>0.45638170032892378</v>
      </c>
      <c r="F3684" s="11">
        <f>SUM(F3674:F3683)</f>
        <v>1</v>
      </c>
      <c r="G3684" s="11"/>
      <c r="H3684" s="11"/>
      <c r="I3684" s="11"/>
      <c r="J3684" s="11"/>
    </row>
    <row r="3685" spans="1:10" x14ac:dyDescent="0.2">
      <c r="A3685" s="13" t="s">
        <v>24</v>
      </c>
    </row>
  </sheetData>
  <mergeCells count="196">
    <mergeCell ref="A35:E35"/>
    <mergeCell ref="A18:E18"/>
    <mergeCell ref="A1:E1"/>
    <mergeCell ref="A86:E86"/>
    <mergeCell ref="A69:E69"/>
    <mergeCell ref="A52:E52"/>
    <mergeCell ref="A137:E137"/>
    <mergeCell ref="A120:E120"/>
    <mergeCell ref="A103:E103"/>
    <mergeCell ref="A290:E290"/>
    <mergeCell ref="A273:E273"/>
    <mergeCell ref="A256:E256"/>
    <mergeCell ref="A188:E188"/>
    <mergeCell ref="A171:E171"/>
    <mergeCell ref="A154:E154"/>
    <mergeCell ref="A239:E239"/>
    <mergeCell ref="A222:E222"/>
    <mergeCell ref="A205:E205"/>
    <mergeCell ref="A424:E424"/>
    <mergeCell ref="A407:E407"/>
    <mergeCell ref="G2676:J2676"/>
    <mergeCell ref="G1929:J1929"/>
    <mergeCell ref="G2105:J2105"/>
    <mergeCell ref="G2086:J2086"/>
    <mergeCell ref="G2219:J2219"/>
    <mergeCell ref="G2418:J2418"/>
    <mergeCell ref="G2347:J2347"/>
    <mergeCell ref="G2293:J2293"/>
    <mergeCell ref="G2646:J2646"/>
    <mergeCell ref="G2536:J2536"/>
    <mergeCell ref="G2311:J2311"/>
    <mergeCell ref="G2616:J2616"/>
    <mergeCell ref="G1948:J1948"/>
    <mergeCell ref="G1969:J1969"/>
    <mergeCell ref="G2143:J2143"/>
    <mergeCell ref="G2029:J2029"/>
    <mergeCell ref="G2435:J2435"/>
    <mergeCell ref="G2552:J2552"/>
    <mergeCell ref="G2469:J2469"/>
    <mergeCell ref="A1116:E1116"/>
    <mergeCell ref="A1096:E1096"/>
    <mergeCell ref="G2452:J2452"/>
    <mergeCell ref="G3141:J3141"/>
    <mergeCell ref="G3081:J3081"/>
    <mergeCell ref="G3507:J3507"/>
    <mergeCell ref="G3462:J3462"/>
    <mergeCell ref="G3372:J3372"/>
    <mergeCell ref="G3402:J3402"/>
    <mergeCell ref="G2736:J2736"/>
    <mergeCell ref="G2976:J2976"/>
    <mergeCell ref="G3066:J3066"/>
    <mergeCell ref="G3276:J3276"/>
    <mergeCell ref="G3111:J3111"/>
    <mergeCell ref="G3261:J3261"/>
    <mergeCell ref="G3171:J3171"/>
    <mergeCell ref="G3231:J3231"/>
    <mergeCell ref="G3201:J3201"/>
    <mergeCell ref="G3006:J3006"/>
    <mergeCell ref="G3051:J3051"/>
    <mergeCell ref="G3156:J3156"/>
    <mergeCell ref="G3036:J3036"/>
    <mergeCell ref="G2841:J2841"/>
    <mergeCell ref="G3246:J3246"/>
    <mergeCell ref="G3096:J3096"/>
    <mergeCell ref="G2916:J2916"/>
    <mergeCell ref="G2856:J2856"/>
    <mergeCell ref="G3672:J3672"/>
    <mergeCell ref="G3657:J3657"/>
    <mergeCell ref="G3567:J3567"/>
    <mergeCell ref="G3642:J3642"/>
    <mergeCell ref="G3627:J3627"/>
    <mergeCell ref="G3612:J3612"/>
    <mergeCell ref="G3597:J3597"/>
    <mergeCell ref="G3582:J3582"/>
    <mergeCell ref="G3186:J3186"/>
    <mergeCell ref="G3340:J3340"/>
    <mergeCell ref="G3356:J3356"/>
    <mergeCell ref="G3216:J3216"/>
    <mergeCell ref="G3552:J3552"/>
    <mergeCell ref="G3537:J3537"/>
    <mergeCell ref="G3522:J3522"/>
    <mergeCell ref="G3432:J3432"/>
    <mergeCell ref="G3417:J3417"/>
    <mergeCell ref="G3492:J3492"/>
    <mergeCell ref="G3447:J3447"/>
    <mergeCell ref="G3477:J3477"/>
    <mergeCell ref="G3387:J3387"/>
    <mergeCell ref="G3292:J3292"/>
    <mergeCell ref="G3308:J3308"/>
    <mergeCell ref="G3324:J3324"/>
    <mergeCell ref="G3126:J3126"/>
    <mergeCell ref="G2486:J2486"/>
    <mergeCell ref="G2931:J2931"/>
    <mergeCell ref="G2503:J2503"/>
    <mergeCell ref="G2691:J2691"/>
    <mergeCell ref="G2721:J2721"/>
    <mergeCell ref="G2811:J2811"/>
    <mergeCell ref="G2826:J2826"/>
    <mergeCell ref="G2796:J2796"/>
    <mergeCell ref="G2766:J2766"/>
    <mergeCell ref="G2751:J2751"/>
    <mergeCell ref="G2568:J2568"/>
    <mergeCell ref="G2520:J2520"/>
    <mergeCell ref="G2706:J2706"/>
    <mergeCell ref="G2661:J2661"/>
    <mergeCell ref="G2600:J2600"/>
    <mergeCell ref="G3021:J3021"/>
    <mergeCell ref="G2961:J2961"/>
    <mergeCell ref="G2631:J2631"/>
    <mergeCell ref="G2584:J2584"/>
    <mergeCell ref="G1910:J1910"/>
    <mergeCell ref="G2067:J2067"/>
    <mergeCell ref="G2329:J2329"/>
    <mergeCell ref="G2781:J2781"/>
    <mergeCell ref="G2991:J2991"/>
    <mergeCell ref="G2871:J2871"/>
    <mergeCell ref="G2048:J2048"/>
    <mergeCell ref="G2162:J2162"/>
    <mergeCell ref="G2257:J2257"/>
    <mergeCell ref="G2275:J2275"/>
    <mergeCell ref="G2238:J2238"/>
    <mergeCell ref="G2181:J2181"/>
    <mergeCell ref="G2886:J2886"/>
    <mergeCell ref="G2901:J2901"/>
    <mergeCell ref="G2946:J2946"/>
    <mergeCell ref="G1754:J1754"/>
    <mergeCell ref="G2200:J2200"/>
    <mergeCell ref="G2365:J2365"/>
    <mergeCell ref="G2401:J2401"/>
    <mergeCell ref="G2383:J2383"/>
    <mergeCell ref="G1794:J1794"/>
    <mergeCell ref="G1834:J1834"/>
    <mergeCell ref="A594:E594"/>
    <mergeCell ref="A1016:E1016"/>
    <mergeCell ref="A996:E996"/>
    <mergeCell ref="A976:E976"/>
    <mergeCell ref="A896:E896"/>
    <mergeCell ref="A876:E876"/>
    <mergeCell ref="A956:E956"/>
    <mergeCell ref="A936:E936"/>
    <mergeCell ref="A1076:E1076"/>
    <mergeCell ref="A1216:E1216"/>
    <mergeCell ref="A1296:E1296"/>
    <mergeCell ref="A1276:E1276"/>
    <mergeCell ref="A1336:E1336"/>
    <mergeCell ref="A1376:E1376"/>
    <mergeCell ref="G1774:J1774"/>
    <mergeCell ref="A1316:E1316"/>
    <mergeCell ref="G2010:J2010"/>
    <mergeCell ref="G1990:J1990"/>
    <mergeCell ref="G2124:J2124"/>
    <mergeCell ref="G1872:J1872"/>
    <mergeCell ref="A1356:E1356"/>
    <mergeCell ref="G1734:J1734"/>
    <mergeCell ref="A358:E358"/>
    <mergeCell ref="A526:E526"/>
    <mergeCell ref="A509:E509"/>
    <mergeCell ref="A492:E492"/>
    <mergeCell ref="A1056:E1056"/>
    <mergeCell ref="A1036:E1036"/>
    <mergeCell ref="A796:E796"/>
    <mergeCell ref="A776:E776"/>
    <mergeCell ref="A756:E756"/>
    <mergeCell ref="A916:E916"/>
    <mergeCell ref="A475:E475"/>
    <mergeCell ref="A441:E441"/>
    <mergeCell ref="A458:E458"/>
    <mergeCell ref="A856:E856"/>
    <mergeCell ref="A836:E836"/>
    <mergeCell ref="A736:E736"/>
    <mergeCell ref="A716:E716"/>
    <mergeCell ref="A696:E696"/>
    <mergeCell ref="A341:E341"/>
    <mergeCell ref="A324:E324"/>
    <mergeCell ref="A307:E307"/>
    <mergeCell ref="A391:E391"/>
    <mergeCell ref="A375:E375"/>
    <mergeCell ref="G1853:J1853"/>
    <mergeCell ref="G1891:J1891"/>
    <mergeCell ref="A1395:E1395"/>
    <mergeCell ref="G1814:J1814"/>
    <mergeCell ref="A816:E816"/>
    <mergeCell ref="A679:E679"/>
    <mergeCell ref="A662:E662"/>
    <mergeCell ref="A645:E645"/>
    <mergeCell ref="A628:E628"/>
    <mergeCell ref="A611:E611"/>
    <mergeCell ref="A560:E560"/>
    <mergeCell ref="A543:E543"/>
    <mergeCell ref="A577:E577"/>
    <mergeCell ref="A1196:E1196"/>
    <mergeCell ref="A1176:E1176"/>
    <mergeCell ref="A1156:E1156"/>
    <mergeCell ref="A1256:E1256"/>
    <mergeCell ref="A1236:E1236"/>
    <mergeCell ref="A1136:E1136"/>
  </mergeCells>
  <phoneticPr fontId="0" type="noConversion"/>
  <pageMargins left="0.25" right="0.25" top="0.75" bottom="0.75" header="0.5" footer="0.5"/>
  <pageSetup orientation="portrait" r:id="rId1"/>
  <headerFooter alignWithMargins="0">
    <oddFooter>&amp;C&amp;1#&amp;"Calibri"&amp;12&amp;K008000Internal Use</oddFooter>
  </headerFooter>
  <rowBreaks count="2" manualBreakCount="2">
    <brk id="2562" max="16383" man="1"/>
    <brk id="2607" max="16383" man="1"/>
  </rowBreaks>
  <ignoredErrors>
    <ignoredError sqref="J3548 J3434:J3443 J3449:J3458 J3419:J3428 J3374:J3383" formulaRange="1"/>
    <ignoredError sqref="D3488" formula="1"/>
  </ignoredErrors>
  <legacyDrawing r:id="rId2"/>
</worksheet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Segment_%_load_by_supply_type</vt:lpstr>
    </vt:vector>
  </TitlesOfParts>
  <Company>The United Illuminating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Miller</dc:creator>
  <cp:lastModifiedBy>SHERRIE BREVING</cp:lastModifiedBy>
  <cp:lastPrinted>2009-05-08T15:59:17Z</cp:lastPrinted>
  <dcterms:created xsi:type="dcterms:W3CDTF">2009-03-18T13:52:39Z</dcterms:created>
  <dcterms:modified xsi:type="dcterms:W3CDTF">2026-03-12T19:44:45Z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2023-06-06T20:13:50Z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0ff75287-aaec-4a40-8682-87e0dbde6fac</vt:lpwstr>
  </property>
  <property fmtid="{D5CDD505-2E9C-101B-9397-08002B2CF9AE}" pid="8" name="MSIP_Label_019c027e-33b7-45fc-a572-8ffa5d09ec36_ContentBits">
    <vt:lpwstr>2</vt:lpwstr>
  </property>
</Properties>
</file>